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olence\OneDrive\Desktop\Accounting data analytics\"/>
    </mc:Choice>
  </mc:AlternateContent>
  <bookViews>
    <workbookView xWindow="0" yWindow="0" windowWidth="15345" windowHeight="4575" activeTab="3"/>
  </bookViews>
  <sheets>
    <sheet name="Descriptive Statistics" sheetId="4" r:id="rId1"/>
    <sheet name="Correlation" sheetId="5" r:id="rId2"/>
    <sheet name="regression" sheetId="9" r:id="rId3"/>
    <sheet name="Pivotal Table" sheetId="2" r:id="rId4"/>
  </sheets>
  <externalReferences>
    <externalReference r:id="rId5"/>
  </externalReferences>
  <definedNames>
    <definedName name="_xlchart.0" hidden="1">'Pivotal Table'!$M$3</definedName>
    <definedName name="_xlchart.1" hidden="1">'Pivotal Table'!$M$4:$M$315</definedName>
  </definedNam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Q5" i="2" l="1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Q133" i="2"/>
  <c r="R133" i="2"/>
  <c r="Q134" i="2"/>
  <c r="R134" i="2"/>
  <c r="Q135" i="2"/>
  <c r="R135" i="2"/>
  <c r="Q136" i="2"/>
  <c r="R136" i="2"/>
  <c r="Q137" i="2"/>
  <c r="R137" i="2"/>
  <c r="Q138" i="2"/>
  <c r="R138" i="2"/>
  <c r="Q139" i="2"/>
  <c r="R139" i="2"/>
  <c r="Q140" i="2"/>
  <c r="R140" i="2"/>
  <c r="Q141" i="2"/>
  <c r="R141" i="2"/>
  <c r="Q142" i="2"/>
  <c r="R142" i="2"/>
  <c r="Q143" i="2"/>
  <c r="R143" i="2"/>
  <c r="Q144" i="2"/>
  <c r="R144" i="2"/>
  <c r="Q145" i="2"/>
  <c r="R145" i="2"/>
  <c r="Q146" i="2"/>
  <c r="R146" i="2"/>
  <c r="Q147" i="2"/>
  <c r="R147" i="2"/>
  <c r="Q148" i="2"/>
  <c r="R148" i="2"/>
  <c r="Q149" i="2"/>
  <c r="R149" i="2"/>
  <c r="Q150" i="2"/>
  <c r="R150" i="2"/>
  <c r="Q151" i="2"/>
  <c r="R151" i="2"/>
  <c r="Q152" i="2"/>
  <c r="R152" i="2"/>
  <c r="Q153" i="2"/>
  <c r="R153" i="2"/>
  <c r="Q154" i="2"/>
  <c r="R154" i="2"/>
  <c r="Q155" i="2"/>
  <c r="R155" i="2"/>
  <c r="Q156" i="2"/>
  <c r="R156" i="2"/>
  <c r="Q157" i="2"/>
  <c r="R157" i="2"/>
  <c r="Q158" i="2"/>
  <c r="R158" i="2"/>
  <c r="Q159" i="2"/>
  <c r="R159" i="2"/>
  <c r="Q160" i="2"/>
  <c r="R160" i="2"/>
  <c r="Q161" i="2"/>
  <c r="R161" i="2"/>
  <c r="Q162" i="2"/>
  <c r="R162" i="2"/>
  <c r="Q163" i="2"/>
  <c r="R163" i="2"/>
  <c r="Q164" i="2"/>
  <c r="R164" i="2"/>
  <c r="Q165" i="2"/>
  <c r="R165" i="2"/>
  <c r="Q166" i="2"/>
  <c r="R166" i="2"/>
  <c r="Q167" i="2"/>
  <c r="R167" i="2"/>
  <c r="Q168" i="2"/>
  <c r="R168" i="2"/>
  <c r="Q169" i="2"/>
  <c r="R169" i="2"/>
  <c r="Q170" i="2"/>
  <c r="R170" i="2"/>
  <c r="Q171" i="2"/>
  <c r="R171" i="2"/>
  <c r="Q172" i="2"/>
  <c r="R172" i="2"/>
  <c r="Q173" i="2"/>
  <c r="R173" i="2"/>
  <c r="Q174" i="2"/>
  <c r="R174" i="2"/>
  <c r="Q175" i="2"/>
  <c r="R175" i="2"/>
  <c r="Q176" i="2"/>
  <c r="R176" i="2"/>
  <c r="Q177" i="2"/>
  <c r="R177" i="2"/>
  <c r="Q178" i="2"/>
  <c r="R178" i="2"/>
  <c r="Q179" i="2"/>
  <c r="R179" i="2"/>
  <c r="Q180" i="2"/>
  <c r="R180" i="2"/>
  <c r="Q181" i="2"/>
  <c r="R181" i="2"/>
  <c r="Q182" i="2"/>
  <c r="R182" i="2"/>
  <c r="Q183" i="2"/>
  <c r="R183" i="2"/>
  <c r="Q184" i="2"/>
  <c r="R184" i="2"/>
  <c r="Q185" i="2"/>
  <c r="R185" i="2"/>
  <c r="Q186" i="2"/>
  <c r="R186" i="2"/>
  <c r="Q187" i="2"/>
  <c r="R187" i="2"/>
  <c r="Q188" i="2"/>
  <c r="R188" i="2"/>
  <c r="Q189" i="2"/>
  <c r="R189" i="2"/>
  <c r="Q190" i="2"/>
  <c r="R190" i="2"/>
  <c r="Q191" i="2"/>
  <c r="R191" i="2"/>
  <c r="Q192" i="2"/>
  <c r="R192" i="2"/>
  <c r="Q193" i="2"/>
  <c r="R193" i="2"/>
  <c r="Q194" i="2"/>
  <c r="R194" i="2"/>
  <c r="Q195" i="2"/>
  <c r="R195" i="2"/>
  <c r="Q196" i="2"/>
  <c r="R196" i="2"/>
  <c r="Q197" i="2"/>
  <c r="R197" i="2"/>
  <c r="Q198" i="2"/>
  <c r="R198" i="2"/>
  <c r="Q199" i="2"/>
  <c r="R199" i="2"/>
  <c r="Q200" i="2"/>
  <c r="R200" i="2"/>
  <c r="Q201" i="2"/>
  <c r="R201" i="2"/>
  <c r="Q202" i="2"/>
  <c r="R202" i="2"/>
  <c r="Q203" i="2"/>
  <c r="R203" i="2"/>
  <c r="Q204" i="2"/>
  <c r="R204" i="2"/>
  <c r="Q205" i="2"/>
  <c r="R205" i="2"/>
  <c r="Q206" i="2"/>
  <c r="R206" i="2"/>
  <c r="Q207" i="2"/>
  <c r="R207" i="2"/>
  <c r="Q208" i="2"/>
  <c r="R208" i="2"/>
  <c r="Q209" i="2"/>
  <c r="R209" i="2"/>
  <c r="Q210" i="2"/>
  <c r="R210" i="2"/>
  <c r="Q211" i="2"/>
  <c r="R211" i="2"/>
  <c r="Q212" i="2"/>
  <c r="R212" i="2"/>
  <c r="Q213" i="2"/>
  <c r="R213" i="2"/>
  <c r="Q214" i="2"/>
  <c r="R214" i="2"/>
  <c r="Q215" i="2"/>
  <c r="R215" i="2"/>
  <c r="Q216" i="2"/>
  <c r="R216" i="2"/>
  <c r="Q217" i="2"/>
  <c r="R217" i="2"/>
  <c r="Q218" i="2"/>
  <c r="R218" i="2"/>
  <c r="Q219" i="2"/>
  <c r="R219" i="2"/>
  <c r="Q220" i="2"/>
  <c r="R220" i="2"/>
  <c r="Q221" i="2"/>
  <c r="R221" i="2"/>
  <c r="Q222" i="2"/>
  <c r="R222" i="2"/>
  <c r="Q223" i="2"/>
  <c r="R223" i="2"/>
  <c r="Q224" i="2"/>
  <c r="R224" i="2"/>
  <c r="Q225" i="2"/>
  <c r="R225" i="2"/>
  <c r="Q226" i="2"/>
  <c r="R226" i="2"/>
  <c r="Q227" i="2"/>
  <c r="R227" i="2"/>
  <c r="Q228" i="2"/>
  <c r="R228" i="2"/>
  <c r="Q229" i="2"/>
  <c r="R229" i="2"/>
  <c r="Q230" i="2"/>
  <c r="R230" i="2"/>
  <c r="Q231" i="2"/>
  <c r="R231" i="2"/>
  <c r="Q232" i="2"/>
  <c r="R232" i="2"/>
  <c r="Q233" i="2"/>
  <c r="R233" i="2"/>
  <c r="Q234" i="2"/>
  <c r="R234" i="2"/>
  <c r="Q235" i="2"/>
  <c r="R235" i="2"/>
  <c r="Q236" i="2"/>
  <c r="R236" i="2"/>
  <c r="Q237" i="2"/>
  <c r="R237" i="2"/>
  <c r="Q238" i="2"/>
  <c r="R238" i="2"/>
  <c r="Q239" i="2"/>
  <c r="R239" i="2"/>
  <c r="Q240" i="2"/>
  <c r="R240" i="2"/>
  <c r="Q241" i="2"/>
  <c r="R241" i="2"/>
  <c r="Q242" i="2"/>
  <c r="R242" i="2"/>
  <c r="Q243" i="2"/>
  <c r="R243" i="2"/>
  <c r="Q244" i="2"/>
  <c r="R244" i="2"/>
  <c r="Q245" i="2"/>
  <c r="R245" i="2"/>
  <c r="Q246" i="2"/>
  <c r="R246" i="2"/>
  <c r="Q247" i="2"/>
  <c r="R247" i="2"/>
  <c r="Q248" i="2"/>
  <c r="R248" i="2"/>
  <c r="Q249" i="2"/>
  <c r="R249" i="2"/>
  <c r="Q250" i="2"/>
  <c r="R250" i="2"/>
  <c r="Q251" i="2"/>
  <c r="R251" i="2"/>
  <c r="Q252" i="2"/>
  <c r="R252" i="2"/>
  <c r="Q253" i="2"/>
  <c r="R253" i="2"/>
  <c r="Q254" i="2"/>
  <c r="R254" i="2"/>
  <c r="Q255" i="2"/>
  <c r="R255" i="2"/>
  <c r="Q256" i="2"/>
  <c r="R256" i="2"/>
  <c r="Q257" i="2"/>
  <c r="R257" i="2"/>
  <c r="Q258" i="2"/>
  <c r="R258" i="2"/>
  <c r="Q259" i="2"/>
  <c r="R259" i="2"/>
  <c r="Q260" i="2"/>
  <c r="R260" i="2"/>
  <c r="Q261" i="2"/>
  <c r="R261" i="2"/>
  <c r="Q262" i="2"/>
  <c r="R262" i="2"/>
  <c r="Q263" i="2"/>
  <c r="R263" i="2"/>
  <c r="Q264" i="2"/>
  <c r="R264" i="2"/>
  <c r="Q265" i="2"/>
  <c r="R265" i="2"/>
  <c r="Q266" i="2"/>
  <c r="R266" i="2"/>
  <c r="Q267" i="2"/>
  <c r="R267" i="2"/>
  <c r="Q268" i="2"/>
  <c r="R268" i="2"/>
  <c r="Q269" i="2"/>
  <c r="R269" i="2"/>
  <c r="Q270" i="2"/>
  <c r="R270" i="2"/>
  <c r="Q271" i="2"/>
  <c r="R271" i="2"/>
  <c r="Q272" i="2"/>
  <c r="R272" i="2"/>
  <c r="Q273" i="2"/>
  <c r="R273" i="2"/>
  <c r="Q274" i="2"/>
  <c r="R274" i="2"/>
  <c r="Q275" i="2"/>
  <c r="R275" i="2"/>
  <c r="Q276" i="2"/>
  <c r="R276" i="2"/>
  <c r="Q277" i="2"/>
  <c r="R277" i="2"/>
  <c r="Q278" i="2"/>
  <c r="R278" i="2"/>
  <c r="Q279" i="2"/>
  <c r="R279" i="2"/>
  <c r="Q280" i="2"/>
  <c r="R280" i="2"/>
  <c r="Q281" i="2"/>
  <c r="R281" i="2"/>
  <c r="Q282" i="2"/>
  <c r="R282" i="2"/>
  <c r="Q283" i="2"/>
  <c r="R283" i="2"/>
  <c r="Q284" i="2"/>
  <c r="R284" i="2"/>
  <c r="Q285" i="2"/>
  <c r="R285" i="2"/>
  <c r="Q286" i="2"/>
  <c r="R286" i="2"/>
  <c r="Q287" i="2"/>
  <c r="R287" i="2"/>
  <c r="Q288" i="2"/>
  <c r="R288" i="2"/>
  <c r="Q289" i="2"/>
  <c r="R289" i="2"/>
  <c r="Q290" i="2"/>
  <c r="R290" i="2"/>
  <c r="Q291" i="2"/>
  <c r="R291" i="2"/>
  <c r="Q292" i="2"/>
  <c r="R292" i="2"/>
  <c r="Q293" i="2"/>
  <c r="R293" i="2"/>
  <c r="Q294" i="2"/>
  <c r="R294" i="2"/>
  <c r="Q295" i="2"/>
  <c r="R295" i="2"/>
  <c r="Q296" i="2"/>
  <c r="R296" i="2"/>
  <c r="Q297" i="2"/>
  <c r="R297" i="2"/>
  <c r="Q298" i="2"/>
  <c r="R298" i="2"/>
  <c r="Q299" i="2"/>
  <c r="R299" i="2"/>
  <c r="Q300" i="2"/>
  <c r="R300" i="2"/>
  <c r="Q301" i="2"/>
  <c r="R301" i="2"/>
  <c r="Q302" i="2"/>
  <c r="R302" i="2"/>
  <c r="Q303" i="2"/>
  <c r="R303" i="2"/>
  <c r="Q304" i="2"/>
  <c r="R304" i="2"/>
  <c r="Q305" i="2"/>
  <c r="R305" i="2"/>
  <c r="Q306" i="2"/>
  <c r="R306" i="2"/>
  <c r="Q307" i="2"/>
  <c r="R307" i="2"/>
  <c r="Q308" i="2"/>
  <c r="R308" i="2"/>
  <c r="Q309" i="2"/>
  <c r="R309" i="2"/>
  <c r="Q310" i="2"/>
  <c r="R310" i="2"/>
  <c r="Q311" i="2"/>
  <c r="R311" i="2"/>
  <c r="Q312" i="2"/>
  <c r="R312" i="2"/>
  <c r="Q313" i="2"/>
  <c r="R313" i="2"/>
  <c r="Q314" i="2"/>
  <c r="R314" i="2"/>
  <c r="Q315" i="2"/>
  <c r="R315" i="2"/>
  <c r="R4" i="2"/>
  <c r="Q4" i="2"/>
</calcChain>
</file>

<file path=xl/sharedStrings.xml><?xml version="1.0" encoding="utf-8"?>
<sst xmlns="http://schemas.openxmlformats.org/spreadsheetml/2006/main" count="93" uniqueCount="45">
  <si>
    <t>date</t>
  </si>
  <si>
    <t>Sum of quantity</t>
  </si>
  <si>
    <t>Sum of discounts</t>
  </si>
  <si>
    <t>Sum of netTotal</t>
  </si>
  <si>
    <t>Average of daysSinceLastPurch</t>
  </si>
  <si>
    <t>Average of purchaseNumber</t>
  </si>
  <si>
    <t>Average of price</t>
  </si>
  <si>
    <t>engagement</t>
  </si>
  <si>
    <t>posts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</si>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</sst>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0" xfId="0" applyNumberFormat="1" applyFill="1" applyBorder="1" applyAlignment="1"/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</a:rPr>
              <a:t>histogram for the netTotal column</a:t>
            </a:r>
            <a:endParaRPr lang="en-US"/>
          </a:p>
        </cx:rich>
      </cx:tx>
    </cx:title>
    <cx:plotArea>
      <cx:plotAreaRegion>
        <cx:series layoutId="clusteredColumn" uniqueId="{08615900-B157-4A4E-BDDA-B2662C8CCBF2}">
          <cx:tx>
            <cx:txData>
              <cx:f>_xlchart.0</cx:f>
              <cx:v>Sum of netTotal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Engagement and netTotal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Correlation!$H$12</c:f>
              <c:strCache>
                <c:ptCount val="1"/>
                <c:pt idx="0">
                  <c:v>engagement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Correlation!$H$13:$H$324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895</c:v>
                </c:pt>
                <c:pt idx="12">
                  <c:v>58</c:v>
                </c:pt>
                <c:pt idx="13">
                  <c:v>0</c:v>
                </c:pt>
                <c:pt idx="14">
                  <c:v>0</c:v>
                </c:pt>
                <c:pt idx="15">
                  <c:v>85</c:v>
                </c:pt>
                <c:pt idx="16">
                  <c:v>149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87</c:v>
                </c:pt>
                <c:pt idx="21">
                  <c:v>141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0</c:v>
                </c:pt>
                <c:pt idx="38">
                  <c:v>8</c:v>
                </c:pt>
                <c:pt idx="39">
                  <c:v>28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153</c:v>
                </c:pt>
                <c:pt idx="56">
                  <c:v>33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43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14</c:v>
                </c:pt>
                <c:pt idx="72">
                  <c:v>3</c:v>
                </c:pt>
                <c:pt idx="73">
                  <c:v>9</c:v>
                </c:pt>
                <c:pt idx="74">
                  <c:v>109</c:v>
                </c:pt>
                <c:pt idx="75">
                  <c:v>86</c:v>
                </c:pt>
                <c:pt idx="76">
                  <c:v>167</c:v>
                </c:pt>
                <c:pt idx="77">
                  <c:v>0</c:v>
                </c:pt>
                <c:pt idx="78">
                  <c:v>109</c:v>
                </c:pt>
                <c:pt idx="79">
                  <c:v>0</c:v>
                </c:pt>
                <c:pt idx="80">
                  <c:v>95</c:v>
                </c:pt>
                <c:pt idx="81">
                  <c:v>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151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186</c:v>
                </c:pt>
                <c:pt idx="109">
                  <c:v>117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51</c:v>
                </c:pt>
                <c:pt idx="115">
                  <c:v>51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25</c:v>
                </c:pt>
                <c:pt idx="131">
                  <c:v>0</c:v>
                </c:pt>
                <c:pt idx="132">
                  <c:v>7</c:v>
                </c:pt>
                <c:pt idx="133">
                  <c:v>139</c:v>
                </c:pt>
                <c:pt idx="134">
                  <c:v>3</c:v>
                </c:pt>
                <c:pt idx="135">
                  <c:v>18</c:v>
                </c:pt>
                <c:pt idx="136">
                  <c:v>37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81</c:v>
                </c:pt>
                <c:pt idx="141">
                  <c:v>0</c:v>
                </c:pt>
                <c:pt idx="142">
                  <c:v>39</c:v>
                </c:pt>
                <c:pt idx="143">
                  <c:v>13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</c:v>
                </c:pt>
                <c:pt idx="159">
                  <c:v>28</c:v>
                </c:pt>
                <c:pt idx="160">
                  <c:v>0</c:v>
                </c:pt>
                <c:pt idx="161">
                  <c:v>4</c:v>
                </c:pt>
                <c:pt idx="162">
                  <c:v>41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</c:v>
                </c:pt>
                <c:pt idx="176">
                  <c:v>24</c:v>
                </c:pt>
                <c:pt idx="177">
                  <c:v>45</c:v>
                </c:pt>
                <c:pt idx="178">
                  <c:v>0</c:v>
                </c:pt>
                <c:pt idx="179">
                  <c:v>28</c:v>
                </c:pt>
                <c:pt idx="180">
                  <c:v>0</c:v>
                </c:pt>
                <c:pt idx="181">
                  <c:v>0</c:v>
                </c:pt>
                <c:pt idx="182">
                  <c:v>35</c:v>
                </c:pt>
                <c:pt idx="183">
                  <c:v>212</c:v>
                </c:pt>
                <c:pt idx="184">
                  <c:v>2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11</c:v>
                </c:pt>
                <c:pt idx="198">
                  <c:v>0</c:v>
                </c:pt>
                <c:pt idx="199">
                  <c:v>30</c:v>
                </c:pt>
                <c:pt idx="200">
                  <c:v>20</c:v>
                </c:pt>
                <c:pt idx="201">
                  <c:v>162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318</c:v>
                </c:pt>
                <c:pt idx="210">
                  <c:v>0</c:v>
                </c:pt>
                <c:pt idx="211">
                  <c:v>254</c:v>
                </c:pt>
                <c:pt idx="212">
                  <c:v>0</c:v>
                </c:pt>
                <c:pt idx="213">
                  <c:v>87</c:v>
                </c:pt>
                <c:pt idx="214">
                  <c:v>0</c:v>
                </c:pt>
                <c:pt idx="215">
                  <c:v>0</c:v>
                </c:pt>
                <c:pt idx="216">
                  <c:v>47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700</c:v>
                </c:pt>
                <c:pt idx="223">
                  <c:v>55</c:v>
                </c:pt>
                <c:pt idx="224">
                  <c:v>98</c:v>
                </c:pt>
                <c:pt idx="225">
                  <c:v>452</c:v>
                </c:pt>
                <c:pt idx="226">
                  <c:v>58</c:v>
                </c:pt>
                <c:pt idx="227">
                  <c:v>0</c:v>
                </c:pt>
                <c:pt idx="228">
                  <c:v>69</c:v>
                </c:pt>
                <c:pt idx="229">
                  <c:v>36</c:v>
                </c:pt>
                <c:pt idx="230">
                  <c:v>122</c:v>
                </c:pt>
                <c:pt idx="231">
                  <c:v>71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12</c:v>
                </c:pt>
                <c:pt idx="236">
                  <c:v>78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175</c:v>
                </c:pt>
                <c:pt idx="241">
                  <c:v>0</c:v>
                </c:pt>
                <c:pt idx="242">
                  <c:v>336</c:v>
                </c:pt>
                <c:pt idx="243">
                  <c:v>1</c:v>
                </c:pt>
                <c:pt idx="244">
                  <c:v>7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109</c:v>
                </c:pt>
                <c:pt idx="254">
                  <c:v>60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181</c:v>
                </c:pt>
                <c:pt idx="259">
                  <c:v>51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607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313</c:v>
                </c:pt>
                <c:pt idx="276">
                  <c:v>0</c:v>
                </c:pt>
                <c:pt idx="277">
                  <c:v>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69</c:v>
                </c:pt>
                <c:pt idx="283">
                  <c:v>66</c:v>
                </c:pt>
                <c:pt idx="284">
                  <c:v>0</c:v>
                </c:pt>
                <c:pt idx="285">
                  <c:v>0</c:v>
                </c:pt>
                <c:pt idx="286">
                  <c:v>39</c:v>
                </c:pt>
                <c:pt idx="287">
                  <c:v>491</c:v>
                </c:pt>
                <c:pt idx="288">
                  <c:v>79</c:v>
                </c:pt>
                <c:pt idx="289">
                  <c:v>0</c:v>
                </c:pt>
                <c:pt idx="290">
                  <c:v>0</c:v>
                </c:pt>
                <c:pt idx="291">
                  <c:v>52</c:v>
                </c:pt>
                <c:pt idx="292">
                  <c:v>70</c:v>
                </c:pt>
                <c:pt idx="293">
                  <c:v>61</c:v>
                </c:pt>
                <c:pt idx="294">
                  <c:v>0</c:v>
                </c:pt>
                <c:pt idx="295">
                  <c:v>37</c:v>
                </c:pt>
                <c:pt idx="296">
                  <c:v>0</c:v>
                </c:pt>
                <c:pt idx="297">
                  <c:v>0</c:v>
                </c:pt>
                <c:pt idx="298">
                  <c:v>27</c:v>
                </c:pt>
                <c:pt idx="299">
                  <c:v>65</c:v>
                </c:pt>
                <c:pt idx="300">
                  <c:v>59</c:v>
                </c:pt>
                <c:pt idx="301">
                  <c:v>9</c:v>
                </c:pt>
                <c:pt idx="302">
                  <c:v>0</c:v>
                </c:pt>
                <c:pt idx="303">
                  <c:v>62</c:v>
                </c:pt>
                <c:pt idx="304">
                  <c:v>0</c:v>
                </c:pt>
                <c:pt idx="305">
                  <c:v>23</c:v>
                </c:pt>
                <c:pt idx="306">
                  <c:v>0</c:v>
                </c:pt>
                <c:pt idx="307">
                  <c:v>50</c:v>
                </c:pt>
                <c:pt idx="308">
                  <c:v>134</c:v>
                </c:pt>
                <c:pt idx="309">
                  <c:v>0</c:v>
                </c:pt>
                <c:pt idx="310">
                  <c:v>254</c:v>
                </c:pt>
                <c:pt idx="311">
                  <c:v>61</c:v>
                </c:pt>
              </c:numCache>
            </c:numRef>
          </c:xVal>
          <c:yVal>
            <c:numRef>
              <c:f>Correlation!$D$13:$D$324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7-4126-B590-23512E09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84655"/>
        <c:axId val="800314351"/>
      </c:scatterChart>
      <c:valAx>
        <c:axId val="96128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engagement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4351"/>
        <c:crosses val="autoZero"/>
        <c:crossBetween val="midCat"/>
      </c:valAx>
      <c:valAx>
        <c:axId val="80031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8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0" i="0">
                <a:effectLst/>
              </a:rPr>
              <a:t>Quantity and netTotal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Correlation!$D$12</c:f>
              <c:strCache>
                <c:ptCount val="1"/>
                <c:pt idx="0">
                  <c:v>Sum of netTotal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Correlation!$B$13:$B$324</c:f>
              <c:numCache>
                <c:formatCode>General</c:formatCode>
                <c:ptCount val="312"/>
                <c:pt idx="0">
                  <c:v>281</c:v>
                </c:pt>
                <c:pt idx="1">
                  <c:v>291</c:v>
                </c:pt>
                <c:pt idx="2">
                  <c:v>326</c:v>
                </c:pt>
                <c:pt idx="3">
                  <c:v>523</c:v>
                </c:pt>
                <c:pt idx="4">
                  <c:v>532</c:v>
                </c:pt>
                <c:pt idx="5">
                  <c:v>312</c:v>
                </c:pt>
                <c:pt idx="6">
                  <c:v>279</c:v>
                </c:pt>
                <c:pt idx="7">
                  <c:v>320</c:v>
                </c:pt>
                <c:pt idx="8">
                  <c:v>398</c:v>
                </c:pt>
                <c:pt idx="9">
                  <c:v>517</c:v>
                </c:pt>
                <c:pt idx="10">
                  <c:v>516</c:v>
                </c:pt>
                <c:pt idx="11">
                  <c:v>316</c:v>
                </c:pt>
                <c:pt idx="12">
                  <c:v>392</c:v>
                </c:pt>
                <c:pt idx="13">
                  <c:v>212</c:v>
                </c:pt>
                <c:pt idx="14">
                  <c:v>350</c:v>
                </c:pt>
                <c:pt idx="15">
                  <c:v>491</c:v>
                </c:pt>
                <c:pt idx="16">
                  <c:v>399</c:v>
                </c:pt>
                <c:pt idx="17">
                  <c:v>289</c:v>
                </c:pt>
                <c:pt idx="18">
                  <c:v>308</c:v>
                </c:pt>
                <c:pt idx="19">
                  <c:v>417</c:v>
                </c:pt>
                <c:pt idx="20">
                  <c:v>383</c:v>
                </c:pt>
                <c:pt idx="21">
                  <c:v>626</c:v>
                </c:pt>
                <c:pt idx="22">
                  <c:v>599</c:v>
                </c:pt>
                <c:pt idx="23">
                  <c:v>303</c:v>
                </c:pt>
                <c:pt idx="24">
                  <c:v>388</c:v>
                </c:pt>
                <c:pt idx="25">
                  <c:v>257</c:v>
                </c:pt>
                <c:pt idx="26">
                  <c:v>413</c:v>
                </c:pt>
                <c:pt idx="27">
                  <c:v>539</c:v>
                </c:pt>
                <c:pt idx="28">
                  <c:v>602</c:v>
                </c:pt>
                <c:pt idx="29">
                  <c:v>279</c:v>
                </c:pt>
                <c:pt idx="30">
                  <c:v>338</c:v>
                </c:pt>
                <c:pt idx="31">
                  <c:v>333</c:v>
                </c:pt>
                <c:pt idx="32">
                  <c:v>319</c:v>
                </c:pt>
                <c:pt idx="33">
                  <c:v>544</c:v>
                </c:pt>
                <c:pt idx="34">
                  <c:v>618</c:v>
                </c:pt>
                <c:pt idx="35">
                  <c:v>253</c:v>
                </c:pt>
                <c:pt idx="36">
                  <c:v>350</c:v>
                </c:pt>
                <c:pt idx="37">
                  <c:v>406</c:v>
                </c:pt>
                <c:pt idx="38">
                  <c:v>430</c:v>
                </c:pt>
                <c:pt idx="39">
                  <c:v>498</c:v>
                </c:pt>
                <c:pt idx="40">
                  <c:v>547</c:v>
                </c:pt>
                <c:pt idx="41">
                  <c:v>289</c:v>
                </c:pt>
                <c:pt idx="42">
                  <c:v>257</c:v>
                </c:pt>
                <c:pt idx="43">
                  <c:v>337</c:v>
                </c:pt>
                <c:pt idx="44">
                  <c:v>378</c:v>
                </c:pt>
                <c:pt idx="45">
                  <c:v>496</c:v>
                </c:pt>
                <c:pt idx="46">
                  <c:v>631</c:v>
                </c:pt>
                <c:pt idx="47">
                  <c:v>273</c:v>
                </c:pt>
                <c:pt idx="48">
                  <c:v>304</c:v>
                </c:pt>
                <c:pt idx="49">
                  <c:v>362</c:v>
                </c:pt>
                <c:pt idx="50">
                  <c:v>416</c:v>
                </c:pt>
                <c:pt idx="51">
                  <c:v>530</c:v>
                </c:pt>
                <c:pt idx="52">
                  <c:v>621</c:v>
                </c:pt>
                <c:pt idx="53">
                  <c:v>370</c:v>
                </c:pt>
                <c:pt idx="54">
                  <c:v>351</c:v>
                </c:pt>
                <c:pt idx="55">
                  <c:v>415</c:v>
                </c:pt>
                <c:pt idx="56">
                  <c:v>342</c:v>
                </c:pt>
                <c:pt idx="57">
                  <c:v>497</c:v>
                </c:pt>
                <c:pt idx="58">
                  <c:v>713</c:v>
                </c:pt>
                <c:pt idx="59">
                  <c:v>1</c:v>
                </c:pt>
                <c:pt idx="60">
                  <c:v>335</c:v>
                </c:pt>
                <c:pt idx="61">
                  <c:v>305</c:v>
                </c:pt>
                <c:pt idx="62">
                  <c:v>405</c:v>
                </c:pt>
                <c:pt idx="63">
                  <c:v>390</c:v>
                </c:pt>
                <c:pt idx="64">
                  <c:v>574</c:v>
                </c:pt>
                <c:pt idx="65">
                  <c:v>484</c:v>
                </c:pt>
                <c:pt idx="66">
                  <c:v>418</c:v>
                </c:pt>
                <c:pt idx="67">
                  <c:v>409</c:v>
                </c:pt>
                <c:pt idx="68">
                  <c:v>434</c:v>
                </c:pt>
                <c:pt idx="69">
                  <c:v>435</c:v>
                </c:pt>
                <c:pt idx="70">
                  <c:v>547</c:v>
                </c:pt>
                <c:pt idx="71">
                  <c:v>623</c:v>
                </c:pt>
                <c:pt idx="72">
                  <c:v>284</c:v>
                </c:pt>
                <c:pt idx="73">
                  <c:v>438</c:v>
                </c:pt>
                <c:pt idx="74">
                  <c:v>399</c:v>
                </c:pt>
                <c:pt idx="75">
                  <c:v>422</c:v>
                </c:pt>
                <c:pt idx="76">
                  <c:v>738</c:v>
                </c:pt>
                <c:pt idx="77">
                  <c:v>501</c:v>
                </c:pt>
                <c:pt idx="78">
                  <c:v>369</c:v>
                </c:pt>
                <c:pt idx="79">
                  <c:v>360</c:v>
                </c:pt>
                <c:pt idx="80">
                  <c:v>372</c:v>
                </c:pt>
                <c:pt idx="81">
                  <c:v>464</c:v>
                </c:pt>
                <c:pt idx="82">
                  <c:v>538</c:v>
                </c:pt>
                <c:pt idx="83">
                  <c:v>602</c:v>
                </c:pt>
                <c:pt idx="84">
                  <c:v>325</c:v>
                </c:pt>
                <c:pt idx="85">
                  <c:v>383</c:v>
                </c:pt>
                <c:pt idx="86">
                  <c:v>419</c:v>
                </c:pt>
                <c:pt idx="87">
                  <c:v>344</c:v>
                </c:pt>
                <c:pt idx="88">
                  <c:v>568</c:v>
                </c:pt>
                <c:pt idx="89">
                  <c:v>578</c:v>
                </c:pt>
                <c:pt idx="90">
                  <c:v>318</c:v>
                </c:pt>
                <c:pt idx="91">
                  <c:v>433</c:v>
                </c:pt>
                <c:pt idx="92">
                  <c:v>350</c:v>
                </c:pt>
                <c:pt idx="93">
                  <c:v>512</c:v>
                </c:pt>
                <c:pt idx="94">
                  <c:v>603</c:v>
                </c:pt>
                <c:pt idx="95">
                  <c:v>561</c:v>
                </c:pt>
                <c:pt idx="96">
                  <c:v>373</c:v>
                </c:pt>
                <c:pt idx="97">
                  <c:v>434</c:v>
                </c:pt>
                <c:pt idx="98">
                  <c:v>560</c:v>
                </c:pt>
                <c:pt idx="99">
                  <c:v>592</c:v>
                </c:pt>
                <c:pt idx="100">
                  <c:v>765</c:v>
                </c:pt>
                <c:pt idx="101">
                  <c:v>555</c:v>
                </c:pt>
                <c:pt idx="102">
                  <c:v>401</c:v>
                </c:pt>
                <c:pt idx="103">
                  <c:v>329</c:v>
                </c:pt>
                <c:pt idx="104">
                  <c:v>456</c:v>
                </c:pt>
                <c:pt idx="105">
                  <c:v>367</c:v>
                </c:pt>
                <c:pt idx="106">
                  <c:v>592</c:v>
                </c:pt>
                <c:pt idx="107">
                  <c:v>516</c:v>
                </c:pt>
                <c:pt idx="108">
                  <c:v>364</c:v>
                </c:pt>
                <c:pt idx="109">
                  <c:v>371</c:v>
                </c:pt>
                <c:pt idx="110">
                  <c:v>413</c:v>
                </c:pt>
                <c:pt idx="111">
                  <c:v>408</c:v>
                </c:pt>
                <c:pt idx="112">
                  <c:v>416</c:v>
                </c:pt>
                <c:pt idx="113">
                  <c:v>582</c:v>
                </c:pt>
                <c:pt idx="114">
                  <c:v>315</c:v>
                </c:pt>
                <c:pt idx="115">
                  <c:v>309</c:v>
                </c:pt>
                <c:pt idx="116">
                  <c:v>361</c:v>
                </c:pt>
                <c:pt idx="117">
                  <c:v>416</c:v>
                </c:pt>
                <c:pt idx="118">
                  <c:v>503</c:v>
                </c:pt>
                <c:pt idx="119">
                  <c:v>534</c:v>
                </c:pt>
                <c:pt idx="120">
                  <c:v>329</c:v>
                </c:pt>
                <c:pt idx="121">
                  <c:v>327</c:v>
                </c:pt>
                <c:pt idx="122">
                  <c:v>405</c:v>
                </c:pt>
                <c:pt idx="123">
                  <c:v>354</c:v>
                </c:pt>
                <c:pt idx="124">
                  <c:v>503</c:v>
                </c:pt>
                <c:pt idx="125">
                  <c:v>538</c:v>
                </c:pt>
                <c:pt idx="126">
                  <c:v>462</c:v>
                </c:pt>
                <c:pt idx="127">
                  <c:v>289</c:v>
                </c:pt>
                <c:pt idx="128">
                  <c:v>374</c:v>
                </c:pt>
                <c:pt idx="129">
                  <c:v>476</c:v>
                </c:pt>
                <c:pt idx="130">
                  <c:v>723</c:v>
                </c:pt>
                <c:pt idx="131">
                  <c:v>471</c:v>
                </c:pt>
                <c:pt idx="132">
                  <c:v>327</c:v>
                </c:pt>
                <c:pt idx="133">
                  <c:v>255</c:v>
                </c:pt>
                <c:pt idx="134">
                  <c:v>428</c:v>
                </c:pt>
                <c:pt idx="135">
                  <c:v>347</c:v>
                </c:pt>
                <c:pt idx="136">
                  <c:v>462</c:v>
                </c:pt>
                <c:pt idx="137">
                  <c:v>523</c:v>
                </c:pt>
                <c:pt idx="138">
                  <c:v>326</c:v>
                </c:pt>
                <c:pt idx="139">
                  <c:v>371</c:v>
                </c:pt>
                <c:pt idx="140">
                  <c:v>385</c:v>
                </c:pt>
                <c:pt idx="141">
                  <c:v>400</c:v>
                </c:pt>
                <c:pt idx="142">
                  <c:v>560</c:v>
                </c:pt>
                <c:pt idx="143">
                  <c:v>491</c:v>
                </c:pt>
                <c:pt idx="144">
                  <c:v>319</c:v>
                </c:pt>
                <c:pt idx="145">
                  <c:v>366</c:v>
                </c:pt>
                <c:pt idx="146">
                  <c:v>410</c:v>
                </c:pt>
                <c:pt idx="147">
                  <c:v>360</c:v>
                </c:pt>
                <c:pt idx="148">
                  <c:v>516</c:v>
                </c:pt>
                <c:pt idx="149">
                  <c:v>505</c:v>
                </c:pt>
                <c:pt idx="150">
                  <c:v>325</c:v>
                </c:pt>
                <c:pt idx="151">
                  <c:v>331</c:v>
                </c:pt>
                <c:pt idx="152">
                  <c:v>387</c:v>
                </c:pt>
                <c:pt idx="153">
                  <c:v>352</c:v>
                </c:pt>
                <c:pt idx="154">
                  <c:v>520</c:v>
                </c:pt>
                <c:pt idx="155">
                  <c:v>468</c:v>
                </c:pt>
                <c:pt idx="156">
                  <c:v>1</c:v>
                </c:pt>
                <c:pt idx="157">
                  <c:v>339</c:v>
                </c:pt>
                <c:pt idx="158">
                  <c:v>429</c:v>
                </c:pt>
                <c:pt idx="159">
                  <c:v>510</c:v>
                </c:pt>
                <c:pt idx="160">
                  <c:v>416</c:v>
                </c:pt>
                <c:pt idx="161">
                  <c:v>516</c:v>
                </c:pt>
                <c:pt idx="162">
                  <c:v>386</c:v>
                </c:pt>
                <c:pt idx="163">
                  <c:v>288</c:v>
                </c:pt>
                <c:pt idx="164">
                  <c:v>353</c:v>
                </c:pt>
                <c:pt idx="165">
                  <c:v>361</c:v>
                </c:pt>
                <c:pt idx="166">
                  <c:v>405</c:v>
                </c:pt>
                <c:pt idx="167">
                  <c:v>525</c:v>
                </c:pt>
                <c:pt idx="168">
                  <c:v>365</c:v>
                </c:pt>
                <c:pt idx="169">
                  <c:v>563</c:v>
                </c:pt>
                <c:pt idx="170">
                  <c:v>406</c:v>
                </c:pt>
                <c:pt idx="171">
                  <c:v>396</c:v>
                </c:pt>
                <c:pt idx="172">
                  <c:v>432</c:v>
                </c:pt>
                <c:pt idx="173">
                  <c:v>488</c:v>
                </c:pt>
                <c:pt idx="174">
                  <c:v>491</c:v>
                </c:pt>
                <c:pt idx="175">
                  <c:v>275</c:v>
                </c:pt>
                <c:pt idx="176">
                  <c:v>191</c:v>
                </c:pt>
                <c:pt idx="177">
                  <c:v>320</c:v>
                </c:pt>
                <c:pt idx="178">
                  <c:v>343</c:v>
                </c:pt>
                <c:pt idx="179">
                  <c:v>478</c:v>
                </c:pt>
                <c:pt idx="180">
                  <c:v>490</c:v>
                </c:pt>
                <c:pt idx="181">
                  <c:v>269</c:v>
                </c:pt>
                <c:pt idx="182">
                  <c:v>402</c:v>
                </c:pt>
                <c:pt idx="183">
                  <c:v>395</c:v>
                </c:pt>
                <c:pt idx="184">
                  <c:v>420</c:v>
                </c:pt>
                <c:pt idx="185">
                  <c:v>407</c:v>
                </c:pt>
                <c:pt idx="186">
                  <c:v>419</c:v>
                </c:pt>
                <c:pt idx="187">
                  <c:v>332</c:v>
                </c:pt>
                <c:pt idx="188">
                  <c:v>342</c:v>
                </c:pt>
                <c:pt idx="189">
                  <c:v>375</c:v>
                </c:pt>
                <c:pt idx="190">
                  <c:v>355</c:v>
                </c:pt>
                <c:pt idx="191">
                  <c:v>436</c:v>
                </c:pt>
                <c:pt idx="192">
                  <c:v>452</c:v>
                </c:pt>
                <c:pt idx="193">
                  <c:v>281</c:v>
                </c:pt>
                <c:pt idx="194">
                  <c:v>261</c:v>
                </c:pt>
                <c:pt idx="195">
                  <c:v>643</c:v>
                </c:pt>
                <c:pt idx="196">
                  <c:v>472</c:v>
                </c:pt>
                <c:pt idx="197">
                  <c:v>503</c:v>
                </c:pt>
                <c:pt idx="198">
                  <c:v>504</c:v>
                </c:pt>
                <c:pt idx="199">
                  <c:v>412</c:v>
                </c:pt>
                <c:pt idx="200">
                  <c:v>316</c:v>
                </c:pt>
                <c:pt idx="201">
                  <c:v>319</c:v>
                </c:pt>
                <c:pt idx="202">
                  <c:v>794</c:v>
                </c:pt>
                <c:pt idx="203">
                  <c:v>567</c:v>
                </c:pt>
                <c:pt idx="204">
                  <c:v>487</c:v>
                </c:pt>
                <c:pt idx="205">
                  <c:v>271</c:v>
                </c:pt>
                <c:pt idx="206">
                  <c:v>357</c:v>
                </c:pt>
                <c:pt idx="207">
                  <c:v>333</c:v>
                </c:pt>
                <c:pt idx="208">
                  <c:v>383</c:v>
                </c:pt>
                <c:pt idx="209">
                  <c:v>553</c:v>
                </c:pt>
                <c:pt idx="210">
                  <c:v>425</c:v>
                </c:pt>
                <c:pt idx="211">
                  <c:v>202</c:v>
                </c:pt>
                <c:pt idx="212">
                  <c:v>307</c:v>
                </c:pt>
                <c:pt idx="213">
                  <c:v>360</c:v>
                </c:pt>
                <c:pt idx="214">
                  <c:v>336</c:v>
                </c:pt>
                <c:pt idx="215">
                  <c:v>511</c:v>
                </c:pt>
                <c:pt idx="216">
                  <c:v>744</c:v>
                </c:pt>
                <c:pt idx="217">
                  <c:v>250</c:v>
                </c:pt>
                <c:pt idx="218">
                  <c:v>320</c:v>
                </c:pt>
                <c:pt idx="219">
                  <c:v>353</c:v>
                </c:pt>
                <c:pt idx="220">
                  <c:v>397</c:v>
                </c:pt>
                <c:pt idx="221">
                  <c:v>551</c:v>
                </c:pt>
                <c:pt idx="222">
                  <c:v>530</c:v>
                </c:pt>
                <c:pt idx="223">
                  <c:v>339</c:v>
                </c:pt>
                <c:pt idx="224">
                  <c:v>320</c:v>
                </c:pt>
                <c:pt idx="225">
                  <c:v>523</c:v>
                </c:pt>
                <c:pt idx="226">
                  <c:v>360</c:v>
                </c:pt>
                <c:pt idx="227">
                  <c:v>420</c:v>
                </c:pt>
                <c:pt idx="228">
                  <c:v>717</c:v>
                </c:pt>
                <c:pt idx="229">
                  <c:v>289</c:v>
                </c:pt>
                <c:pt idx="230">
                  <c:v>326</c:v>
                </c:pt>
                <c:pt idx="231">
                  <c:v>349</c:v>
                </c:pt>
                <c:pt idx="232">
                  <c:v>415</c:v>
                </c:pt>
                <c:pt idx="233">
                  <c:v>505</c:v>
                </c:pt>
                <c:pt idx="234">
                  <c:v>422</c:v>
                </c:pt>
                <c:pt idx="235">
                  <c:v>223</c:v>
                </c:pt>
                <c:pt idx="236">
                  <c:v>265</c:v>
                </c:pt>
                <c:pt idx="237">
                  <c:v>377</c:v>
                </c:pt>
                <c:pt idx="238">
                  <c:v>359</c:v>
                </c:pt>
                <c:pt idx="239">
                  <c:v>693</c:v>
                </c:pt>
                <c:pt idx="240">
                  <c:v>491</c:v>
                </c:pt>
                <c:pt idx="241">
                  <c:v>332</c:v>
                </c:pt>
                <c:pt idx="242">
                  <c:v>272</c:v>
                </c:pt>
                <c:pt idx="243">
                  <c:v>403</c:v>
                </c:pt>
                <c:pt idx="244">
                  <c:v>358</c:v>
                </c:pt>
                <c:pt idx="245">
                  <c:v>478</c:v>
                </c:pt>
                <c:pt idx="246">
                  <c:v>785</c:v>
                </c:pt>
                <c:pt idx="247">
                  <c:v>352</c:v>
                </c:pt>
                <c:pt idx="248">
                  <c:v>261</c:v>
                </c:pt>
                <c:pt idx="249">
                  <c:v>333</c:v>
                </c:pt>
                <c:pt idx="250">
                  <c:v>317</c:v>
                </c:pt>
                <c:pt idx="251">
                  <c:v>518</c:v>
                </c:pt>
                <c:pt idx="252">
                  <c:v>431</c:v>
                </c:pt>
                <c:pt idx="253">
                  <c:v>258</c:v>
                </c:pt>
                <c:pt idx="254">
                  <c:v>308</c:v>
                </c:pt>
                <c:pt idx="255">
                  <c:v>388</c:v>
                </c:pt>
                <c:pt idx="256">
                  <c:v>336</c:v>
                </c:pt>
                <c:pt idx="257">
                  <c:v>554</c:v>
                </c:pt>
                <c:pt idx="258">
                  <c:v>587</c:v>
                </c:pt>
                <c:pt idx="259">
                  <c:v>343</c:v>
                </c:pt>
                <c:pt idx="260">
                  <c:v>375</c:v>
                </c:pt>
                <c:pt idx="261">
                  <c:v>207</c:v>
                </c:pt>
                <c:pt idx="262">
                  <c:v>306</c:v>
                </c:pt>
                <c:pt idx="263">
                  <c:v>516</c:v>
                </c:pt>
                <c:pt idx="264">
                  <c:v>452</c:v>
                </c:pt>
                <c:pt idx="265">
                  <c:v>260</c:v>
                </c:pt>
                <c:pt idx="266">
                  <c:v>264</c:v>
                </c:pt>
                <c:pt idx="267">
                  <c:v>295</c:v>
                </c:pt>
                <c:pt idx="268">
                  <c:v>390</c:v>
                </c:pt>
                <c:pt idx="269">
                  <c:v>477</c:v>
                </c:pt>
                <c:pt idx="270">
                  <c:v>482</c:v>
                </c:pt>
                <c:pt idx="271">
                  <c:v>278</c:v>
                </c:pt>
                <c:pt idx="272">
                  <c:v>231</c:v>
                </c:pt>
                <c:pt idx="273">
                  <c:v>421</c:v>
                </c:pt>
                <c:pt idx="274">
                  <c:v>302</c:v>
                </c:pt>
                <c:pt idx="275">
                  <c:v>325</c:v>
                </c:pt>
                <c:pt idx="276">
                  <c:v>605</c:v>
                </c:pt>
                <c:pt idx="277">
                  <c:v>311</c:v>
                </c:pt>
                <c:pt idx="278">
                  <c:v>266</c:v>
                </c:pt>
                <c:pt idx="279">
                  <c:v>339</c:v>
                </c:pt>
                <c:pt idx="280">
                  <c:v>1</c:v>
                </c:pt>
                <c:pt idx="281">
                  <c:v>235</c:v>
                </c:pt>
                <c:pt idx="282">
                  <c:v>264</c:v>
                </c:pt>
                <c:pt idx="283">
                  <c:v>204</c:v>
                </c:pt>
                <c:pt idx="284">
                  <c:v>280</c:v>
                </c:pt>
                <c:pt idx="285">
                  <c:v>209</c:v>
                </c:pt>
                <c:pt idx="286">
                  <c:v>306</c:v>
                </c:pt>
                <c:pt idx="287">
                  <c:v>266</c:v>
                </c:pt>
                <c:pt idx="288">
                  <c:v>287</c:v>
                </c:pt>
                <c:pt idx="289">
                  <c:v>232</c:v>
                </c:pt>
                <c:pt idx="290">
                  <c:v>220</c:v>
                </c:pt>
                <c:pt idx="291">
                  <c:v>389</c:v>
                </c:pt>
                <c:pt idx="292">
                  <c:v>341</c:v>
                </c:pt>
                <c:pt idx="293">
                  <c:v>438</c:v>
                </c:pt>
                <c:pt idx="294">
                  <c:v>396</c:v>
                </c:pt>
                <c:pt idx="295">
                  <c:v>237</c:v>
                </c:pt>
                <c:pt idx="296">
                  <c:v>322</c:v>
                </c:pt>
                <c:pt idx="297">
                  <c:v>296</c:v>
                </c:pt>
                <c:pt idx="298">
                  <c:v>263</c:v>
                </c:pt>
                <c:pt idx="299">
                  <c:v>399</c:v>
                </c:pt>
                <c:pt idx="300">
                  <c:v>415</c:v>
                </c:pt>
                <c:pt idx="301">
                  <c:v>212</c:v>
                </c:pt>
                <c:pt idx="302">
                  <c:v>349</c:v>
                </c:pt>
                <c:pt idx="303">
                  <c:v>419</c:v>
                </c:pt>
                <c:pt idx="304">
                  <c:v>376</c:v>
                </c:pt>
                <c:pt idx="305">
                  <c:v>422</c:v>
                </c:pt>
                <c:pt idx="306">
                  <c:v>275</c:v>
                </c:pt>
                <c:pt idx="307">
                  <c:v>3</c:v>
                </c:pt>
                <c:pt idx="308">
                  <c:v>308</c:v>
                </c:pt>
                <c:pt idx="309">
                  <c:v>349</c:v>
                </c:pt>
                <c:pt idx="310">
                  <c:v>263</c:v>
                </c:pt>
                <c:pt idx="311">
                  <c:v>293</c:v>
                </c:pt>
              </c:numCache>
            </c:numRef>
          </c:xVal>
          <c:yVal>
            <c:numRef>
              <c:f>Correlation!$D$13:$D$324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5-44F3-8F63-227C1C2D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83823"/>
        <c:axId val="946230431"/>
      </c:scatterChart>
      <c:valAx>
        <c:axId val="9612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30431"/>
        <c:crosses val="autoZero"/>
        <c:crossBetween val="midCat"/>
      </c:valAx>
      <c:valAx>
        <c:axId val="9462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28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0" i="0">
                <a:effectLst/>
              </a:rPr>
              <a:t>Post and netTotal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Correlation!$I$12</c:f>
              <c:strCache>
                <c:ptCount val="1"/>
                <c:pt idx="0">
                  <c:v>posts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Correlation!$I$13:$I$324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895</c:v>
                </c:pt>
                <c:pt idx="12">
                  <c:v>58</c:v>
                </c:pt>
                <c:pt idx="13">
                  <c:v>0</c:v>
                </c:pt>
                <c:pt idx="14">
                  <c:v>0</c:v>
                </c:pt>
                <c:pt idx="15">
                  <c:v>85</c:v>
                </c:pt>
                <c:pt idx="16">
                  <c:v>149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87</c:v>
                </c:pt>
                <c:pt idx="21">
                  <c:v>141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0</c:v>
                </c:pt>
                <c:pt idx="38">
                  <c:v>8</c:v>
                </c:pt>
                <c:pt idx="39">
                  <c:v>28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153</c:v>
                </c:pt>
                <c:pt idx="56">
                  <c:v>33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43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14</c:v>
                </c:pt>
                <c:pt idx="72">
                  <c:v>3</c:v>
                </c:pt>
                <c:pt idx="73">
                  <c:v>9</c:v>
                </c:pt>
                <c:pt idx="74">
                  <c:v>109</c:v>
                </c:pt>
                <c:pt idx="75">
                  <c:v>86</c:v>
                </c:pt>
                <c:pt idx="76">
                  <c:v>167</c:v>
                </c:pt>
                <c:pt idx="77">
                  <c:v>0</c:v>
                </c:pt>
                <c:pt idx="78">
                  <c:v>109</c:v>
                </c:pt>
                <c:pt idx="79">
                  <c:v>0</c:v>
                </c:pt>
                <c:pt idx="80">
                  <c:v>95</c:v>
                </c:pt>
                <c:pt idx="81">
                  <c:v>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151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186</c:v>
                </c:pt>
                <c:pt idx="109">
                  <c:v>117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51</c:v>
                </c:pt>
                <c:pt idx="115">
                  <c:v>51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25</c:v>
                </c:pt>
                <c:pt idx="131">
                  <c:v>0</c:v>
                </c:pt>
                <c:pt idx="132">
                  <c:v>7</c:v>
                </c:pt>
                <c:pt idx="133">
                  <c:v>139</c:v>
                </c:pt>
                <c:pt idx="134">
                  <c:v>3</c:v>
                </c:pt>
                <c:pt idx="135">
                  <c:v>18</c:v>
                </c:pt>
                <c:pt idx="136">
                  <c:v>37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81</c:v>
                </c:pt>
                <c:pt idx="141">
                  <c:v>0</c:v>
                </c:pt>
                <c:pt idx="142">
                  <c:v>39</c:v>
                </c:pt>
                <c:pt idx="143">
                  <c:v>13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</c:v>
                </c:pt>
                <c:pt idx="159">
                  <c:v>28</c:v>
                </c:pt>
                <c:pt idx="160">
                  <c:v>0</c:v>
                </c:pt>
                <c:pt idx="161">
                  <c:v>4</c:v>
                </c:pt>
                <c:pt idx="162">
                  <c:v>41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</c:v>
                </c:pt>
                <c:pt idx="176">
                  <c:v>24</c:v>
                </c:pt>
                <c:pt idx="177">
                  <c:v>45</c:v>
                </c:pt>
                <c:pt idx="178">
                  <c:v>0</c:v>
                </c:pt>
                <c:pt idx="179">
                  <c:v>28</c:v>
                </c:pt>
                <c:pt idx="180">
                  <c:v>0</c:v>
                </c:pt>
                <c:pt idx="181">
                  <c:v>0</c:v>
                </c:pt>
                <c:pt idx="182">
                  <c:v>35</c:v>
                </c:pt>
                <c:pt idx="183">
                  <c:v>212</c:v>
                </c:pt>
                <c:pt idx="184">
                  <c:v>2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11</c:v>
                </c:pt>
                <c:pt idx="198">
                  <c:v>0</c:v>
                </c:pt>
                <c:pt idx="199">
                  <c:v>30</c:v>
                </c:pt>
                <c:pt idx="200">
                  <c:v>20</c:v>
                </c:pt>
                <c:pt idx="201">
                  <c:v>162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318</c:v>
                </c:pt>
                <c:pt idx="210">
                  <c:v>0</c:v>
                </c:pt>
                <c:pt idx="211">
                  <c:v>254</c:v>
                </c:pt>
                <c:pt idx="212">
                  <c:v>0</c:v>
                </c:pt>
                <c:pt idx="213">
                  <c:v>87</c:v>
                </c:pt>
                <c:pt idx="214">
                  <c:v>0</c:v>
                </c:pt>
                <c:pt idx="215">
                  <c:v>0</c:v>
                </c:pt>
                <c:pt idx="216">
                  <c:v>47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700</c:v>
                </c:pt>
                <c:pt idx="223">
                  <c:v>55</c:v>
                </c:pt>
                <c:pt idx="224">
                  <c:v>98</c:v>
                </c:pt>
                <c:pt idx="225">
                  <c:v>452</c:v>
                </c:pt>
                <c:pt idx="226">
                  <c:v>58</c:v>
                </c:pt>
                <c:pt idx="227">
                  <c:v>0</c:v>
                </c:pt>
                <c:pt idx="228">
                  <c:v>69</c:v>
                </c:pt>
                <c:pt idx="229">
                  <c:v>36</c:v>
                </c:pt>
                <c:pt idx="230">
                  <c:v>122</c:v>
                </c:pt>
                <c:pt idx="231">
                  <c:v>71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12</c:v>
                </c:pt>
                <c:pt idx="236">
                  <c:v>78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175</c:v>
                </c:pt>
                <c:pt idx="241">
                  <c:v>0</c:v>
                </c:pt>
                <c:pt idx="242">
                  <c:v>336</c:v>
                </c:pt>
                <c:pt idx="243">
                  <c:v>1</c:v>
                </c:pt>
                <c:pt idx="244">
                  <c:v>7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109</c:v>
                </c:pt>
                <c:pt idx="254">
                  <c:v>60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181</c:v>
                </c:pt>
                <c:pt idx="259">
                  <c:v>51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607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313</c:v>
                </c:pt>
                <c:pt idx="276">
                  <c:v>0</c:v>
                </c:pt>
                <c:pt idx="277">
                  <c:v>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69</c:v>
                </c:pt>
                <c:pt idx="283">
                  <c:v>66</c:v>
                </c:pt>
                <c:pt idx="284">
                  <c:v>0</c:v>
                </c:pt>
                <c:pt idx="285">
                  <c:v>0</c:v>
                </c:pt>
                <c:pt idx="286">
                  <c:v>39</c:v>
                </c:pt>
                <c:pt idx="287">
                  <c:v>491</c:v>
                </c:pt>
                <c:pt idx="288">
                  <c:v>79</c:v>
                </c:pt>
                <c:pt idx="289">
                  <c:v>0</c:v>
                </c:pt>
                <c:pt idx="290">
                  <c:v>0</c:v>
                </c:pt>
                <c:pt idx="291">
                  <c:v>52</c:v>
                </c:pt>
                <c:pt idx="292">
                  <c:v>70</c:v>
                </c:pt>
                <c:pt idx="293">
                  <c:v>61</c:v>
                </c:pt>
                <c:pt idx="294">
                  <c:v>0</c:v>
                </c:pt>
                <c:pt idx="295">
                  <c:v>37</c:v>
                </c:pt>
                <c:pt idx="296">
                  <c:v>0</c:v>
                </c:pt>
                <c:pt idx="297">
                  <c:v>0</c:v>
                </c:pt>
                <c:pt idx="298">
                  <c:v>27</c:v>
                </c:pt>
                <c:pt idx="299">
                  <c:v>65</c:v>
                </c:pt>
                <c:pt idx="300">
                  <c:v>59</c:v>
                </c:pt>
                <c:pt idx="301">
                  <c:v>9</c:v>
                </c:pt>
                <c:pt idx="302">
                  <c:v>0</c:v>
                </c:pt>
                <c:pt idx="303">
                  <c:v>62</c:v>
                </c:pt>
                <c:pt idx="304">
                  <c:v>0</c:v>
                </c:pt>
                <c:pt idx="305">
                  <c:v>23</c:v>
                </c:pt>
                <c:pt idx="306">
                  <c:v>0</c:v>
                </c:pt>
                <c:pt idx="307">
                  <c:v>50</c:v>
                </c:pt>
                <c:pt idx="308">
                  <c:v>134</c:v>
                </c:pt>
                <c:pt idx="309">
                  <c:v>0</c:v>
                </c:pt>
                <c:pt idx="310">
                  <c:v>254</c:v>
                </c:pt>
                <c:pt idx="311">
                  <c:v>61</c:v>
                </c:pt>
              </c:numCache>
            </c:numRef>
          </c:xVal>
          <c:yVal>
            <c:numRef>
              <c:f>Correlation!$D$13:$D$324</c:f>
              <c:numCache>
                <c:formatCode>General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C-475D-8B7C-C8E38E35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02511"/>
        <c:axId val="857606255"/>
      </c:scatterChart>
      <c:valAx>
        <c:axId val="85760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06255"/>
        <c:crosses val="autoZero"/>
        <c:crossBetween val="midCat"/>
      </c:valAx>
      <c:valAx>
        <c:axId val="8576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0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15</xdr:row>
      <xdr:rowOff>9525</xdr:rowOff>
    </xdr:from>
    <xdr:to>
      <xdr:col>6</xdr:col>
      <xdr:colOff>876300</xdr:colOff>
      <xdr:row>30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2</xdr:row>
      <xdr:rowOff>38100</xdr:rowOff>
    </xdr:from>
    <xdr:to>
      <xdr:col>17</xdr:col>
      <xdr:colOff>323850</xdr:colOff>
      <xdr:row>16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17</xdr:row>
      <xdr:rowOff>76200</xdr:rowOff>
    </xdr:from>
    <xdr:to>
      <xdr:col>17</xdr:col>
      <xdr:colOff>361950</xdr:colOff>
      <xdr:row>31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471920</xdr:colOff>
      <xdr:row>4</xdr:row>
      <xdr:rowOff>21648</xdr:rowOff>
    </xdr:from>
    <xdr:to>
      <xdr:col>25</xdr:col>
      <xdr:colOff>170584</xdr:colOff>
      <xdr:row>18</xdr:row>
      <xdr:rowOff>80530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nce/Downloads/Socialmedia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cialmediaData"/>
    </sheetNames>
    <sheetDataSet>
      <sheetData sheetId="0">
        <row r="1">
          <cell r="A1" t="str">
            <v>date</v>
          </cell>
          <cell r="B1" t="str">
            <v>engagement</v>
          </cell>
          <cell r="C1" t="str">
            <v>posts</v>
          </cell>
        </row>
        <row r="2">
          <cell r="A2">
            <v>43101</v>
          </cell>
          <cell r="B2">
            <v>0</v>
          </cell>
          <cell r="C2">
            <v>0</v>
          </cell>
        </row>
        <row r="3">
          <cell r="A3">
            <v>43102</v>
          </cell>
          <cell r="B3">
            <v>0</v>
          </cell>
          <cell r="C3">
            <v>0</v>
          </cell>
        </row>
        <row r="4">
          <cell r="A4">
            <v>43103</v>
          </cell>
          <cell r="B4">
            <v>0</v>
          </cell>
          <cell r="C4">
            <v>0</v>
          </cell>
        </row>
        <row r="5">
          <cell r="A5">
            <v>43104</v>
          </cell>
          <cell r="B5">
            <v>0</v>
          </cell>
          <cell r="C5">
            <v>0</v>
          </cell>
        </row>
        <row r="6">
          <cell r="A6">
            <v>43105</v>
          </cell>
          <cell r="B6">
            <v>0</v>
          </cell>
          <cell r="C6">
            <v>0</v>
          </cell>
        </row>
        <row r="7">
          <cell r="A7">
            <v>43106</v>
          </cell>
          <cell r="B7">
            <v>0</v>
          </cell>
          <cell r="C7">
            <v>0</v>
          </cell>
        </row>
        <row r="8">
          <cell r="A8">
            <v>43107</v>
          </cell>
          <cell r="B8">
            <v>0</v>
          </cell>
          <cell r="C8">
            <v>0</v>
          </cell>
        </row>
        <row r="9">
          <cell r="A9">
            <v>43108</v>
          </cell>
          <cell r="B9">
            <v>0</v>
          </cell>
          <cell r="C9">
            <v>0</v>
          </cell>
        </row>
        <row r="10">
          <cell r="A10">
            <v>43109</v>
          </cell>
          <cell r="B10">
            <v>0</v>
          </cell>
          <cell r="C10">
            <v>0</v>
          </cell>
        </row>
        <row r="11">
          <cell r="A11">
            <v>43110</v>
          </cell>
          <cell r="B11">
            <v>0</v>
          </cell>
          <cell r="C11">
            <v>0</v>
          </cell>
        </row>
        <row r="12">
          <cell r="A12">
            <v>43111</v>
          </cell>
          <cell r="B12">
            <v>0</v>
          </cell>
          <cell r="C12">
            <v>0</v>
          </cell>
        </row>
        <row r="13">
          <cell r="A13">
            <v>43112</v>
          </cell>
          <cell r="B13">
            <v>0</v>
          </cell>
          <cell r="C13">
            <v>0</v>
          </cell>
        </row>
        <row r="14">
          <cell r="A14">
            <v>43113</v>
          </cell>
          <cell r="B14">
            <v>0</v>
          </cell>
          <cell r="C14">
            <v>0</v>
          </cell>
        </row>
        <row r="15">
          <cell r="A15">
            <v>43114</v>
          </cell>
          <cell r="B15">
            <v>99</v>
          </cell>
          <cell r="C15">
            <v>3</v>
          </cell>
        </row>
        <row r="16">
          <cell r="A16">
            <v>43115</v>
          </cell>
          <cell r="B16">
            <v>895</v>
          </cell>
          <cell r="C16">
            <v>7</v>
          </cell>
        </row>
        <row r="17">
          <cell r="A17">
            <v>43116</v>
          </cell>
          <cell r="B17">
            <v>58</v>
          </cell>
          <cell r="C17">
            <v>2</v>
          </cell>
        </row>
        <row r="18">
          <cell r="A18">
            <v>43117</v>
          </cell>
          <cell r="B18">
            <v>0</v>
          </cell>
          <cell r="C18">
            <v>0</v>
          </cell>
        </row>
        <row r="19">
          <cell r="A19">
            <v>43118</v>
          </cell>
          <cell r="B19">
            <v>0</v>
          </cell>
          <cell r="C19">
            <v>0</v>
          </cell>
        </row>
        <row r="20">
          <cell r="A20">
            <v>43119</v>
          </cell>
          <cell r="B20">
            <v>85</v>
          </cell>
          <cell r="C20">
            <v>1</v>
          </cell>
        </row>
        <row r="21">
          <cell r="A21">
            <v>43120</v>
          </cell>
          <cell r="B21">
            <v>149</v>
          </cell>
          <cell r="C21">
            <v>4</v>
          </cell>
        </row>
        <row r="22">
          <cell r="A22">
            <v>43121</v>
          </cell>
          <cell r="B22">
            <v>33</v>
          </cell>
          <cell r="C22">
            <v>2</v>
          </cell>
        </row>
        <row r="23">
          <cell r="A23">
            <v>43122</v>
          </cell>
          <cell r="B23">
            <v>0</v>
          </cell>
          <cell r="C23">
            <v>0</v>
          </cell>
        </row>
        <row r="24">
          <cell r="A24">
            <v>43123</v>
          </cell>
          <cell r="B24">
            <v>6</v>
          </cell>
          <cell r="C24">
            <v>1</v>
          </cell>
        </row>
        <row r="25">
          <cell r="A25">
            <v>43124</v>
          </cell>
          <cell r="B25">
            <v>2</v>
          </cell>
          <cell r="C25">
            <v>1</v>
          </cell>
        </row>
        <row r="26">
          <cell r="A26">
            <v>43125</v>
          </cell>
          <cell r="B26">
            <v>87</v>
          </cell>
          <cell r="C26">
            <v>2</v>
          </cell>
        </row>
        <row r="27">
          <cell r="A27">
            <v>43126</v>
          </cell>
          <cell r="B27">
            <v>141</v>
          </cell>
          <cell r="C27">
            <v>7</v>
          </cell>
        </row>
        <row r="28">
          <cell r="A28">
            <v>43127</v>
          </cell>
          <cell r="B28">
            <v>9</v>
          </cell>
          <cell r="C28">
            <v>2</v>
          </cell>
        </row>
        <row r="29">
          <cell r="A29">
            <v>43128</v>
          </cell>
          <cell r="B29">
            <v>0</v>
          </cell>
          <cell r="C29">
            <v>0</v>
          </cell>
        </row>
        <row r="30">
          <cell r="A30">
            <v>43129</v>
          </cell>
          <cell r="B30">
            <v>0</v>
          </cell>
          <cell r="C30">
            <v>0</v>
          </cell>
        </row>
        <row r="31">
          <cell r="A31">
            <v>43130</v>
          </cell>
          <cell r="B31">
            <v>0</v>
          </cell>
          <cell r="C31">
            <v>0</v>
          </cell>
        </row>
        <row r="32">
          <cell r="A32">
            <v>43131</v>
          </cell>
          <cell r="B32">
            <v>0</v>
          </cell>
          <cell r="C32">
            <v>0</v>
          </cell>
        </row>
        <row r="33">
          <cell r="A33">
            <v>43132</v>
          </cell>
          <cell r="B33">
            <v>0</v>
          </cell>
          <cell r="C33">
            <v>0</v>
          </cell>
        </row>
        <row r="34">
          <cell r="A34">
            <v>43133</v>
          </cell>
          <cell r="B34">
            <v>0</v>
          </cell>
          <cell r="C34">
            <v>0</v>
          </cell>
        </row>
        <row r="35">
          <cell r="A35">
            <v>43134</v>
          </cell>
          <cell r="B35">
            <v>0</v>
          </cell>
          <cell r="C35">
            <v>0</v>
          </cell>
        </row>
        <row r="36">
          <cell r="A36">
            <v>43135</v>
          </cell>
          <cell r="B36">
            <v>0</v>
          </cell>
          <cell r="C36">
            <v>0</v>
          </cell>
        </row>
        <row r="37">
          <cell r="A37">
            <v>43136</v>
          </cell>
          <cell r="B37">
            <v>20</v>
          </cell>
          <cell r="C37">
            <v>2</v>
          </cell>
        </row>
        <row r="38">
          <cell r="A38">
            <v>43137</v>
          </cell>
          <cell r="B38">
            <v>0</v>
          </cell>
          <cell r="C38">
            <v>0</v>
          </cell>
        </row>
        <row r="39">
          <cell r="A39">
            <v>43138</v>
          </cell>
          <cell r="B39">
            <v>0</v>
          </cell>
          <cell r="C39">
            <v>0</v>
          </cell>
        </row>
        <row r="40">
          <cell r="A40">
            <v>43139</v>
          </cell>
          <cell r="B40">
            <v>0</v>
          </cell>
          <cell r="C40">
            <v>0</v>
          </cell>
        </row>
        <row r="41">
          <cell r="A41">
            <v>43140</v>
          </cell>
          <cell r="B41">
            <v>0</v>
          </cell>
          <cell r="C41">
            <v>0</v>
          </cell>
        </row>
        <row r="42">
          <cell r="A42">
            <v>43141</v>
          </cell>
          <cell r="B42">
            <v>0</v>
          </cell>
          <cell r="C42">
            <v>0</v>
          </cell>
        </row>
        <row r="43">
          <cell r="A43">
            <v>43142</v>
          </cell>
          <cell r="B43">
            <v>6</v>
          </cell>
          <cell r="C43">
            <v>1</v>
          </cell>
        </row>
        <row r="44">
          <cell r="A44">
            <v>43143</v>
          </cell>
          <cell r="B44">
            <v>0</v>
          </cell>
          <cell r="C44">
            <v>0</v>
          </cell>
        </row>
        <row r="45">
          <cell r="A45">
            <v>43144</v>
          </cell>
          <cell r="B45">
            <v>36</v>
          </cell>
          <cell r="C45">
            <v>2</v>
          </cell>
        </row>
        <row r="46">
          <cell r="A46">
            <v>43145</v>
          </cell>
          <cell r="B46">
            <v>0</v>
          </cell>
          <cell r="C46">
            <v>0</v>
          </cell>
        </row>
        <row r="47">
          <cell r="A47">
            <v>43146</v>
          </cell>
          <cell r="B47">
            <v>8</v>
          </cell>
          <cell r="C47">
            <v>1</v>
          </cell>
        </row>
        <row r="48">
          <cell r="A48">
            <v>43147</v>
          </cell>
          <cell r="B48">
            <v>28</v>
          </cell>
          <cell r="C48">
            <v>2</v>
          </cell>
        </row>
        <row r="49">
          <cell r="A49">
            <v>43148</v>
          </cell>
          <cell r="B49">
            <v>12</v>
          </cell>
          <cell r="C49">
            <v>2</v>
          </cell>
        </row>
        <row r="50">
          <cell r="A50">
            <v>43149</v>
          </cell>
          <cell r="B50">
            <v>0</v>
          </cell>
          <cell r="C50">
            <v>0</v>
          </cell>
        </row>
        <row r="51">
          <cell r="A51">
            <v>43150</v>
          </cell>
          <cell r="B51">
            <v>0</v>
          </cell>
          <cell r="C51">
            <v>0</v>
          </cell>
        </row>
        <row r="52">
          <cell r="A52">
            <v>43151</v>
          </cell>
          <cell r="B52">
            <v>0</v>
          </cell>
          <cell r="C52">
            <v>0</v>
          </cell>
        </row>
        <row r="53">
          <cell r="A53">
            <v>43152</v>
          </cell>
          <cell r="B53">
            <v>0</v>
          </cell>
          <cell r="C53">
            <v>0</v>
          </cell>
        </row>
        <row r="54">
          <cell r="A54">
            <v>43153</v>
          </cell>
          <cell r="B54">
            <v>114</v>
          </cell>
          <cell r="C54">
            <v>2</v>
          </cell>
        </row>
        <row r="55">
          <cell r="A55">
            <v>43154</v>
          </cell>
          <cell r="B55">
            <v>1</v>
          </cell>
          <cell r="C55">
            <v>1</v>
          </cell>
        </row>
        <row r="56">
          <cell r="A56">
            <v>43155</v>
          </cell>
          <cell r="B56">
            <v>0</v>
          </cell>
          <cell r="C56">
            <v>0</v>
          </cell>
        </row>
        <row r="57">
          <cell r="A57">
            <v>43156</v>
          </cell>
          <cell r="B57">
            <v>126</v>
          </cell>
          <cell r="C57">
            <v>5</v>
          </cell>
        </row>
        <row r="58">
          <cell r="A58">
            <v>43157</v>
          </cell>
          <cell r="B58">
            <v>0</v>
          </cell>
          <cell r="C58">
            <v>0</v>
          </cell>
        </row>
        <row r="59">
          <cell r="A59">
            <v>43158</v>
          </cell>
          <cell r="B59">
            <v>0</v>
          </cell>
          <cell r="C59">
            <v>0</v>
          </cell>
        </row>
        <row r="60">
          <cell r="A60">
            <v>43159</v>
          </cell>
          <cell r="B60">
            <v>0</v>
          </cell>
          <cell r="C60">
            <v>0</v>
          </cell>
        </row>
        <row r="61">
          <cell r="A61">
            <v>43160</v>
          </cell>
          <cell r="B61">
            <v>32</v>
          </cell>
          <cell r="C61">
            <v>2</v>
          </cell>
        </row>
        <row r="62">
          <cell r="A62">
            <v>43161</v>
          </cell>
          <cell r="B62">
            <v>60</v>
          </cell>
          <cell r="C62">
            <v>1</v>
          </cell>
        </row>
        <row r="63">
          <cell r="A63">
            <v>43162</v>
          </cell>
          <cell r="B63">
            <v>0</v>
          </cell>
          <cell r="C63">
            <v>0</v>
          </cell>
        </row>
        <row r="64">
          <cell r="A64">
            <v>43163</v>
          </cell>
          <cell r="B64">
            <v>39</v>
          </cell>
          <cell r="C64">
            <v>3</v>
          </cell>
        </row>
        <row r="65">
          <cell r="A65">
            <v>43164</v>
          </cell>
          <cell r="B65">
            <v>0</v>
          </cell>
          <cell r="C65">
            <v>0</v>
          </cell>
        </row>
        <row r="66">
          <cell r="A66">
            <v>43165</v>
          </cell>
          <cell r="B66">
            <v>53</v>
          </cell>
          <cell r="C66">
            <v>2</v>
          </cell>
        </row>
        <row r="67">
          <cell r="A67">
            <v>43166</v>
          </cell>
          <cell r="B67">
            <v>153</v>
          </cell>
          <cell r="C67">
            <v>2</v>
          </cell>
        </row>
        <row r="68">
          <cell r="A68">
            <v>43167</v>
          </cell>
          <cell r="B68">
            <v>33</v>
          </cell>
          <cell r="C68">
            <v>3</v>
          </cell>
        </row>
        <row r="69">
          <cell r="A69">
            <v>43168</v>
          </cell>
          <cell r="B69">
            <v>10</v>
          </cell>
          <cell r="C69">
            <v>1</v>
          </cell>
        </row>
        <row r="70">
          <cell r="A70">
            <v>43169</v>
          </cell>
          <cell r="B70">
            <v>0</v>
          </cell>
          <cell r="C70">
            <v>0</v>
          </cell>
        </row>
        <row r="71">
          <cell r="A71">
            <v>43170</v>
          </cell>
          <cell r="B71">
            <v>0</v>
          </cell>
          <cell r="C71">
            <v>0</v>
          </cell>
        </row>
        <row r="72">
          <cell r="A72">
            <v>43171</v>
          </cell>
          <cell r="B72">
            <v>0</v>
          </cell>
          <cell r="C72">
            <v>0</v>
          </cell>
        </row>
        <row r="73">
          <cell r="A73">
            <v>43172</v>
          </cell>
          <cell r="B73">
            <v>0</v>
          </cell>
          <cell r="C73">
            <v>0</v>
          </cell>
        </row>
        <row r="74">
          <cell r="A74">
            <v>43173</v>
          </cell>
          <cell r="B74">
            <v>0</v>
          </cell>
          <cell r="C74">
            <v>0</v>
          </cell>
        </row>
        <row r="75">
          <cell r="A75">
            <v>43174</v>
          </cell>
          <cell r="B75">
            <v>0</v>
          </cell>
          <cell r="C75">
            <v>0</v>
          </cell>
        </row>
        <row r="76">
          <cell r="A76">
            <v>43175</v>
          </cell>
          <cell r="B76">
            <v>43</v>
          </cell>
          <cell r="C76">
            <v>2</v>
          </cell>
        </row>
        <row r="77">
          <cell r="A77">
            <v>43176</v>
          </cell>
          <cell r="B77">
            <v>24</v>
          </cell>
          <cell r="C77">
            <v>3</v>
          </cell>
        </row>
        <row r="78">
          <cell r="A78">
            <v>43177</v>
          </cell>
          <cell r="B78">
            <v>48</v>
          </cell>
          <cell r="C78">
            <v>2</v>
          </cell>
        </row>
        <row r="79">
          <cell r="A79">
            <v>43178</v>
          </cell>
          <cell r="B79">
            <v>0</v>
          </cell>
          <cell r="C79">
            <v>0</v>
          </cell>
        </row>
        <row r="80">
          <cell r="A80">
            <v>43179</v>
          </cell>
          <cell r="B80">
            <v>0</v>
          </cell>
          <cell r="C80">
            <v>0</v>
          </cell>
        </row>
        <row r="81">
          <cell r="A81">
            <v>43180</v>
          </cell>
          <cell r="B81">
            <v>0</v>
          </cell>
          <cell r="C81">
            <v>0</v>
          </cell>
        </row>
        <row r="82">
          <cell r="A82">
            <v>43181</v>
          </cell>
          <cell r="B82">
            <v>0</v>
          </cell>
          <cell r="C82">
            <v>0</v>
          </cell>
        </row>
        <row r="83">
          <cell r="A83">
            <v>43182</v>
          </cell>
          <cell r="B83">
            <v>49</v>
          </cell>
          <cell r="C83">
            <v>3</v>
          </cell>
        </row>
        <row r="84">
          <cell r="A84">
            <v>43183</v>
          </cell>
          <cell r="B84">
            <v>14</v>
          </cell>
          <cell r="C84">
            <v>4</v>
          </cell>
        </row>
        <row r="85">
          <cell r="A85">
            <v>43184</v>
          </cell>
          <cell r="B85">
            <v>36</v>
          </cell>
          <cell r="C85">
            <v>2</v>
          </cell>
        </row>
        <row r="86">
          <cell r="A86">
            <v>43185</v>
          </cell>
          <cell r="B86">
            <v>3</v>
          </cell>
          <cell r="C86">
            <v>2</v>
          </cell>
        </row>
        <row r="87">
          <cell r="A87">
            <v>43186</v>
          </cell>
          <cell r="B87">
            <v>9</v>
          </cell>
          <cell r="C87">
            <v>2</v>
          </cell>
        </row>
        <row r="88">
          <cell r="A88">
            <v>43187</v>
          </cell>
          <cell r="B88">
            <v>109</v>
          </cell>
          <cell r="C88">
            <v>2</v>
          </cell>
        </row>
        <row r="89">
          <cell r="A89">
            <v>43188</v>
          </cell>
          <cell r="B89">
            <v>86</v>
          </cell>
          <cell r="C89">
            <v>3</v>
          </cell>
        </row>
        <row r="90">
          <cell r="A90">
            <v>43189</v>
          </cell>
          <cell r="B90">
            <v>167</v>
          </cell>
          <cell r="C90">
            <v>7</v>
          </cell>
        </row>
        <row r="91">
          <cell r="A91">
            <v>43190</v>
          </cell>
          <cell r="B91">
            <v>0</v>
          </cell>
          <cell r="C91">
            <v>0</v>
          </cell>
        </row>
        <row r="92">
          <cell r="A92">
            <v>43191</v>
          </cell>
          <cell r="B92">
            <v>0</v>
          </cell>
          <cell r="C92">
            <v>0</v>
          </cell>
        </row>
        <row r="93">
          <cell r="A93">
            <v>43192</v>
          </cell>
          <cell r="B93">
            <v>109</v>
          </cell>
          <cell r="C93">
            <v>1</v>
          </cell>
        </row>
        <row r="94">
          <cell r="A94">
            <v>43193</v>
          </cell>
          <cell r="B94">
            <v>0</v>
          </cell>
          <cell r="C94">
            <v>0</v>
          </cell>
        </row>
        <row r="95">
          <cell r="A95">
            <v>43194</v>
          </cell>
          <cell r="B95">
            <v>95</v>
          </cell>
          <cell r="C95">
            <v>3</v>
          </cell>
        </row>
        <row r="96">
          <cell r="A96">
            <v>43195</v>
          </cell>
          <cell r="B96">
            <v>26</v>
          </cell>
          <cell r="C96">
            <v>1</v>
          </cell>
        </row>
        <row r="97">
          <cell r="A97">
            <v>43196</v>
          </cell>
          <cell r="B97">
            <v>0</v>
          </cell>
          <cell r="C97">
            <v>0</v>
          </cell>
        </row>
        <row r="98">
          <cell r="A98">
            <v>43197</v>
          </cell>
          <cell r="B98">
            <v>0</v>
          </cell>
          <cell r="C98">
            <v>0</v>
          </cell>
        </row>
        <row r="99">
          <cell r="A99">
            <v>43198</v>
          </cell>
          <cell r="B99">
            <v>181</v>
          </cell>
          <cell r="C99">
            <v>12</v>
          </cell>
        </row>
        <row r="100">
          <cell r="A100">
            <v>43199</v>
          </cell>
          <cell r="B100">
            <v>0</v>
          </cell>
          <cell r="C100">
            <v>0</v>
          </cell>
        </row>
        <row r="101">
          <cell r="A101">
            <v>43200</v>
          </cell>
          <cell r="B101">
            <v>0</v>
          </cell>
          <cell r="C101">
            <v>0</v>
          </cell>
        </row>
        <row r="102">
          <cell r="A102">
            <v>43201</v>
          </cell>
          <cell r="B102">
            <v>0</v>
          </cell>
          <cell r="C102">
            <v>0</v>
          </cell>
        </row>
        <row r="103">
          <cell r="A103">
            <v>43202</v>
          </cell>
          <cell r="B103">
            <v>0</v>
          </cell>
          <cell r="C103">
            <v>0</v>
          </cell>
        </row>
        <row r="104">
          <cell r="A104">
            <v>43203</v>
          </cell>
          <cell r="B104">
            <v>0</v>
          </cell>
          <cell r="C104">
            <v>0</v>
          </cell>
        </row>
        <row r="105">
          <cell r="A105">
            <v>43204</v>
          </cell>
          <cell r="B105">
            <v>0</v>
          </cell>
          <cell r="C105">
            <v>0</v>
          </cell>
        </row>
        <row r="106">
          <cell r="A106">
            <v>43205</v>
          </cell>
          <cell r="B106">
            <v>0</v>
          </cell>
          <cell r="C106">
            <v>0</v>
          </cell>
        </row>
        <row r="107">
          <cell r="A107">
            <v>43206</v>
          </cell>
          <cell r="B107">
            <v>0</v>
          </cell>
          <cell r="C107">
            <v>0</v>
          </cell>
        </row>
        <row r="108">
          <cell r="A108">
            <v>43207</v>
          </cell>
          <cell r="B108">
            <v>0</v>
          </cell>
          <cell r="C108">
            <v>0</v>
          </cell>
        </row>
        <row r="109">
          <cell r="A109">
            <v>43208</v>
          </cell>
          <cell r="B109">
            <v>0</v>
          </cell>
          <cell r="C109">
            <v>0</v>
          </cell>
        </row>
        <row r="110">
          <cell r="A110">
            <v>43209</v>
          </cell>
          <cell r="B110">
            <v>0</v>
          </cell>
          <cell r="C110">
            <v>0</v>
          </cell>
        </row>
        <row r="111">
          <cell r="A111">
            <v>43210</v>
          </cell>
          <cell r="B111">
            <v>0</v>
          </cell>
          <cell r="C111">
            <v>0</v>
          </cell>
        </row>
        <row r="112">
          <cell r="A112">
            <v>43211</v>
          </cell>
          <cell r="B112">
            <v>0</v>
          </cell>
          <cell r="C112">
            <v>0</v>
          </cell>
        </row>
        <row r="113">
          <cell r="A113">
            <v>43212</v>
          </cell>
          <cell r="B113">
            <v>0</v>
          </cell>
          <cell r="C113">
            <v>0</v>
          </cell>
        </row>
        <row r="114">
          <cell r="A114">
            <v>43213</v>
          </cell>
          <cell r="B114">
            <v>0</v>
          </cell>
          <cell r="C114">
            <v>0</v>
          </cell>
        </row>
        <row r="115">
          <cell r="A115">
            <v>43214</v>
          </cell>
          <cell r="B115">
            <v>0</v>
          </cell>
          <cell r="C115">
            <v>0</v>
          </cell>
        </row>
        <row r="116">
          <cell r="A116">
            <v>43215</v>
          </cell>
          <cell r="B116">
            <v>0</v>
          </cell>
          <cell r="C116">
            <v>0</v>
          </cell>
        </row>
        <row r="117">
          <cell r="A117">
            <v>43216</v>
          </cell>
          <cell r="B117">
            <v>0</v>
          </cell>
          <cell r="C117">
            <v>0</v>
          </cell>
        </row>
        <row r="118">
          <cell r="A118">
            <v>43217</v>
          </cell>
          <cell r="B118">
            <v>0</v>
          </cell>
          <cell r="C118">
            <v>0</v>
          </cell>
        </row>
        <row r="119">
          <cell r="A119">
            <v>43218</v>
          </cell>
          <cell r="B119">
            <v>151</v>
          </cell>
          <cell r="C119">
            <v>1</v>
          </cell>
        </row>
        <row r="120">
          <cell r="A120">
            <v>43219</v>
          </cell>
          <cell r="B120">
            <v>0</v>
          </cell>
          <cell r="C120">
            <v>0</v>
          </cell>
        </row>
        <row r="121">
          <cell r="A121">
            <v>43220</v>
          </cell>
          <cell r="B121">
            <v>9</v>
          </cell>
          <cell r="C121">
            <v>1</v>
          </cell>
        </row>
        <row r="122">
          <cell r="A122">
            <v>43221</v>
          </cell>
          <cell r="B122">
            <v>0</v>
          </cell>
          <cell r="C122">
            <v>0</v>
          </cell>
        </row>
        <row r="123">
          <cell r="A123">
            <v>43222</v>
          </cell>
          <cell r="B123">
            <v>0</v>
          </cell>
          <cell r="C123">
            <v>0</v>
          </cell>
        </row>
        <row r="124">
          <cell r="A124">
            <v>43223</v>
          </cell>
          <cell r="B124">
            <v>0</v>
          </cell>
          <cell r="C124">
            <v>0</v>
          </cell>
        </row>
        <row r="125">
          <cell r="A125">
            <v>43224</v>
          </cell>
          <cell r="B125">
            <v>0</v>
          </cell>
          <cell r="C125">
            <v>0</v>
          </cell>
        </row>
        <row r="126">
          <cell r="A126">
            <v>43225</v>
          </cell>
          <cell r="B126">
            <v>0</v>
          </cell>
          <cell r="C126">
            <v>0</v>
          </cell>
        </row>
        <row r="127">
          <cell r="A127">
            <v>43226</v>
          </cell>
          <cell r="B127">
            <v>10</v>
          </cell>
          <cell r="C127">
            <v>1</v>
          </cell>
        </row>
        <row r="128">
          <cell r="A128">
            <v>43227</v>
          </cell>
          <cell r="B128">
            <v>186</v>
          </cell>
          <cell r="C128">
            <v>1</v>
          </cell>
        </row>
        <row r="129">
          <cell r="A129">
            <v>43228</v>
          </cell>
          <cell r="B129">
            <v>117</v>
          </cell>
          <cell r="C129">
            <v>6</v>
          </cell>
        </row>
        <row r="130">
          <cell r="A130">
            <v>43229</v>
          </cell>
          <cell r="B130">
            <v>0</v>
          </cell>
          <cell r="C130">
            <v>0</v>
          </cell>
        </row>
        <row r="131">
          <cell r="A131">
            <v>43230</v>
          </cell>
          <cell r="B131">
            <v>0</v>
          </cell>
          <cell r="C131">
            <v>0</v>
          </cell>
        </row>
        <row r="132">
          <cell r="A132">
            <v>43231</v>
          </cell>
          <cell r="B132">
            <v>0</v>
          </cell>
          <cell r="C132">
            <v>0</v>
          </cell>
        </row>
        <row r="133">
          <cell r="A133">
            <v>43232</v>
          </cell>
          <cell r="B133">
            <v>0</v>
          </cell>
          <cell r="C133">
            <v>0</v>
          </cell>
        </row>
        <row r="134">
          <cell r="A134">
            <v>43233</v>
          </cell>
          <cell r="B134">
            <v>9</v>
          </cell>
          <cell r="C134">
            <v>1</v>
          </cell>
        </row>
        <row r="135">
          <cell r="A135">
            <v>43234</v>
          </cell>
          <cell r="B135">
            <v>51</v>
          </cell>
          <cell r="C135">
            <v>1</v>
          </cell>
        </row>
        <row r="136">
          <cell r="A136">
            <v>43235</v>
          </cell>
          <cell r="B136">
            <v>51</v>
          </cell>
          <cell r="C136">
            <v>1</v>
          </cell>
        </row>
        <row r="137">
          <cell r="A137">
            <v>43236</v>
          </cell>
          <cell r="B137">
            <v>0</v>
          </cell>
          <cell r="C137">
            <v>0</v>
          </cell>
        </row>
        <row r="138">
          <cell r="A138">
            <v>43237</v>
          </cell>
          <cell r="B138">
            <v>0</v>
          </cell>
          <cell r="C138">
            <v>0</v>
          </cell>
        </row>
        <row r="139">
          <cell r="A139">
            <v>43238</v>
          </cell>
          <cell r="B139">
            <v>1</v>
          </cell>
          <cell r="C139">
            <v>1</v>
          </cell>
        </row>
        <row r="140">
          <cell r="A140">
            <v>43239</v>
          </cell>
          <cell r="B140">
            <v>0</v>
          </cell>
          <cell r="C140">
            <v>0</v>
          </cell>
        </row>
        <row r="141">
          <cell r="A141">
            <v>43240</v>
          </cell>
          <cell r="B141">
            <v>58</v>
          </cell>
          <cell r="C141">
            <v>1</v>
          </cell>
        </row>
        <row r="142">
          <cell r="A142">
            <v>43241</v>
          </cell>
          <cell r="B142">
            <v>0</v>
          </cell>
          <cell r="C142">
            <v>0</v>
          </cell>
        </row>
        <row r="143">
          <cell r="A143">
            <v>43242</v>
          </cell>
          <cell r="B143">
            <v>0</v>
          </cell>
          <cell r="C143">
            <v>0</v>
          </cell>
        </row>
        <row r="144">
          <cell r="A144">
            <v>43243</v>
          </cell>
          <cell r="B144">
            <v>0</v>
          </cell>
          <cell r="C144">
            <v>0</v>
          </cell>
        </row>
        <row r="145">
          <cell r="A145">
            <v>43244</v>
          </cell>
          <cell r="B145">
            <v>0</v>
          </cell>
          <cell r="C145">
            <v>0</v>
          </cell>
        </row>
        <row r="146">
          <cell r="A146">
            <v>43245</v>
          </cell>
          <cell r="B146">
            <v>0</v>
          </cell>
          <cell r="C146">
            <v>0</v>
          </cell>
        </row>
        <row r="147">
          <cell r="A147">
            <v>43246</v>
          </cell>
          <cell r="B147">
            <v>0</v>
          </cell>
          <cell r="C147">
            <v>0</v>
          </cell>
        </row>
        <row r="148">
          <cell r="A148">
            <v>43247</v>
          </cell>
          <cell r="B148">
            <v>0</v>
          </cell>
          <cell r="C148">
            <v>0</v>
          </cell>
        </row>
        <row r="149">
          <cell r="A149">
            <v>43248</v>
          </cell>
          <cell r="B149">
            <v>0</v>
          </cell>
          <cell r="C149">
            <v>0</v>
          </cell>
        </row>
        <row r="150">
          <cell r="A150">
            <v>43249</v>
          </cell>
          <cell r="B150">
            <v>13</v>
          </cell>
          <cell r="C150">
            <v>1</v>
          </cell>
        </row>
        <row r="151">
          <cell r="A151">
            <v>43250</v>
          </cell>
          <cell r="B151">
            <v>0</v>
          </cell>
          <cell r="C151">
            <v>0</v>
          </cell>
        </row>
        <row r="152">
          <cell r="A152">
            <v>43251</v>
          </cell>
          <cell r="B152">
            <v>0</v>
          </cell>
          <cell r="C152">
            <v>0</v>
          </cell>
        </row>
        <row r="153">
          <cell r="A153">
            <v>43252</v>
          </cell>
          <cell r="B153">
            <v>25</v>
          </cell>
          <cell r="C153">
            <v>3</v>
          </cell>
        </row>
        <row r="154">
          <cell r="A154">
            <v>43253</v>
          </cell>
          <cell r="B154">
            <v>0</v>
          </cell>
          <cell r="C154">
            <v>0</v>
          </cell>
        </row>
        <row r="155">
          <cell r="A155">
            <v>43254</v>
          </cell>
          <cell r="B155">
            <v>0</v>
          </cell>
          <cell r="C155">
            <v>0</v>
          </cell>
        </row>
        <row r="156">
          <cell r="A156">
            <v>43255</v>
          </cell>
          <cell r="B156">
            <v>7</v>
          </cell>
          <cell r="C156">
            <v>1</v>
          </cell>
        </row>
        <row r="157">
          <cell r="A157">
            <v>43256</v>
          </cell>
          <cell r="B157">
            <v>139</v>
          </cell>
          <cell r="C157">
            <v>2</v>
          </cell>
        </row>
        <row r="158">
          <cell r="A158">
            <v>43257</v>
          </cell>
          <cell r="B158">
            <v>3</v>
          </cell>
          <cell r="C158">
            <v>1</v>
          </cell>
        </row>
        <row r="159">
          <cell r="A159">
            <v>43258</v>
          </cell>
          <cell r="B159">
            <v>18</v>
          </cell>
          <cell r="C159">
            <v>2</v>
          </cell>
        </row>
        <row r="160">
          <cell r="A160">
            <v>43259</v>
          </cell>
          <cell r="B160">
            <v>37</v>
          </cell>
          <cell r="C160">
            <v>1</v>
          </cell>
        </row>
        <row r="161">
          <cell r="A161">
            <v>43260</v>
          </cell>
          <cell r="B161">
            <v>0</v>
          </cell>
          <cell r="C161">
            <v>0</v>
          </cell>
        </row>
        <row r="162">
          <cell r="A162">
            <v>43261</v>
          </cell>
          <cell r="B162">
            <v>0</v>
          </cell>
          <cell r="C162">
            <v>0</v>
          </cell>
        </row>
        <row r="163">
          <cell r="A163">
            <v>43262</v>
          </cell>
          <cell r="B163">
            <v>0</v>
          </cell>
          <cell r="C163">
            <v>0</v>
          </cell>
        </row>
        <row r="164">
          <cell r="A164">
            <v>43263</v>
          </cell>
          <cell r="B164">
            <v>0</v>
          </cell>
          <cell r="C164">
            <v>0</v>
          </cell>
        </row>
        <row r="165">
          <cell r="A165">
            <v>43264</v>
          </cell>
          <cell r="B165">
            <v>81</v>
          </cell>
          <cell r="C165">
            <v>1</v>
          </cell>
        </row>
        <row r="166">
          <cell r="A166">
            <v>43265</v>
          </cell>
          <cell r="B166">
            <v>0</v>
          </cell>
          <cell r="C166">
            <v>0</v>
          </cell>
        </row>
        <row r="167">
          <cell r="A167">
            <v>43266</v>
          </cell>
          <cell r="B167">
            <v>39</v>
          </cell>
          <cell r="C167">
            <v>3</v>
          </cell>
        </row>
        <row r="168">
          <cell r="A168">
            <v>43267</v>
          </cell>
          <cell r="B168">
            <v>13</v>
          </cell>
          <cell r="C168">
            <v>2</v>
          </cell>
        </row>
        <row r="169">
          <cell r="A169">
            <v>43268</v>
          </cell>
          <cell r="B169">
            <v>42</v>
          </cell>
          <cell r="C169">
            <v>6</v>
          </cell>
        </row>
        <row r="170">
          <cell r="A170">
            <v>43269</v>
          </cell>
          <cell r="B170">
            <v>6</v>
          </cell>
          <cell r="C170">
            <v>1</v>
          </cell>
        </row>
        <row r="171">
          <cell r="A171">
            <v>43270</v>
          </cell>
          <cell r="B171">
            <v>0</v>
          </cell>
          <cell r="C171">
            <v>0</v>
          </cell>
        </row>
        <row r="172">
          <cell r="A172">
            <v>43271</v>
          </cell>
          <cell r="B172">
            <v>0</v>
          </cell>
          <cell r="C172">
            <v>0</v>
          </cell>
        </row>
        <row r="173">
          <cell r="A173">
            <v>43272</v>
          </cell>
          <cell r="B173">
            <v>0</v>
          </cell>
          <cell r="C173">
            <v>0</v>
          </cell>
        </row>
        <row r="174">
          <cell r="A174">
            <v>43273</v>
          </cell>
          <cell r="B174">
            <v>0</v>
          </cell>
          <cell r="C174">
            <v>0</v>
          </cell>
        </row>
        <row r="175">
          <cell r="A175">
            <v>43274</v>
          </cell>
          <cell r="B175">
            <v>0</v>
          </cell>
          <cell r="C175">
            <v>0</v>
          </cell>
        </row>
        <row r="176">
          <cell r="A176">
            <v>43275</v>
          </cell>
          <cell r="B176">
            <v>0</v>
          </cell>
          <cell r="C176">
            <v>0</v>
          </cell>
        </row>
        <row r="177">
          <cell r="A177">
            <v>43276</v>
          </cell>
          <cell r="B177">
            <v>0</v>
          </cell>
          <cell r="C177">
            <v>0</v>
          </cell>
        </row>
        <row r="178">
          <cell r="A178">
            <v>43277</v>
          </cell>
          <cell r="B178">
            <v>0</v>
          </cell>
          <cell r="C178">
            <v>0</v>
          </cell>
        </row>
        <row r="179">
          <cell r="A179">
            <v>43278</v>
          </cell>
          <cell r="B179">
            <v>0</v>
          </cell>
          <cell r="C179">
            <v>0</v>
          </cell>
        </row>
        <row r="180">
          <cell r="A180">
            <v>43279</v>
          </cell>
          <cell r="B180">
            <v>0</v>
          </cell>
          <cell r="C180">
            <v>0</v>
          </cell>
        </row>
        <row r="181">
          <cell r="A181">
            <v>43280</v>
          </cell>
          <cell r="B181">
            <v>0</v>
          </cell>
          <cell r="C181">
            <v>0</v>
          </cell>
        </row>
        <row r="182">
          <cell r="A182">
            <v>43281</v>
          </cell>
          <cell r="B182">
            <v>0</v>
          </cell>
          <cell r="C182">
            <v>0</v>
          </cell>
        </row>
        <row r="183">
          <cell r="A183">
            <v>43282</v>
          </cell>
          <cell r="B183">
            <v>0</v>
          </cell>
          <cell r="C183">
            <v>0</v>
          </cell>
        </row>
        <row r="184">
          <cell r="A184">
            <v>43283</v>
          </cell>
          <cell r="B184">
            <v>0</v>
          </cell>
          <cell r="C184">
            <v>0</v>
          </cell>
        </row>
        <row r="185">
          <cell r="A185">
            <v>43284</v>
          </cell>
          <cell r="B185">
            <v>10</v>
          </cell>
          <cell r="C185">
            <v>4</v>
          </cell>
        </row>
        <row r="186">
          <cell r="A186">
            <v>43285</v>
          </cell>
          <cell r="B186">
            <v>28</v>
          </cell>
          <cell r="C186">
            <v>1</v>
          </cell>
        </row>
        <row r="187">
          <cell r="A187">
            <v>43286</v>
          </cell>
          <cell r="B187">
            <v>0</v>
          </cell>
          <cell r="C187">
            <v>0</v>
          </cell>
        </row>
        <row r="188">
          <cell r="A188">
            <v>43287</v>
          </cell>
          <cell r="B188">
            <v>4</v>
          </cell>
          <cell r="C188">
            <v>1</v>
          </cell>
        </row>
        <row r="189">
          <cell r="A189">
            <v>43288</v>
          </cell>
          <cell r="B189">
            <v>41</v>
          </cell>
          <cell r="C189">
            <v>2</v>
          </cell>
        </row>
        <row r="190">
          <cell r="A190">
            <v>43289</v>
          </cell>
          <cell r="B190">
            <v>0</v>
          </cell>
          <cell r="C190">
            <v>0</v>
          </cell>
        </row>
        <row r="191">
          <cell r="A191">
            <v>43290</v>
          </cell>
          <cell r="B191">
            <v>0</v>
          </cell>
          <cell r="C191">
            <v>0</v>
          </cell>
        </row>
        <row r="192">
          <cell r="A192">
            <v>43291</v>
          </cell>
          <cell r="B192">
            <v>0</v>
          </cell>
          <cell r="C192">
            <v>0</v>
          </cell>
        </row>
        <row r="193">
          <cell r="A193">
            <v>43292</v>
          </cell>
          <cell r="B193">
            <v>1</v>
          </cell>
          <cell r="C193">
            <v>1</v>
          </cell>
        </row>
        <row r="194">
          <cell r="A194">
            <v>43293</v>
          </cell>
          <cell r="B194">
            <v>0</v>
          </cell>
          <cell r="C194">
            <v>0</v>
          </cell>
        </row>
        <row r="195">
          <cell r="A195">
            <v>43294</v>
          </cell>
          <cell r="B195">
            <v>59</v>
          </cell>
          <cell r="C195">
            <v>1</v>
          </cell>
        </row>
        <row r="196">
          <cell r="A196">
            <v>43295</v>
          </cell>
          <cell r="B196">
            <v>0</v>
          </cell>
          <cell r="C196">
            <v>0</v>
          </cell>
        </row>
        <row r="197">
          <cell r="A197">
            <v>43296</v>
          </cell>
          <cell r="B197">
            <v>14</v>
          </cell>
          <cell r="C197">
            <v>2</v>
          </cell>
        </row>
        <row r="198">
          <cell r="A198">
            <v>43297</v>
          </cell>
          <cell r="B198">
            <v>0</v>
          </cell>
          <cell r="C198">
            <v>0</v>
          </cell>
        </row>
        <row r="199">
          <cell r="A199">
            <v>43298</v>
          </cell>
          <cell r="B199">
            <v>0</v>
          </cell>
          <cell r="C199">
            <v>0</v>
          </cell>
        </row>
        <row r="200">
          <cell r="A200">
            <v>43299</v>
          </cell>
          <cell r="B200">
            <v>0</v>
          </cell>
          <cell r="C200">
            <v>0</v>
          </cell>
        </row>
        <row r="201">
          <cell r="A201">
            <v>43300</v>
          </cell>
          <cell r="B201">
            <v>0</v>
          </cell>
          <cell r="C201">
            <v>0</v>
          </cell>
        </row>
        <row r="202">
          <cell r="A202">
            <v>43301</v>
          </cell>
          <cell r="B202">
            <v>0</v>
          </cell>
          <cell r="C202">
            <v>0</v>
          </cell>
        </row>
        <row r="203">
          <cell r="A203">
            <v>43302</v>
          </cell>
          <cell r="B203">
            <v>0</v>
          </cell>
          <cell r="C203">
            <v>0</v>
          </cell>
        </row>
        <row r="204">
          <cell r="A204">
            <v>43303</v>
          </cell>
          <cell r="B204">
            <v>34</v>
          </cell>
          <cell r="C204">
            <v>1</v>
          </cell>
        </row>
        <row r="205">
          <cell r="A205">
            <v>43304</v>
          </cell>
          <cell r="B205">
            <v>25</v>
          </cell>
          <cell r="C205">
            <v>1</v>
          </cell>
        </row>
        <row r="206">
          <cell r="A206">
            <v>43305</v>
          </cell>
          <cell r="B206">
            <v>24</v>
          </cell>
          <cell r="C206">
            <v>2</v>
          </cell>
        </row>
        <row r="207">
          <cell r="A207">
            <v>43306</v>
          </cell>
          <cell r="B207">
            <v>45</v>
          </cell>
          <cell r="C207">
            <v>1</v>
          </cell>
        </row>
        <row r="208">
          <cell r="A208">
            <v>43307</v>
          </cell>
          <cell r="B208">
            <v>0</v>
          </cell>
          <cell r="C208">
            <v>0</v>
          </cell>
        </row>
        <row r="209">
          <cell r="A209">
            <v>43308</v>
          </cell>
          <cell r="B209">
            <v>28</v>
          </cell>
          <cell r="C209">
            <v>1</v>
          </cell>
        </row>
        <row r="210">
          <cell r="A210">
            <v>43309</v>
          </cell>
          <cell r="B210">
            <v>0</v>
          </cell>
          <cell r="C210">
            <v>0</v>
          </cell>
        </row>
        <row r="211">
          <cell r="A211">
            <v>43310</v>
          </cell>
          <cell r="B211">
            <v>23</v>
          </cell>
          <cell r="C211">
            <v>1</v>
          </cell>
        </row>
        <row r="212">
          <cell r="A212">
            <v>43311</v>
          </cell>
          <cell r="B212">
            <v>0</v>
          </cell>
          <cell r="C212">
            <v>0</v>
          </cell>
        </row>
        <row r="213">
          <cell r="A213">
            <v>43312</v>
          </cell>
          <cell r="B213">
            <v>35</v>
          </cell>
          <cell r="C213">
            <v>2</v>
          </cell>
        </row>
        <row r="214">
          <cell r="A214">
            <v>43313</v>
          </cell>
          <cell r="B214">
            <v>212</v>
          </cell>
          <cell r="C214">
            <v>1</v>
          </cell>
        </row>
        <row r="215">
          <cell r="A215">
            <v>43314</v>
          </cell>
          <cell r="B215">
            <v>2</v>
          </cell>
          <cell r="C215">
            <v>1</v>
          </cell>
        </row>
        <row r="216">
          <cell r="A216">
            <v>43315</v>
          </cell>
          <cell r="B216">
            <v>11</v>
          </cell>
          <cell r="C216">
            <v>3</v>
          </cell>
        </row>
        <row r="217">
          <cell r="A217">
            <v>43316</v>
          </cell>
          <cell r="B217">
            <v>0</v>
          </cell>
          <cell r="C217">
            <v>0</v>
          </cell>
        </row>
        <row r="218">
          <cell r="A218">
            <v>43317</v>
          </cell>
          <cell r="B218">
            <v>0</v>
          </cell>
          <cell r="C218">
            <v>0</v>
          </cell>
        </row>
        <row r="219">
          <cell r="A219">
            <v>43318</v>
          </cell>
          <cell r="B219">
            <v>0</v>
          </cell>
          <cell r="C219">
            <v>0</v>
          </cell>
        </row>
        <row r="220">
          <cell r="A220">
            <v>43319</v>
          </cell>
          <cell r="B220">
            <v>0</v>
          </cell>
          <cell r="C220">
            <v>0</v>
          </cell>
        </row>
        <row r="221">
          <cell r="A221">
            <v>43320</v>
          </cell>
          <cell r="B221">
            <v>1</v>
          </cell>
          <cell r="C221">
            <v>1</v>
          </cell>
        </row>
        <row r="222">
          <cell r="A222">
            <v>43321</v>
          </cell>
          <cell r="B222">
            <v>0</v>
          </cell>
          <cell r="C222">
            <v>0</v>
          </cell>
        </row>
        <row r="223">
          <cell r="A223">
            <v>43322</v>
          </cell>
          <cell r="B223">
            <v>149</v>
          </cell>
          <cell r="C223">
            <v>9</v>
          </cell>
        </row>
        <row r="224">
          <cell r="A224">
            <v>43323</v>
          </cell>
          <cell r="B224">
            <v>0</v>
          </cell>
          <cell r="C224">
            <v>0</v>
          </cell>
        </row>
        <row r="225">
          <cell r="A225">
            <v>43324</v>
          </cell>
          <cell r="B225">
            <v>35</v>
          </cell>
          <cell r="C225">
            <v>2</v>
          </cell>
        </row>
        <row r="226">
          <cell r="A226">
            <v>43325</v>
          </cell>
          <cell r="B226">
            <v>0</v>
          </cell>
          <cell r="C226">
            <v>0</v>
          </cell>
        </row>
        <row r="227">
          <cell r="A227">
            <v>43326</v>
          </cell>
          <cell r="B227">
            <v>0</v>
          </cell>
          <cell r="C227">
            <v>0</v>
          </cell>
        </row>
        <row r="228">
          <cell r="A228">
            <v>43327</v>
          </cell>
          <cell r="B228">
            <v>0</v>
          </cell>
          <cell r="C228">
            <v>0</v>
          </cell>
        </row>
        <row r="229">
          <cell r="A229">
            <v>43328</v>
          </cell>
          <cell r="B229">
            <v>1</v>
          </cell>
          <cell r="C229">
            <v>1</v>
          </cell>
        </row>
        <row r="230">
          <cell r="A230">
            <v>43329</v>
          </cell>
          <cell r="B230">
            <v>11</v>
          </cell>
          <cell r="C230">
            <v>1</v>
          </cell>
        </row>
        <row r="231">
          <cell r="A231">
            <v>43330</v>
          </cell>
          <cell r="B231">
            <v>0</v>
          </cell>
          <cell r="C231">
            <v>0</v>
          </cell>
        </row>
        <row r="232">
          <cell r="A232">
            <v>43331</v>
          </cell>
          <cell r="B232">
            <v>0</v>
          </cell>
          <cell r="C232">
            <v>0</v>
          </cell>
        </row>
        <row r="233">
          <cell r="A233">
            <v>43332</v>
          </cell>
          <cell r="B233">
            <v>30</v>
          </cell>
          <cell r="C233">
            <v>3</v>
          </cell>
        </row>
        <row r="234">
          <cell r="A234">
            <v>43333</v>
          </cell>
          <cell r="B234">
            <v>20</v>
          </cell>
          <cell r="C234">
            <v>4</v>
          </cell>
        </row>
        <row r="235">
          <cell r="A235">
            <v>43334</v>
          </cell>
          <cell r="B235">
            <v>162</v>
          </cell>
          <cell r="C235">
            <v>5</v>
          </cell>
        </row>
        <row r="236">
          <cell r="A236">
            <v>43335</v>
          </cell>
          <cell r="B236">
            <v>0</v>
          </cell>
          <cell r="C236">
            <v>0</v>
          </cell>
        </row>
        <row r="237">
          <cell r="A237">
            <v>43336</v>
          </cell>
          <cell r="B237">
            <v>0</v>
          </cell>
          <cell r="C237">
            <v>0</v>
          </cell>
        </row>
        <row r="238">
          <cell r="A238">
            <v>43337</v>
          </cell>
          <cell r="B238">
            <v>0</v>
          </cell>
          <cell r="C238">
            <v>0</v>
          </cell>
        </row>
        <row r="239">
          <cell r="A239">
            <v>43338</v>
          </cell>
          <cell r="B239">
            <v>120</v>
          </cell>
          <cell r="C239">
            <v>3</v>
          </cell>
        </row>
        <row r="240">
          <cell r="A240">
            <v>43339</v>
          </cell>
          <cell r="B240">
            <v>102</v>
          </cell>
          <cell r="C240">
            <v>7</v>
          </cell>
        </row>
        <row r="241">
          <cell r="A241">
            <v>43340</v>
          </cell>
          <cell r="B241">
            <v>0</v>
          </cell>
          <cell r="C241">
            <v>0</v>
          </cell>
        </row>
        <row r="242">
          <cell r="A242">
            <v>43341</v>
          </cell>
          <cell r="B242">
            <v>0</v>
          </cell>
          <cell r="C242">
            <v>0</v>
          </cell>
        </row>
        <row r="243">
          <cell r="A243">
            <v>43342</v>
          </cell>
          <cell r="B243">
            <v>0</v>
          </cell>
          <cell r="C243">
            <v>0</v>
          </cell>
        </row>
        <row r="244">
          <cell r="A244">
            <v>43343</v>
          </cell>
          <cell r="B244">
            <v>318</v>
          </cell>
          <cell r="C244">
            <v>3</v>
          </cell>
        </row>
        <row r="245">
          <cell r="A245">
            <v>43344</v>
          </cell>
          <cell r="B245">
            <v>0</v>
          </cell>
          <cell r="C245">
            <v>0</v>
          </cell>
        </row>
        <row r="246">
          <cell r="A246">
            <v>43345</v>
          </cell>
          <cell r="B246">
            <v>155</v>
          </cell>
          <cell r="C246">
            <v>6</v>
          </cell>
        </row>
        <row r="247">
          <cell r="A247">
            <v>43346</v>
          </cell>
          <cell r="B247">
            <v>254</v>
          </cell>
          <cell r="C247">
            <v>8</v>
          </cell>
        </row>
        <row r="248">
          <cell r="A248">
            <v>43347</v>
          </cell>
          <cell r="B248">
            <v>0</v>
          </cell>
          <cell r="C248">
            <v>0</v>
          </cell>
        </row>
        <row r="249">
          <cell r="A249">
            <v>43348</v>
          </cell>
          <cell r="B249">
            <v>87</v>
          </cell>
          <cell r="C249">
            <v>5</v>
          </cell>
        </row>
        <row r="250">
          <cell r="A250">
            <v>43349</v>
          </cell>
          <cell r="B250">
            <v>0</v>
          </cell>
          <cell r="C250">
            <v>0</v>
          </cell>
        </row>
        <row r="251">
          <cell r="A251">
            <v>43350</v>
          </cell>
          <cell r="B251">
            <v>0</v>
          </cell>
          <cell r="C251">
            <v>0</v>
          </cell>
        </row>
        <row r="252">
          <cell r="A252">
            <v>43351</v>
          </cell>
          <cell r="B252">
            <v>47</v>
          </cell>
          <cell r="C252">
            <v>1</v>
          </cell>
        </row>
        <row r="253">
          <cell r="A253">
            <v>43352</v>
          </cell>
          <cell r="B253">
            <v>217</v>
          </cell>
          <cell r="C253">
            <v>3</v>
          </cell>
        </row>
        <row r="254">
          <cell r="A254">
            <v>43353</v>
          </cell>
          <cell r="B254">
            <v>0</v>
          </cell>
          <cell r="C254">
            <v>0</v>
          </cell>
        </row>
        <row r="255">
          <cell r="A255">
            <v>43354</v>
          </cell>
          <cell r="B255">
            <v>0</v>
          </cell>
          <cell r="C255">
            <v>0</v>
          </cell>
        </row>
        <row r="256">
          <cell r="A256">
            <v>43355</v>
          </cell>
          <cell r="B256">
            <v>0</v>
          </cell>
          <cell r="C256">
            <v>0</v>
          </cell>
        </row>
        <row r="257">
          <cell r="A257">
            <v>43356</v>
          </cell>
          <cell r="B257">
            <v>0</v>
          </cell>
          <cell r="C257">
            <v>0</v>
          </cell>
        </row>
        <row r="258">
          <cell r="A258">
            <v>43357</v>
          </cell>
          <cell r="B258">
            <v>0</v>
          </cell>
          <cell r="C258">
            <v>0</v>
          </cell>
        </row>
        <row r="259">
          <cell r="A259">
            <v>43358</v>
          </cell>
          <cell r="B259">
            <v>700</v>
          </cell>
          <cell r="C259">
            <v>7</v>
          </cell>
        </row>
        <row r="260">
          <cell r="A260">
            <v>43359</v>
          </cell>
          <cell r="B260">
            <v>993</v>
          </cell>
          <cell r="C260">
            <v>12</v>
          </cell>
        </row>
        <row r="261">
          <cell r="A261">
            <v>43360</v>
          </cell>
          <cell r="B261">
            <v>55</v>
          </cell>
          <cell r="C261">
            <v>3</v>
          </cell>
        </row>
        <row r="262">
          <cell r="A262">
            <v>43361</v>
          </cell>
          <cell r="B262">
            <v>98</v>
          </cell>
          <cell r="C262">
            <v>2</v>
          </cell>
        </row>
        <row r="263">
          <cell r="A263">
            <v>43362</v>
          </cell>
          <cell r="B263">
            <v>452</v>
          </cell>
          <cell r="C263">
            <v>2</v>
          </cell>
        </row>
        <row r="264">
          <cell r="A264">
            <v>43363</v>
          </cell>
          <cell r="B264">
            <v>58</v>
          </cell>
          <cell r="C264">
            <v>2</v>
          </cell>
        </row>
        <row r="265">
          <cell r="A265">
            <v>43364</v>
          </cell>
          <cell r="B265">
            <v>0</v>
          </cell>
          <cell r="C265">
            <v>0</v>
          </cell>
        </row>
        <row r="266">
          <cell r="A266">
            <v>43365</v>
          </cell>
          <cell r="B266">
            <v>69</v>
          </cell>
          <cell r="C266">
            <v>3</v>
          </cell>
        </row>
        <row r="267">
          <cell r="A267">
            <v>43366</v>
          </cell>
          <cell r="B267">
            <v>219</v>
          </cell>
          <cell r="C267">
            <v>5</v>
          </cell>
        </row>
        <row r="268">
          <cell r="A268">
            <v>43367</v>
          </cell>
          <cell r="B268">
            <v>36</v>
          </cell>
          <cell r="C268">
            <v>2</v>
          </cell>
        </row>
        <row r="269">
          <cell r="A269">
            <v>43368</v>
          </cell>
          <cell r="B269">
            <v>122</v>
          </cell>
          <cell r="C269">
            <v>5</v>
          </cell>
        </row>
        <row r="270">
          <cell r="A270">
            <v>43369</v>
          </cell>
          <cell r="B270">
            <v>71</v>
          </cell>
          <cell r="C270">
            <v>2</v>
          </cell>
        </row>
        <row r="271">
          <cell r="A271">
            <v>43370</v>
          </cell>
          <cell r="B271">
            <v>0</v>
          </cell>
          <cell r="C271">
            <v>0</v>
          </cell>
        </row>
        <row r="272">
          <cell r="A272">
            <v>43371</v>
          </cell>
          <cell r="B272">
            <v>0</v>
          </cell>
          <cell r="C272">
            <v>0</v>
          </cell>
        </row>
        <row r="273">
          <cell r="A273">
            <v>43372</v>
          </cell>
          <cell r="B273">
            <v>0</v>
          </cell>
          <cell r="C273">
            <v>0</v>
          </cell>
        </row>
        <row r="274">
          <cell r="A274">
            <v>43373</v>
          </cell>
          <cell r="B274">
            <v>280</v>
          </cell>
          <cell r="C274">
            <v>3</v>
          </cell>
        </row>
        <row r="275">
          <cell r="A275">
            <v>43374</v>
          </cell>
          <cell r="B275">
            <v>12</v>
          </cell>
          <cell r="C275">
            <v>2</v>
          </cell>
        </row>
        <row r="276">
          <cell r="A276">
            <v>43375</v>
          </cell>
          <cell r="B276">
            <v>78</v>
          </cell>
          <cell r="C276">
            <v>3</v>
          </cell>
        </row>
        <row r="277">
          <cell r="A277">
            <v>43376</v>
          </cell>
          <cell r="B277">
            <v>0</v>
          </cell>
          <cell r="C277">
            <v>0</v>
          </cell>
        </row>
        <row r="278">
          <cell r="A278">
            <v>43377</v>
          </cell>
          <cell r="B278">
            <v>0</v>
          </cell>
          <cell r="C278">
            <v>0</v>
          </cell>
        </row>
        <row r="279">
          <cell r="A279">
            <v>43378</v>
          </cell>
          <cell r="B279">
            <v>0</v>
          </cell>
          <cell r="C279">
            <v>0</v>
          </cell>
        </row>
        <row r="280">
          <cell r="A280">
            <v>43379</v>
          </cell>
          <cell r="B280">
            <v>175</v>
          </cell>
          <cell r="C280">
            <v>7</v>
          </cell>
        </row>
        <row r="281">
          <cell r="A281">
            <v>43380</v>
          </cell>
          <cell r="B281">
            <v>80</v>
          </cell>
          <cell r="C281">
            <v>2</v>
          </cell>
        </row>
        <row r="282">
          <cell r="A282">
            <v>43381</v>
          </cell>
          <cell r="B282">
            <v>0</v>
          </cell>
          <cell r="C282">
            <v>0</v>
          </cell>
        </row>
        <row r="283">
          <cell r="A283">
            <v>43382</v>
          </cell>
          <cell r="B283">
            <v>336</v>
          </cell>
          <cell r="C283">
            <v>3</v>
          </cell>
        </row>
        <row r="284">
          <cell r="A284">
            <v>43383</v>
          </cell>
          <cell r="B284">
            <v>1</v>
          </cell>
          <cell r="C284">
            <v>1</v>
          </cell>
        </row>
        <row r="285">
          <cell r="A285">
            <v>43384</v>
          </cell>
          <cell r="B285">
            <v>7</v>
          </cell>
          <cell r="C285">
            <v>1</v>
          </cell>
        </row>
        <row r="286">
          <cell r="A286">
            <v>43385</v>
          </cell>
          <cell r="B286">
            <v>0</v>
          </cell>
          <cell r="C286">
            <v>0</v>
          </cell>
        </row>
        <row r="287">
          <cell r="A287">
            <v>43386</v>
          </cell>
          <cell r="B287">
            <v>6</v>
          </cell>
          <cell r="C287">
            <v>1</v>
          </cell>
        </row>
        <row r="288">
          <cell r="A288">
            <v>43387</v>
          </cell>
          <cell r="B288">
            <v>130</v>
          </cell>
          <cell r="C288">
            <v>1</v>
          </cell>
        </row>
        <row r="289">
          <cell r="A289">
            <v>43388</v>
          </cell>
          <cell r="B289">
            <v>0</v>
          </cell>
          <cell r="C289">
            <v>0</v>
          </cell>
        </row>
        <row r="290">
          <cell r="A290">
            <v>43389</v>
          </cell>
          <cell r="B290">
            <v>0</v>
          </cell>
          <cell r="C290">
            <v>0</v>
          </cell>
        </row>
        <row r="291">
          <cell r="A291">
            <v>43390</v>
          </cell>
          <cell r="B291">
            <v>0</v>
          </cell>
          <cell r="C291">
            <v>0</v>
          </cell>
        </row>
        <row r="292">
          <cell r="A292">
            <v>43391</v>
          </cell>
          <cell r="B292">
            <v>8</v>
          </cell>
          <cell r="C292">
            <v>1</v>
          </cell>
        </row>
        <row r="293">
          <cell r="A293">
            <v>43392</v>
          </cell>
          <cell r="B293">
            <v>0</v>
          </cell>
          <cell r="C293">
            <v>0</v>
          </cell>
        </row>
        <row r="294">
          <cell r="A294">
            <v>43393</v>
          </cell>
          <cell r="B294">
            <v>0</v>
          </cell>
          <cell r="C294">
            <v>0</v>
          </cell>
        </row>
        <row r="295">
          <cell r="A295">
            <v>43394</v>
          </cell>
          <cell r="B295">
            <v>0</v>
          </cell>
          <cell r="C295">
            <v>0</v>
          </cell>
        </row>
        <row r="296">
          <cell r="A296">
            <v>43395</v>
          </cell>
          <cell r="B296">
            <v>109</v>
          </cell>
          <cell r="C296">
            <v>2</v>
          </cell>
        </row>
        <row r="297">
          <cell r="A297">
            <v>43396</v>
          </cell>
          <cell r="B297">
            <v>60</v>
          </cell>
          <cell r="C297">
            <v>2</v>
          </cell>
        </row>
        <row r="298">
          <cell r="A298">
            <v>43397</v>
          </cell>
          <cell r="B298">
            <v>0</v>
          </cell>
          <cell r="C298">
            <v>0</v>
          </cell>
        </row>
        <row r="299">
          <cell r="A299">
            <v>43398</v>
          </cell>
          <cell r="B299">
            <v>19</v>
          </cell>
          <cell r="C299">
            <v>1</v>
          </cell>
        </row>
        <row r="300">
          <cell r="A300">
            <v>43399</v>
          </cell>
          <cell r="B300">
            <v>0</v>
          </cell>
          <cell r="C300">
            <v>0</v>
          </cell>
        </row>
        <row r="301">
          <cell r="A301">
            <v>43400</v>
          </cell>
          <cell r="B301">
            <v>181</v>
          </cell>
          <cell r="C301">
            <v>8</v>
          </cell>
        </row>
        <row r="302">
          <cell r="A302">
            <v>43401</v>
          </cell>
          <cell r="B302">
            <v>87</v>
          </cell>
          <cell r="C302">
            <v>6</v>
          </cell>
        </row>
        <row r="303">
          <cell r="A303">
            <v>43402</v>
          </cell>
          <cell r="B303">
            <v>51</v>
          </cell>
          <cell r="C303">
            <v>2</v>
          </cell>
        </row>
        <row r="304">
          <cell r="A304">
            <v>43403</v>
          </cell>
          <cell r="B304">
            <v>0</v>
          </cell>
          <cell r="C304">
            <v>0</v>
          </cell>
        </row>
        <row r="305">
          <cell r="A305">
            <v>43404</v>
          </cell>
          <cell r="B305">
            <v>0</v>
          </cell>
          <cell r="C305">
            <v>0</v>
          </cell>
        </row>
        <row r="306">
          <cell r="A306">
            <v>43405</v>
          </cell>
          <cell r="B306">
            <v>0</v>
          </cell>
          <cell r="C306">
            <v>0</v>
          </cell>
        </row>
        <row r="307">
          <cell r="A307">
            <v>43406</v>
          </cell>
          <cell r="B307">
            <v>0</v>
          </cell>
          <cell r="C307">
            <v>0</v>
          </cell>
        </row>
        <row r="308">
          <cell r="A308">
            <v>43407</v>
          </cell>
          <cell r="B308">
            <v>0</v>
          </cell>
          <cell r="C308">
            <v>0</v>
          </cell>
        </row>
        <row r="309">
          <cell r="A309">
            <v>43408</v>
          </cell>
          <cell r="B309">
            <v>160</v>
          </cell>
          <cell r="C309">
            <v>2</v>
          </cell>
        </row>
        <row r="310">
          <cell r="A310">
            <v>43409</v>
          </cell>
          <cell r="B310">
            <v>607</v>
          </cell>
          <cell r="C310">
            <v>3</v>
          </cell>
        </row>
        <row r="311">
          <cell r="A311">
            <v>43410</v>
          </cell>
          <cell r="B311">
            <v>2</v>
          </cell>
          <cell r="C311">
            <v>1</v>
          </cell>
        </row>
        <row r="312">
          <cell r="A312">
            <v>43411</v>
          </cell>
          <cell r="B312">
            <v>0</v>
          </cell>
          <cell r="C312">
            <v>0</v>
          </cell>
        </row>
        <row r="313">
          <cell r="A313">
            <v>43412</v>
          </cell>
          <cell r="B313">
            <v>0</v>
          </cell>
          <cell r="C313">
            <v>0</v>
          </cell>
        </row>
        <row r="314">
          <cell r="A314">
            <v>43413</v>
          </cell>
          <cell r="B314">
            <v>0</v>
          </cell>
          <cell r="C314">
            <v>0</v>
          </cell>
        </row>
        <row r="315">
          <cell r="A315">
            <v>43414</v>
          </cell>
          <cell r="B315">
            <v>89</v>
          </cell>
          <cell r="C315">
            <v>2</v>
          </cell>
        </row>
        <row r="316">
          <cell r="A316">
            <v>43415</v>
          </cell>
          <cell r="B316">
            <v>0</v>
          </cell>
          <cell r="C316">
            <v>0</v>
          </cell>
        </row>
        <row r="317">
          <cell r="A317">
            <v>43416</v>
          </cell>
          <cell r="B317">
            <v>0</v>
          </cell>
          <cell r="C317">
            <v>0</v>
          </cell>
        </row>
        <row r="318">
          <cell r="A318">
            <v>43417</v>
          </cell>
          <cell r="B318">
            <v>0</v>
          </cell>
          <cell r="C318">
            <v>0</v>
          </cell>
        </row>
        <row r="319">
          <cell r="A319">
            <v>43418</v>
          </cell>
          <cell r="B319">
            <v>0</v>
          </cell>
          <cell r="C319">
            <v>1</v>
          </cell>
        </row>
        <row r="320">
          <cell r="A320">
            <v>43419</v>
          </cell>
          <cell r="B320">
            <v>0</v>
          </cell>
          <cell r="C320">
            <v>0</v>
          </cell>
        </row>
        <row r="321">
          <cell r="A321">
            <v>43420</v>
          </cell>
          <cell r="B321">
            <v>313</v>
          </cell>
          <cell r="C321">
            <v>3</v>
          </cell>
        </row>
        <row r="322">
          <cell r="A322">
            <v>43421</v>
          </cell>
          <cell r="B322">
            <v>0</v>
          </cell>
          <cell r="C322">
            <v>0</v>
          </cell>
        </row>
        <row r="323">
          <cell r="A323">
            <v>43422</v>
          </cell>
          <cell r="B323">
            <v>8</v>
          </cell>
          <cell r="C323">
            <v>1</v>
          </cell>
        </row>
        <row r="324">
          <cell r="A324">
            <v>43423</v>
          </cell>
          <cell r="B324">
            <v>9</v>
          </cell>
          <cell r="C324">
            <v>1</v>
          </cell>
        </row>
        <row r="325">
          <cell r="A325">
            <v>43424</v>
          </cell>
          <cell r="B325">
            <v>0</v>
          </cell>
          <cell r="C325">
            <v>0</v>
          </cell>
        </row>
        <row r="326">
          <cell r="A326">
            <v>43425</v>
          </cell>
          <cell r="B326">
            <v>0</v>
          </cell>
          <cell r="C326">
            <v>0</v>
          </cell>
        </row>
        <row r="327">
          <cell r="A327">
            <v>43426</v>
          </cell>
          <cell r="B327">
            <v>0</v>
          </cell>
          <cell r="C327">
            <v>0</v>
          </cell>
        </row>
        <row r="328">
          <cell r="A328">
            <v>43427</v>
          </cell>
          <cell r="B328">
            <v>0</v>
          </cell>
          <cell r="C328">
            <v>0</v>
          </cell>
        </row>
        <row r="329">
          <cell r="A329">
            <v>43428</v>
          </cell>
          <cell r="B329">
            <v>69</v>
          </cell>
          <cell r="C329">
            <v>4</v>
          </cell>
        </row>
        <row r="330">
          <cell r="A330">
            <v>43429</v>
          </cell>
          <cell r="B330">
            <v>383</v>
          </cell>
          <cell r="C330">
            <v>9</v>
          </cell>
        </row>
        <row r="331">
          <cell r="A331">
            <v>43430</v>
          </cell>
          <cell r="B331">
            <v>66</v>
          </cell>
          <cell r="C331">
            <v>2</v>
          </cell>
        </row>
        <row r="332">
          <cell r="A332">
            <v>43431</v>
          </cell>
          <cell r="B332">
            <v>0</v>
          </cell>
          <cell r="C332">
            <v>0</v>
          </cell>
        </row>
        <row r="333">
          <cell r="A333">
            <v>43432</v>
          </cell>
          <cell r="B333">
            <v>0</v>
          </cell>
          <cell r="C333">
            <v>0</v>
          </cell>
        </row>
        <row r="334">
          <cell r="A334">
            <v>43433</v>
          </cell>
          <cell r="B334">
            <v>39</v>
          </cell>
          <cell r="C334">
            <v>2</v>
          </cell>
        </row>
        <row r="335">
          <cell r="A335">
            <v>43434</v>
          </cell>
          <cell r="B335">
            <v>491</v>
          </cell>
          <cell r="C335">
            <v>14</v>
          </cell>
        </row>
        <row r="336">
          <cell r="A336">
            <v>43435</v>
          </cell>
          <cell r="B336">
            <v>79</v>
          </cell>
          <cell r="C336">
            <v>1</v>
          </cell>
        </row>
        <row r="337">
          <cell r="A337">
            <v>43436</v>
          </cell>
          <cell r="B337">
            <v>4</v>
          </cell>
          <cell r="C337">
            <v>1</v>
          </cell>
        </row>
        <row r="338">
          <cell r="A338">
            <v>43437</v>
          </cell>
          <cell r="B338">
            <v>0</v>
          </cell>
          <cell r="C338">
            <v>0</v>
          </cell>
        </row>
        <row r="339">
          <cell r="A339">
            <v>43438</v>
          </cell>
          <cell r="B339">
            <v>0</v>
          </cell>
          <cell r="C339">
            <v>0</v>
          </cell>
        </row>
        <row r="340">
          <cell r="A340">
            <v>43439</v>
          </cell>
          <cell r="B340">
            <v>52</v>
          </cell>
          <cell r="C340">
            <v>4</v>
          </cell>
        </row>
        <row r="341">
          <cell r="A341">
            <v>43440</v>
          </cell>
          <cell r="B341">
            <v>70</v>
          </cell>
          <cell r="C341">
            <v>2</v>
          </cell>
        </row>
        <row r="342">
          <cell r="A342">
            <v>43441</v>
          </cell>
          <cell r="B342">
            <v>61</v>
          </cell>
          <cell r="C342">
            <v>2</v>
          </cell>
        </row>
        <row r="343">
          <cell r="A343">
            <v>43442</v>
          </cell>
          <cell r="B343">
            <v>0</v>
          </cell>
          <cell r="C343">
            <v>0</v>
          </cell>
        </row>
        <row r="344">
          <cell r="A344">
            <v>43443</v>
          </cell>
          <cell r="B344">
            <v>181</v>
          </cell>
          <cell r="C344">
            <v>1</v>
          </cell>
        </row>
        <row r="345">
          <cell r="A345">
            <v>43444</v>
          </cell>
          <cell r="B345">
            <v>37</v>
          </cell>
          <cell r="C345">
            <v>2</v>
          </cell>
        </row>
        <row r="346">
          <cell r="A346">
            <v>43445</v>
          </cell>
          <cell r="B346">
            <v>0</v>
          </cell>
          <cell r="C346">
            <v>0</v>
          </cell>
        </row>
        <row r="347">
          <cell r="A347">
            <v>43446</v>
          </cell>
          <cell r="B347">
            <v>0</v>
          </cell>
          <cell r="C347">
            <v>0</v>
          </cell>
        </row>
        <row r="348">
          <cell r="A348">
            <v>43447</v>
          </cell>
          <cell r="B348">
            <v>27</v>
          </cell>
          <cell r="C348">
            <v>4</v>
          </cell>
        </row>
        <row r="349">
          <cell r="A349">
            <v>43448</v>
          </cell>
          <cell r="B349">
            <v>65</v>
          </cell>
          <cell r="C349">
            <v>1</v>
          </cell>
        </row>
        <row r="350">
          <cell r="A350">
            <v>43449</v>
          </cell>
          <cell r="B350">
            <v>59</v>
          </cell>
          <cell r="C350">
            <v>1</v>
          </cell>
        </row>
        <row r="351">
          <cell r="A351">
            <v>43450</v>
          </cell>
          <cell r="B351">
            <v>0</v>
          </cell>
          <cell r="C351">
            <v>0</v>
          </cell>
        </row>
        <row r="352">
          <cell r="A352">
            <v>43451</v>
          </cell>
          <cell r="B352">
            <v>9</v>
          </cell>
          <cell r="C352">
            <v>1</v>
          </cell>
        </row>
        <row r="353">
          <cell r="A353">
            <v>43452</v>
          </cell>
          <cell r="B353">
            <v>0</v>
          </cell>
          <cell r="C353">
            <v>0</v>
          </cell>
        </row>
        <row r="354">
          <cell r="A354">
            <v>43453</v>
          </cell>
          <cell r="B354">
            <v>62</v>
          </cell>
          <cell r="C354">
            <v>1</v>
          </cell>
        </row>
        <row r="355">
          <cell r="A355">
            <v>43454</v>
          </cell>
          <cell r="B355">
            <v>0</v>
          </cell>
          <cell r="C355">
            <v>0</v>
          </cell>
        </row>
        <row r="356">
          <cell r="A356">
            <v>43455</v>
          </cell>
          <cell r="B356">
            <v>23</v>
          </cell>
          <cell r="C356">
            <v>1</v>
          </cell>
        </row>
        <row r="357">
          <cell r="A357">
            <v>43456</v>
          </cell>
          <cell r="B357">
            <v>0</v>
          </cell>
          <cell r="C357">
            <v>0</v>
          </cell>
        </row>
        <row r="358">
          <cell r="A358">
            <v>43457</v>
          </cell>
          <cell r="B358">
            <v>0</v>
          </cell>
          <cell r="C358">
            <v>0</v>
          </cell>
        </row>
        <row r="359">
          <cell r="A359">
            <v>43458</v>
          </cell>
          <cell r="B359">
            <v>50</v>
          </cell>
          <cell r="C359">
            <v>1</v>
          </cell>
        </row>
        <row r="360">
          <cell r="A360">
            <v>43459</v>
          </cell>
          <cell r="B360">
            <v>18</v>
          </cell>
          <cell r="C360">
            <v>2</v>
          </cell>
        </row>
        <row r="361">
          <cell r="A361">
            <v>43460</v>
          </cell>
          <cell r="B361">
            <v>2</v>
          </cell>
          <cell r="C361">
            <v>1</v>
          </cell>
        </row>
        <row r="362">
          <cell r="A362">
            <v>43461</v>
          </cell>
          <cell r="B362">
            <v>134</v>
          </cell>
          <cell r="C362">
            <v>2</v>
          </cell>
        </row>
        <row r="363">
          <cell r="A363">
            <v>43462</v>
          </cell>
          <cell r="B363">
            <v>0</v>
          </cell>
          <cell r="C363">
            <v>0</v>
          </cell>
        </row>
        <row r="364">
          <cell r="A364">
            <v>43463</v>
          </cell>
          <cell r="B364">
            <v>254</v>
          </cell>
          <cell r="C364">
            <v>1</v>
          </cell>
        </row>
        <row r="365">
          <cell r="A365">
            <v>43464</v>
          </cell>
          <cell r="B365">
            <v>253</v>
          </cell>
          <cell r="C365">
            <v>3</v>
          </cell>
        </row>
        <row r="366">
          <cell r="A366">
            <v>43465</v>
          </cell>
          <cell r="B366">
            <v>61</v>
          </cell>
          <cell r="C366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ence/Downloads/Sales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ence" refreshedDate="45527.742236111109" createdVersion="6" refreshedVersion="6" minRefreshableVersion="3" recordCount="4610">
  <cacheSource type="worksheet">
    <worksheetSource ref="A1:T4611" sheet="Salesdata" r:id="rId2"/>
  </cacheSource>
  <cacheFields count="20">
    <cacheField name="date" numFmtId="14">
      <sharedItems containsSemiMixedTypes="0" containsNonDate="0" containsDate="1" containsString="0" minDate="2018-01-02T00:00:00" maxDate="2019-01-01T00:00:00" count="312">
        <d v="2018-01-02T00:00:00"/>
        <d v="2018-01-03T00:00:00"/>
        <d v="2018-01-04T00:00:00"/>
        <d v="2018-01-05T00:00:00"/>
        <d v="2018-01-06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6T00:00:00"/>
        <d v="2018-01-17T00:00:00"/>
        <d v="2018-01-18T00:00:00"/>
        <d v="2018-01-19T00:00:00"/>
        <d v="2018-01-20T00:00:00"/>
        <d v="2018-01-22T00:00:00"/>
        <d v="2018-01-23T00:00:00"/>
        <d v="2018-01-24T00:00:00"/>
        <d v="2018-01-25T00:00:00"/>
        <d v="2018-01-26T00:00:00"/>
        <d v="2018-01-27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7T00:00:00"/>
        <d v="2018-02-08T00:00:00"/>
        <d v="2018-02-09T00:00:00"/>
        <d v="2018-02-10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6T00:00:00"/>
        <d v="2018-02-27T00:00:00"/>
        <d v="2018-02-28T00:00:00"/>
        <d v="2018-03-01T00:00:00"/>
        <d v="2018-03-02T00:00:00"/>
        <d v="2018-03-03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6T00:00:00"/>
        <d v="2018-03-27T00:00:00"/>
        <d v="2018-03-28T00:00:00"/>
        <d v="2018-03-29T00:00:00"/>
        <d v="2018-03-30T00:00:00"/>
        <d v="2018-03-3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28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1T00:00:00"/>
        <d v="2018-05-12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28T00:00:00"/>
        <d v="2018-05-29T00:00:00"/>
        <d v="2018-05-30T00:00:00"/>
        <d v="2018-05-31T00:00:00"/>
        <d v="2018-06-01T00:00:00"/>
        <d v="2018-06-02T00:00:00"/>
        <d v="2018-06-04T00:00:00"/>
        <d v="2018-06-05T00:00:00"/>
        <d v="2018-06-06T00:00:00"/>
        <d v="2018-06-07T00:00:00"/>
        <d v="2018-06-08T00:00:00"/>
        <d v="2018-06-09T00:00:00"/>
        <d v="2018-06-11T00:00:00"/>
        <d v="2018-06-12T00:00:00"/>
        <d v="2018-06-13T00:00:00"/>
        <d v="2018-06-14T00:00:00"/>
        <d v="2018-06-15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9T00:00:00"/>
        <d v="2018-07-10T00:00:00"/>
        <d v="2018-07-11T00:00:00"/>
        <d v="2018-07-12T00:00:00"/>
        <d v="2018-07-13T00:00:00"/>
        <d v="2018-07-14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30T00:00:00"/>
        <d v="2018-07-31T00:00:00"/>
        <d v="2018-08-01T00:00:00"/>
        <d v="2018-08-02T00:00:00"/>
        <d v="2018-08-03T00:00:00"/>
        <d v="2018-08-04T00:00:00"/>
        <d v="2018-08-06T00:00:00"/>
        <d v="2018-08-07T00:00:00"/>
        <d v="2018-08-08T00:00:00"/>
        <d v="2018-08-09T00:00:00"/>
        <d v="2018-08-10T00:00:00"/>
        <d v="2018-08-11T00:00:00"/>
        <d v="2018-08-13T00:00:00"/>
        <d v="2018-08-14T00:00:00"/>
        <d v="2018-08-15T00:00:00"/>
        <d v="2018-08-16T00:00:00"/>
        <d v="2018-08-17T00:00:00"/>
        <d v="2018-08-18T00:00:00"/>
        <d v="2018-08-20T00:00:00"/>
        <d v="2018-08-21T00:00:00"/>
        <d v="2018-08-22T00:00:00"/>
        <d v="2018-08-23T00:00:00"/>
        <d v="2018-08-24T00:00:00"/>
        <d v="2018-08-25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6T00:00:00"/>
        <d v="2018-09-07T00:00:00"/>
        <d v="2018-09-08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4T00:00:00"/>
        <d v="2018-09-25T00:00:00"/>
        <d v="2018-09-26T00:00:00"/>
        <d v="2018-09-27T00:00:00"/>
        <d v="2018-09-28T00:00:00"/>
        <d v="2018-09-29T00:00:00"/>
        <d v="2018-10-01T00:00:00"/>
        <d v="2018-10-02T00:00:00"/>
        <d v="2018-10-03T00:00:00"/>
        <d v="2018-10-04T00:00:00"/>
        <d v="2018-10-05T00:00:00"/>
        <d v="2018-10-06T00:00:00"/>
        <d v="2018-10-08T00:00:00"/>
        <d v="2018-10-09T00:00:00"/>
        <d v="2018-10-10T00:00:00"/>
        <d v="2018-10-11T00:00:00"/>
        <d v="2018-10-12T00:00:00"/>
        <d v="2018-10-13T00:00:00"/>
        <d v="2018-10-15T00:00:00"/>
        <d v="2018-10-16T00:00:00"/>
        <d v="2018-10-17T00:00:00"/>
        <d v="2018-10-18T00:00:00"/>
        <d v="2018-10-19T00:00:00"/>
        <d v="2018-10-20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5T00:00:00"/>
        <d v="2018-11-06T00:00:00"/>
        <d v="2018-11-07T00:00:00"/>
        <d v="2018-11-08T00:00:00"/>
        <d v="2018-11-09T00:00:00"/>
        <d v="2018-11-10T00:00:00"/>
        <d v="2018-11-12T00:00:00"/>
        <d v="2018-11-13T00:00:00"/>
        <d v="2018-11-14T00:00:00"/>
        <d v="2018-11-15T00:00:00"/>
        <d v="2018-11-16T00:00:00"/>
        <d v="2018-11-17T00:00:00"/>
        <d v="2018-11-19T00:00:00"/>
        <d v="2018-11-20T00:00:00"/>
        <d v="2018-11-21T00:00:00"/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3T00:00:00"/>
        <d v="2018-12-04T00:00:00"/>
        <d v="2018-12-05T00:00:00"/>
        <d v="2018-12-06T00:00:00"/>
        <d v="2018-12-07T00:00:00"/>
        <d v="2018-12-08T00:00:00"/>
        <d v="2018-12-10T00:00:00"/>
        <d v="2018-12-11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4T00:00:00"/>
        <d v="2018-12-27T00:00:00"/>
        <d v="2018-12-28T00:00:00"/>
        <d v="2018-12-29T00:00:00"/>
        <d v="2018-12-31T00:00:00"/>
      </sharedItems>
    </cacheField>
    <cacheField name="LineItem" numFmtId="0">
      <sharedItems/>
    </cacheField>
    <cacheField name="quantity" numFmtId="0">
      <sharedItems containsSemiMixedTypes="0" containsString="0" containsNumber="1" containsInteger="1" minValue="1" maxValue="183"/>
    </cacheField>
    <cacheField name="price" numFmtId="0">
      <sharedItems containsSemiMixedTypes="0" containsString="0" containsNumber="1" containsInteger="1" minValue="2" maxValue="115"/>
    </cacheField>
    <cacheField name="discounts" numFmtId="0">
      <sharedItems containsSemiMixedTypes="0" containsString="0" containsNumber="1" containsInteger="1" minValue="0" maxValue="48"/>
    </cacheField>
    <cacheField name="netTotal" numFmtId="0">
      <sharedItems containsSemiMixedTypes="0" containsString="0" containsNumber="1" containsInteger="1" minValue="0" maxValue="2839"/>
    </cacheField>
    <cacheField name="purchaseNumber" numFmtId="0">
      <sharedItems containsSemiMixedTypes="0" containsString="0" containsNumber="1" minValue="1" maxValue="70"/>
    </cacheField>
    <cacheField name="daysSinceLastPurch" numFmtId="0">
      <sharedItems containsSemiMixedTypes="0" containsString="0" containsNumber="1" minValue="0" maxValue="99999"/>
    </cacheField>
    <cacheField name="quantity_364" numFmtId="0">
      <sharedItems containsSemiMixedTypes="0" containsString="0" containsNumber="1" containsInteger="1" minValue="0" maxValue="225"/>
    </cacheField>
    <cacheField name="price_364" numFmtId="0">
      <sharedItems containsSemiMixedTypes="0" containsString="0" containsNumber="1" containsInteger="1" minValue="-5" maxValue="132"/>
    </cacheField>
    <cacheField name="discounts_364" numFmtId="0">
      <sharedItems containsSemiMixedTypes="0" containsString="0" containsNumber="1" containsInteger="1" minValue="0" maxValue="21"/>
    </cacheField>
    <cacheField name="netTotal_364" numFmtId="0">
      <sharedItems containsSemiMixedTypes="0" containsString="0" containsNumber="1" containsInteger="1" minValue="-47" maxValue="3176"/>
    </cacheField>
    <cacheField name="quantity_28" numFmtId="0">
      <sharedItems containsSemiMixedTypes="0" containsString="0" containsNumber="1" containsInteger="1" minValue="0" maxValue="183"/>
    </cacheField>
    <cacheField name="price_28" numFmtId="0">
      <sharedItems containsSemiMixedTypes="0" containsString="0" containsNumber="1" containsInteger="1" minValue="0" maxValue="50"/>
    </cacheField>
    <cacheField name="discounts_28" numFmtId="0">
      <sharedItems containsSemiMixedTypes="0" containsString="0" containsNumber="1" containsInteger="1" minValue="0" maxValue="17"/>
    </cacheField>
    <cacheField name="netTotal_28" numFmtId="0">
      <sharedItems containsSemiMixedTypes="0" containsString="0" containsNumber="1" containsInteger="1" minValue="0" maxValue="2839"/>
    </cacheField>
    <cacheField name="quantity_7" numFmtId="0">
      <sharedItems containsSemiMixedTypes="0" containsString="0" containsNumber="1" containsInteger="1" minValue="0" maxValue="183"/>
    </cacheField>
    <cacheField name="price_7" numFmtId="0">
      <sharedItems containsSemiMixedTypes="0" containsString="0" containsNumber="1" containsInteger="1" minValue="0" maxValue="115"/>
    </cacheField>
    <cacheField name="discounts_7" numFmtId="0">
      <sharedItems containsSemiMixedTypes="0" containsString="0" containsNumber="1" containsInteger="1" minValue="0" maxValue="48"/>
    </cacheField>
    <cacheField name="netTotal_7" numFmtId="0">
      <sharedItems containsSemiMixedTypes="0" containsString="0" containsNumber="1" containsInteger="1" minValue="0" maxValue="28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0">
  <r>
    <x v="0"/>
    <s v="Aubergine and Chickpea Vindaloo"/>
    <n v="10"/>
    <n v="4"/>
    <n v="0"/>
    <n v="32"/>
    <n v="19.1428571428571"/>
    <n v="43125.714285714203"/>
    <n v="2"/>
    <n v="4"/>
    <n v="0"/>
    <n v="7"/>
    <n v="10"/>
    <n v="4"/>
    <n v="0"/>
    <n v="33"/>
    <n v="0"/>
    <n v="0"/>
    <n v="0"/>
    <n v="0"/>
  </r>
  <r>
    <x v="0"/>
    <s v="Beef and Apple Burgers"/>
    <n v="28"/>
    <n v="13"/>
    <n v="0"/>
    <n v="367"/>
    <n v="2.7857142857142798"/>
    <n v="57288.142857142797"/>
    <n v="14"/>
    <n v="15"/>
    <n v="1"/>
    <n v="190"/>
    <n v="34"/>
    <n v="15"/>
    <n v="2"/>
    <n v="457"/>
    <n v="0"/>
    <n v="0"/>
    <n v="0"/>
    <n v="0"/>
  </r>
  <r>
    <x v="0"/>
    <s v="Beef and Broccoli"/>
    <n v="13"/>
    <n v="7"/>
    <n v="0"/>
    <n v="92"/>
    <n v="1.3846153846153799"/>
    <n v="84632.538461538395"/>
    <n v="8"/>
    <n v="7"/>
    <n v="1"/>
    <n v="46"/>
    <n v="12"/>
    <n v="14"/>
    <n v="0"/>
    <n v="172"/>
    <n v="0"/>
    <n v="0"/>
    <n v="0"/>
    <n v="0"/>
  </r>
  <r>
    <x v="0"/>
    <s v="Beef and Broccoli Stir Fry"/>
    <n v="8"/>
    <n v="10"/>
    <n v="0"/>
    <n v="77"/>
    <n v="2.875"/>
    <n v="62518"/>
    <n v="9"/>
    <n v="10"/>
    <n v="1"/>
    <n v="85"/>
    <n v="9"/>
    <n v="10"/>
    <n v="0"/>
    <n v="90"/>
    <n v="0"/>
    <n v="0"/>
    <n v="0"/>
    <n v="0"/>
  </r>
  <r>
    <x v="0"/>
    <s v="Beef and Squash Kabob"/>
    <n v="18"/>
    <n v="7"/>
    <n v="1"/>
    <n v="149"/>
    <n v="1.7777777777777699"/>
    <n v="72299.555555555504"/>
    <n v="34"/>
    <n v="7"/>
    <n v="1"/>
    <n v="269"/>
    <n v="35"/>
    <n v="7"/>
    <n v="1"/>
    <n v="275"/>
    <n v="0"/>
    <n v="0"/>
    <n v="0"/>
    <n v="0"/>
  </r>
  <r>
    <x v="0"/>
    <s v="Chicken and Onion Kabob"/>
    <n v="31"/>
    <n v="10"/>
    <n v="0"/>
    <n v="341"/>
    <n v="7.1153846153846096"/>
    <n v="53992.5769230769"/>
    <n v="33"/>
    <n v="10"/>
    <n v="1"/>
    <n v="344"/>
    <n v="45"/>
    <n v="10"/>
    <n v="0"/>
    <n v="488"/>
    <n v="0"/>
    <n v="0"/>
    <n v="0"/>
    <n v="0"/>
  </r>
  <r>
    <x v="0"/>
    <s v="Chutney"/>
    <n v="12"/>
    <n v="2"/>
    <n v="0"/>
    <n v="26"/>
    <n v="7.0833333333333304"/>
    <n v="41752.333333333299"/>
    <n v="10"/>
    <n v="1"/>
    <n v="0"/>
    <n v="12"/>
    <n v="16"/>
    <n v="2"/>
    <n v="0"/>
    <n v="50"/>
    <n v="0"/>
    <n v="0"/>
    <n v="0"/>
    <n v="0"/>
  </r>
  <r>
    <x v="0"/>
    <s v="Coconut and Beef Vindaloo"/>
    <n v="10"/>
    <n v="4"/>
    <n v="0"/>
    <n v="35"/>
    <n v="23.1666666666666"/>
    <n v="17080"/>
    <n v="3"/>
    <n v="4"/>
    <n v="0"/>
    <n v="10"/>
    <n v="10"/>
    <n v="4"/>
    <n v="0"/>
    <n v="35"/>
    <n v="0"/>
    <n v="0"/>
    <n v="0"/>
    <n v="0"/>
  </r>
  <r>
    <x v="0"/>
    <s v="Fountain Drink"/>
    <n v="28"/>
    <n v="2"/>
    <n v="0"/>
    <n v="56"/>
    <n v="3"/>
    <n v="55644.388888888803"/>
    <n v="14"/>
    <n v="2"/>
    <n v="0"/>
    <n v="28"/>
    <n v="40"/>
    <n v="2"/>
    <n v="0"/>
    <n v="79"/>
    <n v="0"/>
    <n v="0"/>
    <n v="0"/>
    <n v="0"/>
  </r>
  <r>
    <x v="0"/>
    <s v="Lamb and Veggie Kabob"/>
    <n v="8"/>
    <n v="8"/>
    <n v="1"/>
    <n v="75"/>
    <n v="3.375"/>
    <n v="37561.125"/>
    <n v="7"/>
    <n v="8"/>
    <n v="1"/>
    <n v="56"/>
    <n v="12"/>
    <n v="8"/>
    <n v="0"/>
    <n v="113"/>
    <n v="0"/>
    <n v="0"/>
    <n v="0"/>
    <n v="0"/>
  </r>
  <r>
    <x v="0"/>
    <s v="Lamb Chops"/>
    <n v="5"/>
    <n v="11"/>
    <n v="2"/>
    <n v="47"/>
    <n v="1.4"/>
    <n v="80280.800000000003"/>
    <n v="7"/>
    <n v="5"/>
    <n v="1"/>
    <n v="31"/>
    <n v="10"/>
    <n v="14"/>
    <n v="1"/>
    <n v="124"/>
    <n v="0"/>
    <n v="0"/>
    <n v="0"/>
    <n v="0"/>
  </r>
  <r>
    <x v="0"/>
    <s v="Naan"/>
    <n v="13"/>
    <n v="2"/>
    <n v="0"/>
    <n v="30"/>
    <n v="3.4615384615384599"/>
    <n v="61688.769230769198"/>
    <n v="13"/>
    <n v="2"/>
    <n v="0"/>
    <n v="21"/>
    <n v="12"/>
    <n v="2"/>
    <n v="0"/>
    <n v="36"/>
    <n v="0"/>
    <n v="0"/>
    <n v="0"/>
    <n v="0"/>
  </r>
  <r>
    <x v="0"/>
    <s v="Rice"/>
    <n v="8"/>
    <n v="2"/>
    <n v="0"/>
    <n v="24"/>
    <n v="2.5"/>
    <n v="50076.25"/>
    <n v="11"/>
    <n v="2"/>
    <n v="0"/>
    <n v="20"/>
    <n v="13"/>
    <n v="2"/>
    <n v="0"/>
    <n v="36"/>
    <n v="0"/>
    <n v="0"/>
    <n v="0"/>
    <n v="0"/>
  </r>
  <r>
    <x v="0"/>
    <s v="Salmon and Wheat Bran Salad"/>
    <n v="67"/>
    <n v="12"/>
    <n v="0"/>
    <n v="767"/>
    <n v="3.7910447761194002"/>
    <n v="52330.791044776102"/>
    <n v="35"/>
    <n v="10"/>
    <n v="1"/>
    <n v="327"/>
    <n v="54"/>
    <n v="17"/>
    <n v="0"/>
    <n v="883"/>
    <n v="0"/>
    <n v="0"/>
    <n v="0"/>
    <n v="0"/>
  </r>
  <r>
    <x v="0"/>
    <s v="Yogurt"/>
    <n v="22"/>
    <n v="3"/>
    <n v="0"/>
    <n v="71"/>
    <n v="3.15"/>
    <n v="55104.5"/>
    <n v="13"/>
    <n v="3"/>
    <n v="1"/>
    <n v="42"/>
    <n v="22"/>
    <n v="3"/>
    <n v="0"/>
    <n v="70"/>
    <n v="0"/>
    <n v="0"/>
    <n v="0"/>
    <n v="0"/>
  </r>
  <r>
    <x v="1"/>
    <s v="Aubergine and Chickpea Vindaloo"/>
    <n v="4"/>
    <n v="4"/>
    <n v="0"/>
    <n v="13"/>
    <n v="7.6666666666666599"/>
    <n v="66685.333333333299"/>
    <n v="12"/>
    <n v="4"/>
    <n v="0"/>
    <n v="42"/>
    <n v="12"/>
    <n v="4"/>
    <n v="0"/>
    <n v="42"/>
    <n v="5"/>
    <n v="4"/>
    <n v="0"/>
    <n v="18"/>
  </r>
  <r>
    <x v="1"/>
    <s v="Beef and Apple Burgers"/>
    <n v="23"/>
    <n v="10"/>
    <n v="1"/>
    <n v="211"/>
    <n v="4.4347826086956497"/>
    <n v="43596.869565217297"/>
    <n v="15"/>
    <n v="16"/>
    <n v="1"/>
    <n v="216"/>
    <n v="31"/>
    <n v="13"/>
    <n v="1"/>
    <n v="363"/>
    <n v="26"/>
    <n v="13"/>
    <n v="1"/>
    <n v="322"/>
  </r>
  <r>
    <x v="1"/>
    <s v="Beef and Broccoli"/>
    <n v="10"/>
    <n v="11"/>
    <n v="0"/>
    <n v="105"/>
    <n v="4.5"/>
    <n v="50085"/>
    <n v="16"/>
    <n v="6"/>
    <n v="0"/>
    <n v="101"/>
    <n v="17"/>
    <n v="13"/>
    <n v="0"/>
    <n v="212"/>
    <n v="18"/>
    <n v="10"/>
    <n v="2"/>
    <n v="156"/>
  </r>
  <r>
    <x v="1"/>
    <s v="Beef and Broccoli Stir Fry"/>
    <n v="5"/>
    <n v="10"/>
    <n v="0"/>
    <n v="50"/>
    <n v="1.4"/>
    <n v="80120.600000000006"/>
    <n v="6"/>
    <n v="10"/>
    <n v="0"/>
    <n v="60"/>
    <n v="12"/>
    <n v="10"/>
    <n v="2"/>
    <n v="101"/>
    <n v="12"/>
    <n v="10"/>
    <n v="0"/>
    <n v="120"/>
  </r>
  <r>
    <x v="1"/>
    <s v="Beef and Squash Kabob"/>
    <n v="21"/>
    <n v="7"/>
    <n v="1"/>
    <n v="156"/>
    <n v="1.55"/>
    <n v="70062.2"/>
    <n v="20"/>
    <n v="7"/>
    <n v="1"/>
    <n v="156"/>
    <n v="29"/>
    <n v="7"/>
    <n v="0"/>
    <n v="250"/>
    <n v="46"/>
    <n v="7"/>
    <n v="0"/>
    <n v="406"/>
  </r>
  <r>
    <x v="1"/>
    <s v="Chicken and Onion Kabob"/>
    <n v="48"/>
    <n v="10"/>
    <n v="0"/>
    <n v="540"/>
    <n v="2.9555555555555499"/>
    <n v="55620.244444444397"/>
    <n v="45"/>
    <n v="10"/>
    <n v="1"/>
    <n v="459"/>
    <n v="39"/>
    <n v="10"/>
    <n v="1"/>
    <n v="412"/>
    <n v="57"/>
    <n v="10"/>
    <n v="2"/>
    <n v="558"/>
  </r>
  <r>
    <x v="1"/>
    <s v="Chutney"/>
    <n v="6"/>
    <n v="2"/>
    <n v="0"/>
    <n v="14"/>
    <n v="6.1666666666666599"/>
    <n v="66685.5"/>
    <n v="21"/>
    <n v="2"/>
    <n v="0"/>
    <n v="44"/>
    <n v="18"/>
    <n v="2"/>
    <n v="0"/>
    <n v="48"/>
    <n v="12"/>
    <n v="2"/>
    <n v="2"/>
    <n v="34"/>
  </r>
  <r>
    <x v="1"/>
    <s v="Coconut and Beef Vindaloo"/>
    <n v="8"/>
    <n v="4"/>
    <n v="0"/>
    <n v="28"/>
    <n v="1"/>
    <n v="99999"/>
    <n v="2"/>
    <n v="4"/>
    <n v="0"/>
    <n v="7"/>
    <n v="10"/>
    <n v="4"/>
    <n v="0"/>
    <n v="35"/>
    <n v="14"/>
    <n v="4"/>
    <n v="0"/>
    <n v="49"/>
  </r>
  <r>
    <x v="1"/>
    <s v="Fountain Drink"/>
    <n v="33"/>
    <n v="2"/>
    <n v="0"/>
    <n v="65"/>
    <n v="6"/>
    <n v="42930.0952380952"/>
    <n v="30"/>
    <n v="2"/>
    <n v="0"/>
    <n v="57"/>
    <n v="58"/>
    <n v="2"/>
    <n v="0"/>
    <n v="109"/>
    <n v="36"/>
    <n v="2"/>
    <n v="0"/>
    <n v="66"/>
  </r>
  <r>
    <x v="1"/>
    <s v="Lamb and Veggie Kabob"/>
    <n v="3"/>
    <n v="8"/>
    <n v="0"/>
    <n v="28"/>
    <n v="5.3333333333333304"/>
    <n v="33393"/>
    <n v="10"/>
    <n v="8"/>
    <n v="2"/>
    <n v="73"/>
    <n v="7"/>
    <n v="8"/>
    <n v="0"/>
    <n v="65"/>
    <n v="10"/>
    <n v="8"/>
    <n v="0"/>
    <n v="98"/>
  </r>
  <r>
    <x v="1"/>
    <s v="Lamb Chops"/>
    <n v="9"/>
    <n v="8"/>
    <n v="0"/>
    <n v="72"/>
    <n v="1.7777777777777699"/>
    <n v="88889.777777777694"/>
    <n v="11"/>
    <n v="8"/>
    <n v="0"/>
    <n v="83"/>
    <n v="12"/>
    <n v="12"/>
    <n v="0"/>
    <n v="142"/>
    <n v="12"/>
    <n v="13"/>
    <n v="3"/>
    <n v="123"/>
  </r>
  <r>
    <x v="1"/>
    <s v="Naan"/>
    <n v="14"/>
    <n v="2"/>
    <n v="0"/>
    <n v="30"/>
    <n v="3.4166666666666599"/>
    <n v="58453.166666666599"/>
    <n v="12"/>
    <n v="2"/>
    <n v="0"/>
    <n v="26"/>
    <n v="9"/>
    <n v="2"/>
    <n v="0"/>
    <n v="20"/>
    <n v="11"/>
    <n v="2"/>
    <n v="0"/>
    <n v="22"/>
  </r>
  <r>
    <x v="1"/>
    <s v="Rice"/>
    <n v="8"/>
    <n v="2"/>
    <n v="0"/>
    <n v="16"/>
    <n v="1.5"/>
    <n v="75023.5"/>
    <n v="6"/>
    <n v="2"/>
    <n v="0"/>
    <n v="12"/>
    <n v="25"/>
    <n v="2"/>
    <n v="0"/>
    <n v="64"/>
    <n v="9"/>
    <n v="2"/>
    <n v="0"/>
    <n v="30"/>
  </r>
  <r>
    <x v="1"/>
    <s v="Salmon and Wheat Bran Salad"/>
    <n v="73"/>
    <n v="12"/>
    <n v="1"/>
    <n v="840"/>
    <n v="4.5833333333333304"/>
    <n v="52859.513888888803"/>
    <n v="83"/>
    <n v="11"/>
    <n v="0"/>
    <n v="886"/>
    <n v="89"/>
    <n v="15"/>
    <n v="1"/>
    <n v="1259"/>
    <n v="66"/>
    <n v="14"/>
    <n v="3"/>
    <n v="759"/>
  </r>
  <r>
    <x v="1"/>
    <s v="Yogurt"/>
    <n v="26"/>
    <n v="3"/>
    <n v="0"/>
    <n v="85"/>
    <n v="2"/>
    <n v="69685.304347825993"/>
    <n v="17"/>
    <n v="3"/>
    <n v="0"/>
    <n v="70"/>
    <n v="40"/>
    <n v="3"/>
    <n v="0"/>
    <n v="159"/>
    <n v="43"/>
    <n v="3"/>
    <n v="1"/>
    <n v="137"/>
  </r>
  <r>
    <x v="2"/>
    <s v="Aubergine and Chickpea Vindaloo"/>
    <n v="6"/>
    <n v="4"/>
    <n v="0"/>
    <n v="21"/>
    <n v="2.2000000000000002"/>
    <n v="60111.4"/>
    <n v="6"/>
    <n v="4"/>
    <n v="0"/>
    <n v="21"/>
    <n v="2"/>
    <n v="4"/>
    <n v="0"/>
    <n v="7"/>
    <n v="6"/>
    <n v="4"/>
    <n v="0"/>
    <n v="21"/>
  </r>
  <r>
    <x v="2"/>
    <s v="Beef and Apple Burgers"/>
    <n v="29"/>
    <n v="13"/>
    <n v="0"/>
    <n v="358"/>
    <n v="3.0689655172413701"/>
    <n v="62113.620689655101"/>
    <n v="16"/>
    <n v="23"/>
    <n v="0"/>
    <n v="373"/>
    <n v="28"/>
    <n v="13"/>
    <n v="2"/>
    <n v="311"/>
    <n v="29"/>
    <n v="15"/>
    <n v="1"/>
    <n v="416"/>
  </r>
  <r>
    <x v="2"/>
    <s v="Beef and Broccoli"/>
    <n v="14"/>
    <n v="15"/>
    <n v="0"/>
    <n v="207"/>
    <n v="5.2857142857142803"/>
    <n v="21559.071428571398"/>
    <n v="9"/>
    <n v="10"/>
    <n v="0"/>
    <n v="91"/>
    <n v="17"/>
    <n v="11"/>
    <n v="0"/>
    <n v="176"/>
    <n v="18"/>
    <n v="8"/>
    <n v="0"/>
    <n v="147"/>
  </r>
  <r>
    <x v="2"/>
    <s v="Beef and Broccoli Stir Fry"/>
    <n v="15"/>
    <n v="10"/>
    <n v="0"/>
    <n v="147"/>
    <n v="1.71428571428571"/>
    <n v="71579.071428571406"/>
    <n v="7"/>
    <n v="10"/>
    <n v="0"/>
    <n v="70"/>
    <n v="9"/>
    <n v="10"/>
    <n v="0"/>
    <n v="90"/>
    <n v="8"/>
    <n v="10"/>
    <n v="0"/>
    <n v="80"/>
  </r>
  <r>
    <x v="2"/>
    <s v="Beef and Squash Kabob"/>
    <n v="30"/>
    <n v="7"/>
    <n v="0"/>
    <n v="258"/>
    <n v="2"/>
    <n v="62185.344827586203"/>
    <n v="24"/>
    <n v="7"/>
    <n v="0"/>
    <n v="210"/>
    <n v="31"/>
    <n v="7"/>
    <n v="1"/>
    <n v="229"/>
    <n v="31"/>
    <n v="7"/>
    <n v="0"/>
    <n v="272"/>
  </r>
  <r>
    <x v="2"/>
    <s v="Chicken and Onion Kabob"/>
    <n v="37"/>
    <n v="10"/>
    <n v="0"/>
    <n v="414"/>
    <n v="3.19354838709677"/>
    <n v="42106.451612903198"/>
    <n v="42"/>
    <n v="10"/>
    <n v="1"/>
    <n v="444"/>
    <n v="56"/>
    <n v="10"/>
    <n v="1"/>
    <n v="580"/>
    <n v="42"/>
    <n v="10"/>
    <n v="0"/>
    <n v="468"/>
  </r>
  <r>
    <x v="2"/>
    <s v="Chutney"/>
    <n v="14"/>
    <n v="2"/>
    <n v="0"/>
    <n v="40"/>
    <n v="3.6923076923076898"/>
    <n v="69246.923076923005"/>
    <n v="10"/>
    <n v="2"/>
    <n v="0"/>
    <n v="48"/>
    <n v="13"/>
    <n v="2"/>
    <n v="0"/>
    <n v="37"/>
    <n v="16"/>
    <n v="2"/>
    <n v="0"/>
    <n v="38"/>
  </r>
  <r>
    <x v="2"/>
    <s v="Coconut and Beef Vindaloo"/>
    <n v="7"/>
    <n v="4"/>
    <n v="0"/>
    <n v="24"/>
    <n v="2.4"/>
    <n v="40186.199999999997"/>
    <n v="5"/>
    <n v="4"/>
    <n v="0"/>
    <n v="18"/>
    <n v="6"/>
    <n v="4"/>
    <n v="1"/>
    <n v="18"/>
    <n v="4"/>
    <n v="4"/>
    <n v="0"/>
    <n v="14"/>
  </r>
  <r>
    <x v="2"/>
    <s v="Fountain Drink"/>
    <n v="22"/>
    <n v="2"/>
    <n v="0"/>
    <n v="43"/>
    <n v="5.7692307692307603"/>
    <n v="30808.384615384599"/>
    <n v="41"/>
    <n v="2"/>
    <n v="0"/>
    <n v="79"/>
    <n v="43"/>
    <n v="2"/>
    <n v="0"/>
    <n v="78"/>
    <n v="50"/>
    <n v="2"/>
    <n v="0"/>
    <n v="98"/>
  </r>
  <r>
    <x v="2"/>
    <s v="Lamb and Veggie Kabob"/>
    <n v="12"/>
    <n v="8"/>
    <n v="1"/>
    <n v="104"/>
    <n v="2.2727272727272698"/>
    <n v="72767.818181818104"/>
    <n v="9"/>
    <n v="8"/>
    <n v="0"/>
    <n v="83"/>
    <n v="7"/>
    <n v="8"/>
    <n v="1"/>
    <n v="56"/>
    <n v="12"/>
    <n v="8"/>
    <n v="1"/>
    <n v="108"/>
  </r>
  <r>
    <x v="2"/>
    <s v="Lamb Chops"/>
    <n v="13"/>
    <n v="9"/>
    <n v="0"/>
    <n v="112"/>
    <n v="4.6153846153846096"/>
    <n v="38531.0769230769"/>
    <n v="11"/>
    <n v="6"/>
    <n v="1"/>
    <n v="53"/>
    <n v="11"/>
    <n v="9"/>
    <n v="0"/>
    <n v="97"/>
    <n v="9"/>
    <n v="18"/>
    <n v="1"/>
    <n v="158"/>
  </r>
  <r>
    <x v="2"/>
    <s v="Naan"/>
    <n v="18"/>
    <n v="2"/>
    <n v="0"/>
    <n v="48"/>
    <n v="4.2941176470588198"/>
    <n v="53001.058823529398"/>
    <n v="17"/>
    <n v="2"/>
    <n v="0"/>
    <n v="56"/>
    <n v="14"/>
    <n v="2"/>
    <n v="0"/>
    <n v="28"/>
    <n v="17"/>
    <n v="2"/>
    <n v="0"/>
    <n v="52"/>
  </r>
  <r>
    <x v="2"/>
    <s v="Rice"/>
    <n v="10"/>
    <n v="2"/>
    <n v="0"/>
    <n v="28"/>
    <n v="4.5999999999999996"/>
    <n v="20127.599999999999"/>
    <n v="7"/>
    <n v="2"/>
    <n v="0"/>
    <n v="20"/>
    <n v="13"/>
    <n v="2"/>
    <n v="0"/>
    <n v="30"/>
    <n v="20"/>
    <n v="2"/>
    <n v="0"/>
    <n v="52"/>
  </r>
  <r>
    <x v="2"/>
    <s v="Salmon and Wheat Bran Salad"/>
    <n v="75"/>
    <n v="13"/>
    <n v="0"/>
    <n v="968"/>
    <n v="3.4054054054053999"/>
    <n v="44732.310810810799"/>
    <n v="51"/>
    <n v="15"/>
    <n v="0"/>
    <n v="751"/>
    <n v="75"/>
    <n v="11"/>
    <n v="1"/>
    <n v="815"/>
    <n v="100"/>
    <n v="13"/>
    <n v="0"/>
    <n v="1310"/>
  </r>
  <r>
    <x v="2"/>
    <s v="Yogurt"/>
    <n v="24"/>
    <n v="3"/>
    <n v="0"/>
    <n v="92"/>
    <n v="2.625"/>
    <n v="50126.333333333299"/>
    <n v="21"/>
    <n v="3"/>
    <n v="0"/>
    <n v="63"/>
    <n v="31"/>
    <n v="3"/>
    <n v="0"/>
    <n v="100"/>
    <n v="39"/>
    <n v="3"/>
    <n v="0"/>
    <n v="156"/>
  </r>
  <r>
    <x v="3"/>
    <s v="Aubergine and Chickpea Vindaloo"/>
    <n v="10"/>
    <n v="4"/>
    <n v="0"/>
    <n v="35"/>
    <n v="2.8571428571428501"/>
    <n v="71450.142857142797"/>
    <n v="8"/>
    <n v="4"/>
    <n v="1"/>
    <n v="23"/>
    <n v="7"/>
    <n v="4"/>
    <n v="0"/>
    <n v="24"/>
    <n v="11"/>
    <n v="4"/>
    <n v="0"/>
    <n v="35"/>
  </r>
  <r>
    <x v="3"/>
    <s v="Beef and Apple Burgers"/>
    <n v="33"/>
    <n v="13"/>
    <n v="1"/>
    <n v="388"/>
    <n v="3.2121212121212102"/>
    <n v="48560.7878787878"/>
    <n v="19"/>
    <n v="13"/>
    <n v="3"/>
    <n v="202"/>
    <n v="51"/>
    <n v="11"/>
    <n v="1"/>
    <n v="533"/>
    <n v="35"/>
    <n v="12"/>
    <n v="0"/>
    <n v="416"/>
  </r>
  <r>
    <x v="3"/>
    <s v="Beef and Broccoli"/>
    <n v="25"/>
    <n v="9"/>
    <n v="0"/>
    <n v="214"/>
    <n v="2.2400000000000002"/>
    <n v="64098.92"/>
    <n v="15"/>
    <n v="22"/>
    <n v="0"/>
    <n v="335"/>
    <n v="28"/>
    <n v="9"/>
    <n v="0"/>
    <n v="263"/>
    <n v="25"/>
    <n v="9"/>
    <n v="0"/>
    <n v="227"/>
  </r>
  <r>
    <x v="3"/>
    <s v="Beef and Broccoli Stir Fry"/>
    <n v="25"/>
    <n v="10"/>
    <n v="0"/>
    <n v="240"/>
    <n v="3.2083333333333299"/>
    <n v="50102.083333333299"/>
    <n v="7"/>
    <n v="10"/>
    <n v="0"/>
    <n v="72"/>
    <n v="24"/>
    <n v="10"/>
    <n v="0"/>
    <n v="230"/>
    <n v="15"/>
    <n v="10"/>
    <n v="0"/>
    <n v="150"/>
  </r>
  <r>
    <x v="3"/>
    <s v="Beef and Squash Kabob"/>
    <n v="40"/>
    <n v="7"/>
    <n v="1"/>
    <n v="322"/>
    <n v="1.7222222222222201"/>
    <n v="61229.944444444402"/>
    <n v="27"/>
    <n v="7"/>
    <n v="0"/>
    <n v="232"/>
    <n v="40"/>
    <n v="7"/>
    <n v="0"/>
    <n v="344"/>
    <n v="38"/>
    <n v="7"/>
    <n v="0"/>
    <n v="336"/>
  </r>
  <r>
    <x v="3"/>
    <s v="Chicken and Onion Kabob"/>
    <n v="69"/>
    <n v="10"/>
    <n v="1"/>
    <n v="740"/>
    <n v="3.2878787878787801"/>
    <n v="53084.8939393939"/>
    <n v="67"/>
    <n v="9"/>
    <n v="1"/>
    <n v="661"/>
    <n v="68"/>
    <n v="9"/>
    <n v="0"/>
    <n v="722"/>
    <n v="28"/>
    <n v="10"/>
    <n v="0"/>
    <n v="309"/>
  </r>
  <r>
    <x v="3"/>
    <s v="Chutney"/>
    <n v="18"/>
    <n v="2"/>
    <n v="0"/>
    <n v="64"/>
    <n v="4.3571428571428497"/>
    <n v="42971.9285714285"/>
    <n v="22"/>
    <n v="2"/>
    <n v="1"/>
    <n v="65"/>
    <n v="11"/>
    <n v="2"/>
    <n v="0"/>
    <n v="32"/>
    <n v="16"/>
    <n v="2"/>
    <n v="0"/>
    <n v="50"/>
  </r>
  <r>
    <x v="3"/>
    <s v="Coconut and Beef Vindaloo"/>
    <n v="11"/>
    <n v="4"/>
    <n v="0"/>
    <n v="38"/>
    <n v="6.8888888888888804"/>
    <n v="11218.4444444444"/>
    <n v="11"/>
    <n v="4"/>
    <n v="1"/>
    <n v="31"/>
    <n v="13"/>
    <n v="4"/>
    <n v="0"/>
    <n v="46"/>
    <n v="16"/>
    <n v="4"/>
    <n v="1"/>
    <n v="49"/>
  </r>
  <r>
    <x v="3"/>
    <s v="Fountain Drink"/>
    <n v="58"/>
    <n v="2"/>
    <n v="0"/>
    <n v="108"/>
    <n v="2.4523809523809499"/>
    <n v="62007.452380952302"/>
    <n v="40"/>
    <n v="2"/>
    <n v="0"/>
    <n v="80"/>
    <n v="34"/>
    <n v="2"/>
    <n v="0"/>
    <n v="68"/>
    <n v="70"/>
    <n v="2"/>
    <n v="0"/>
    <n v="137"/>
  </r>
  <r>
    <x v="3"/>
    <s v="Lamb and Veggie Kabob"/>
    <n v="17"/>
    <n v="8"/>
    <n v="1"/>
    <n v="153"/>
    <n v="5.6875"/>
    <n v="31427.6875"/>
    <n v="11"/>
    <n v="8"/>
    <n v="2"/>
    <n v="78"/>
    <n v="4"/>
    <n v="8"/>
    <n v="0"/>
    <n v="39"/>
    <n v="11"/>
    <n v="8"/>
    <n v="2"/>
    <n v="79"/>
  </r>
  <r>
    <x v="3"/>
    <s v="Lamb Chops"/>
    <n v="16"/>
    <n v="13"/>
    <n v="0"/>
    <n v="210"/>
    <n v="3"/>
    <n v="62566.375"/>
    <n v="16"/>
    <n v="10"/>
    <n v="2"/>
    <n v="134"/>
    <n v="21"/>
    <n v="9"/>
    <n v="0"/>
    <n v="179"/>
    <n v="20"/>
    <n v="10"/>
    <n v="0"/>
    <n v="193"/>
  </r>
  <r>
    <x v="3"/>
    <s v="Naan"/>
    <n v="33"/>
    <n v="2"/>
    <n v="0"/>
    <n v="78"/>
    <n v="2.4193548387096699"/>
    <n v="71044"/>
    <n v="14"/>
    <n v="2"/>
    <n v="1"/>
    <n v="41"/>
    <n v="26"/>
    <n v="2"/>
    <n v="0"/>
    <n v="68"/>
    <n v="23"/>
    <n v="2"/>
    <n v="0"/>
    <n v="62"/>
  </r>
  <r>
    <x v="3"/>
    <s v="Rice"/>
    <n v="23"/>
    <n v="2"/>
    <n v="0"/>
    <n v="52"/>
    <n v="2.09523809523809"/>
    <n v="57265.714285714203"/>
    <n v="20"/>
    <n v="2"/>
    <n v="0"/>
    <n v="54"/>
    <n v="25"/>
    <n v="2"/>
    <n v="0"/>
    <n v="66"/>
    <n v="18"/>
    <n v="2"/>
    <n v="0"/>
    <n v="60"/>
  </r>
  <r>
    <x v="3"/>
    <s v="Salmon and Wheat Bran Salad"/>
    <n v="102"/>
    <n v="12"/>
    <n v="1"/>
    <n v="1185"/>
    <n v="3.9215686274509798"/>
    <n v="48151.392156862697"/>
    <n v="89"/>
    <n v="13"/>
    <n v="2"/>
    <n v="1004"/>
    <n v="126"/>
    <n v="13"/>
    <n v="0"/>
    <n v="1537"/>
    <n v="117"/>
    <n v="13"/>
    <n v="0"/>
    <n v="1529"/>
  </r>
  <r>
    <x v="3"/>
    <s v="Yogurt"/>
    <n v="43"/>
    <n v="3"/>
    <n v="0"/>
    <n v="157"/>
    <n v="2"/>
    <n v="65092.25"/>
    <n v="35"/>
    <n v="3"/>
    <n v="0"/>
    <n v="168"/>
    <n v="50"/>
    <n v="3"/>
    <n v="0"/>
    <n v="185"/>
    <n v="49"/>
    <n v="3"/>
    <n v="0"/>
    <n v="205"/>
  </r>
  <r>
    <x v="4"/>
    <s v="Aubergine and Chickpea Vindaloo"/>
    <n v="10"/>
    <n v="4"/>
    <n v="0"/>
    <n v="35"/>
    <n v="1.125"/>
    <n v="87541.625"/>
    <n v="18"/>
    <n v="4"/>
    <n v="0"/>
    <n v="61"/>
    <n v="6"/>
    <n v="4"/>
    <n v="0"/>
    <n v="21"/>
    <n v="9"/>
    <n v="4"/>
    <n v="2"/>
    <n v="18"/>
  </r>
  <r>
    <x v="4"/>
    <s v="Beef and Apple Burgers"/>
    <n v="38"/>
    <n v="12"/>
    <n v="1"/>
    <n v="426"/>
    <n v="2.5882352941176401"/>
    <n v="47125.5"/>
    <n v="30"/>
    <n v="15"/>
    <n v="0"/>
    <n v="456"/>
    <n v="50"/>
    <n v="12"/>
    <n v="1"/>
    <n v="558"/>
    <n v="31"/>
    <n v="15"/>
    <n v="0"/>
    <n v="471"/>
  </r>
  <r>
    <x v="4"/>
    <s v="Beef and Broccoli"/>
    <n v="25"/>
    <n v="8"/>
    <n v="0"/>
    <n v="233"/>
    <n v="2.5"/>
    <n v="62575.875"/>
    <n v="17"/>
    <n v="15"/>
    <n v="0"/>
    <n v="262"/>
    <n v="24"/>
    <n v="13"/>
    <n v="0"/>
    <n v="315"/>
    <n v="26"/>
    <n v="16"/>
    <n v="0"/>
    <n v="419"/>
  </r>
  <r>
    <x v="4"/>
    <s v="Beef and Broccoli Stir Fry"/>
    <n v="24"/>
    <n v="10"/>
    <n v="0"/>
    <n v="237"/>
    <n v="2"/>
    <n v="63681.9545454545"/>
    <n v="14"/>
    <n v="10"/>
    <n v="1"/>
    <n v="127"/>
    <n v="19"/>
    <n v="10"/>
    <n v="0"/>
    <n v="190"/>
    <n v="15"/>
    <n v="10"/>
    <n v="0"/>
    <n v="150"/>
  </r>
  <r>
    <x v="4"/>
    <s v="Beef and Squash Kabob"/>
    <n v="47"/>
    <n v="7"/>
    <n v="0"/>
    <n v="403"/>
    <n v="2.5476190476190399"/>
    <n v="66780.190476190401"/>
    <n v="59"/>
    <n v="7"/>
    <n v="0"/>
    <n v="494"/>
    <n v="66"/>
    <n v="7"/>
    <n v="0"/>
    <n v="544"/>
    <n v="49"/>
    <n v="7"/>
    <n v="0"/>
    <n v="417"/>
  </r>
  <r>
    <x v="4"/>
    <s v="Chicken and Onion Kabob"/>
    <n v="81"/>
    <n v="10"/>
    <n v="0"/>
    <n v="876"/>
    <n v="8.3698630136986303"/>
    <n v="53542.972602739697"/>
    <n v="62"/>
    <n v="9"/>
    <n v="1"/>
    <n v="651"/>
    <n v="77"/>
    <n v="10"/>
    <n v="0"/>
    <n v="863"/>
    <n v="41"/>
    <n v="10"/>
    <n v="0"/>
    <n v="460"/>
  </r>
  <r>
    <x v="4"/>
    <s v="Chutney"/>
    <n v="21"/>
    <n v="2"/>
    <n v="0"/>
    <n v="45"/>
    <n v="1.5714285714285701"/>
    <n v="66722.857142857101"/>
    <n v="14"/>
    <n v="2"/>
    <n v="0"/>
    <n v="46"/>
    <n v="27"/>
    <n v="2"/>
    <n v="0"/>
    <n v="68"/>
    <n v="24"/>
    <n v="2"/>
    <n v="0"/>
    <n v="68"/>
  </r>
  <r>
    <x v="4"/>
    <s v="Coconut and Beef Vindaloo"/>
    <n v="11"/>
    <n v="4"/>
    <n v="0"/>
    <n v="38"/>
    <n v="3.4444444444444402"/>
    <n v="33578.666666666599"/>
    <n v="12"/>
    <n v="4"/>
    <n v="0"/>
    <n v="42"/>
    <n v="12"/>
    <n v="4"/>
    <n v="0"/>
    <n v="40"/>
    <n v="12"/>
    <n v="4"/>
    <n v="0"/>
    <n v="42"/>
  </r>
  <r>
    <x v="4"/>
    <s v="Fountain Drink"/>
    <n v="40"/>
    <n v="2"/>
    <n v="0"/>
    <n v="79"/>
    <n v="2.5384615384615299"/>
    <n v="50106.769230769198"/>
    <n v="33"/>
    <n v="2"/>
    <n v="0"/>
    <n v="66"/>
    <n v="54"/>
    <n v="2"/>
    <n v="0"/>
    <n v="105"/>
    <n v="35"/>
    <n v="2"/>
    <n v="0"/>
    <n v="70"/>
  </r>
  <r>
    <x v="4"/>
    <s v="Lamb and Veggie Kabob"/>
    <n v="14"/>
    <n v="8"/>
    <n v="0"/>
    <n v="130"/>
    <n v="5.71428571428571"/>
    <n v="42975.571428571398"/>
    <n v="11"/>
    <n v="8"/>
    <n v="0"/>
    <n v="103"/>
    <n v="17"/>
    <n v="8"/>
    <n v="1"/>
    <n v="150"/>
    <n v="6"/>
    <n v="8"/>
    <n v="0"/>
    <n v="60"/>
  </r>
  <r>
    <x v="4"/>
    <s v="Lamb Chops"/>
    <n v="15"/>
    <n v="9"/>
    <n v="1"/>
    <n v="123"/>
    <n v="3.2"/>
    <n v="53449.333333333299"/>
    <n v="16"/>
    <n v="12"/>
    <n v="0"/>
    <n v="194"/>
    <n v="19"/>
    <n v="11"/>
    <n v="0"/>
    <n v="209"/>
    <n v="11"/>
    <n v="18"/>
    <n v="4"/>
    <n v="155"/>
  </r>
  <r>
    <x v="4"/>
    <s v="Naan"/>
    <n v="11"/>
    <n v="2"/>
    <n v="0"/>
    <n v="22"/>
    <n v="3.3636363636363602"/>
    <n v="63698.909090909001"/>
    <n v="17"/>
    <n v="2"/>
    <n v="0"/>
    <n v="58"/>
    <n v="23"/>
    <n v="2"/>
    <n v="0"/>
    <n v="54"/>
    <n v="22"/>
    <n v="2"/>
    <n v="0"/>
    <n v="58"/>
  </r>
  <r>
    <x v="4"/>
    <s v="Rice"/>
    <n v="35"/>
    <n v="2"/>
    <n v="0"/>
    <n v="82"/>
    <n v="2.0476190476190399"/>
    <n v="57287.0952380952"/>
    <n v="16"/>
    <n v="2"/>
    <n v="0"/>
    <n v="34"/>
    <n v="17"/>
    <n v="2"/>
    <n v="0"/>
    <n v="40"/>
    <n v="18"/>
    <n v="2"/>
    <n v="0"/>
    <n v="56"/>
  </r>
  <r>
    <x v="4"/>
    <s v="Salmon and Wheat Bran Salad"/>
    <n v="123"/>
    <n v="12"/>
    <n v="0"/>
    <n v="1571"/>
    <n v="4.9230769230769198"/>
    <n v="54887.0288461538"/>
    <n v="64"/>
    <n v="15"/>
    <n v="0"/>
    <n v="980"/>
    <n v="116"/>
    <n v="15"/>
    <n v="0"/>
    <n v="1705"/>
    <n v="111"/>
    <n v="18"/>
    <n v="1"/>
    <n v="1879"/>
  </r>
  <r>
    <x v="4"/>
    <s v="Yogurt"/>
    <n v="37"/>
    <n v="3"/>
    <n v="1"/>
    <n v="137"/>
    <n v="1.6060606060606"/>
    <n v="72803.878787878697"/>
    <n v="30"/>
    <n v="3"/>
    <n v="0"/>
    <n v="109"/>
    <n v="64"/>
    <n v="3"/>
    <n v="0"/>
    <n v="303"/>
    <n v="51"/>
    <n v="3"/>
    <n v="0"/>
    <n v="242"/>
  </r>
  <r>
    <x v="5"/>
    <s v="Aubergine and Chickpea Vindaloo"/>
    <n v="7"/>
    <n v="4"/>
    <n v="0"/>
    <n v="24"/>
    <n v="1"/>
    <n v="99999"/>
    <n v="7"/>
    <n v="4"/>
    <n v="0"/>
    <n v="24"/>
    <n v="12"/>
    <n v="4"/>
    <n v="0"/>
    <n v="42"/>
    <n v="0"/>
    <n v="0"/>
    <n v="0"/>
    <n v="0"/>
  </r>
  <r>
    <x v="5"/>
    <s v="Beef and Apple Burgers"/>
    <n v="20"/>
    <n v="17"/>
    <n v="0"/>
    <n v="336"/>
    <n v="5.0999999999999996"/>
    <n v="40162.15"/>
    <n v="12"/>
    <n v="22"/>
    <n v="0"/>
    <n v="265"/>
    <n v="23"/>
    <n v="12"/>
    <n v="1"/>
    <n v="256"/>
    <n v="0"/>
    <n v="0"/>
    <n v="0"/>
    <n v="0"/>
  </r>
  <r>
    <x v="5"/>
    <s v="Beef and Broccoli"/>
    <n v="18"/>
    <n v="10"/>
    <n v="0"/>
    <n v="168"/>
    <n v="1.5"/>
    <n v="68807.75"/>
    <n v="6"/>
    <n v="6"/>
    <n v="0"/>
    <n v="31"/>
    <n v="10"/>
    <n v="9"/>
    <n v="0"/>
    <n v="87"/>
    <n v="0"/>
    <n v="0"/>
    <n v="0"/>
    <n v="0"/>
  </r>
  <r>
    <x v="5"/>
    <s v="Beef and Broccoli Stir Fry"/>
    <n v="6"/>
    <n v="10"/>
    <n v="0"/>
    <n v="61"/>
    <n v="1.3333333333333299"/>
    <n v="66738.666666666599"/>
    <n v="11"/>
    <n v="10"/>
    <n v="0"/>
    <n v="108"/>
    <n v="7"/>
    <n v="10"/>
    <n v="0"/>
    <n v="67"/>
    <n v="0"/>
    <n v="0"/>
    <n v="0"/>
    <n v="0"/>
  </r>
  <r>
    <x v="5"/>
    <s v="Beef and Squash Kabob"/>
    <n v="43"/>
    <n v="7"/>
    <n v="0"/>
    <n v="367"/>
    <n v="1.87179487179487"/>
    <n v="69303.794871794802"/>
    <n v="20"/>
    <n v="7"/>
    <n v="0"/>
    <n v="165"/>
    <n v="23"/>
    <n v="7"/>
    <n v="1"/>
    <n v="185"/>
    <n v="0"/>
    <n v="0"/>
    <n v="0"/>
    <n v="0"/>
  </r>
  <r>
    <x v="5"/>
    <s v="Chicken and Onion Kabob"/>
    <n v="47"/>
    <n v="10"/>
    <n v="1"/>
    <n v="506"/>
    <n v="3.2558139534883699"/>
    <n v="60497.720930232499"/>
    <n v="37"/>
    <n v="10"/>
    <n v="2"/>
    <n v="360"/>
    <n v="43"/>
    <n v="10"/>
    <n v="1"/>
    <n v="467"/>
    <n v="0"/>
    <n v="0"/>
    <n v="0"/>
    <n v="0"/>
  </r>
  <r>
    <x v="5"/>
    <s v="Chutney"/>
    <n v="16"/>
    <n v="2"/>
    <n v="0"/>
    <n v="47"/>
    <n v="2.3571428571428501"/>
    <n v="64307"/>
    <n v="10"/>
    <n v="2"/>
    <n v="0"/>
    <n v="19"/>
    <n v="8"/>
    <n v="2"/>
    <n v="0"/>
    <n v="20"/>
    <n v="0"/>
    <n v="0"/>
    <n v="0"/>
    <n v="0"/>
  </r>
  <r>
    <x v="5"/>
    <s v="Coconut and Beef Vindaloo"/>
    <n v="9"/>
    <n v="4"/>
    <n v="0"/>
    <n v="32"/>
    <n v="5.25"/>
    <n v="25120"/>
    <n v="15"/>
    <n v="4"/>
    <n v="0"/>
    <n v="52"/>
    <n v="11"/>
    <n v="4"/>
    <n v="0"/>
    <n v="38"/>
    <n v="0"/>
    <n v="0"/>
    <n v="0"/>
    <n v="0"/>
  </r>
  <r>
    <x v="5"/>
    <s v="Fountain Drink"/>
    <n v="19"/>
    <n v="2"/>
    <n v="0"/>
    <n v="38"/>
    <n v="2.5"/>
    <n v="50066.9375"/>
    <n v="31"/>
    <n v="2"/>
    <n v="0"/>
    <n v="61"/>
    <n v="19"/>
    <n v="2"/>
    <n v="0"/>
    <n v="38"/>
    <n v="0"/>
    <n v="0"/>
    <n v="0"/>
    <n v="0"/>
  </r>
  <r>
    <x v="5"/>
    <s v="Lamb and Veggie Kabob"/>
    <n v="6"/>
    <n v="8"/>
    <n v="0"/>
    <n v="57"/>
    <n v="10.6"/>
    <n v="40011"/>
    <n v="7"/>
    <n v="8"/>
    <n v="0"/>
    <n v="59"/>
    <n v="4"/>
    <n v="8"/>
    <n v="0"/>
    <n v="39"/>
    <n v="0"/>
    <n v="0"/>
    <n v="0"/>
    <n v="0"/>
  </r>
  <r>
    <x v="5"/>
    <s v="Lamb Chops"/>
    <n v="5"/>
    <n v="26"/>
    <n v="0"/>
    <n v="132"/>
    <n v="2.2000000000000002"/>
    <n v="60275.199999999997"/>
    <n v="13"/>
    <n v="8"/>
    <n v="0"/>
    <n v="103"/>
    <n v="12"/>
    <n v="12"/>
    <n v="0"/>
    <n v="149"/>
    <n v="0"/>
    <n v="0"/>
    <n v="0"/>
    <n v="0"/>
  </r>
  <r>
    <x v="5"/>
    <s v="Naan"/>
    <n v="12"/>
    <n v="2"/>
    <n v="0"/>
    <n v="42"/>
    <n v="2.9090909090908998"/>
    <n v="63758.818181818096"/>
    <n v="8"/>
    <n v="2"/>
    <n v="0"/>
    <n v="18"/>
    <n v="16"/>
    <n v="2"/>
    <n v="0"/>
    <n v="38"/>
    <n v="0"/>
    <n v="0"/>
    <n v="0"/>
    <n v="0"/>
  </r>
  <r>
    <x v="5"/>
    <s v="Rice"/>
    <n v="17"/>
    <n v="2"/>
    <n v="0"/>
    <n v="55"/>
    <n v="2.6875"/>
    <n v="68866.625"/>
    <n v="9"/>
    <n v="2"/>
    <n v="0"/>
    <n v="18"/>
    <n v="10"/>
    <n v="2"/>
    <n v="0"/>
    <n v="19"/>
    <n v="0"/>
    <n v="0"/>
    <n v="0"/>
    <n v="0"/>
  </r>
  <r>
    <x v="5"/>
    <s v="Salmon and Wheat Bran Salad"/>
    <n v="61"/>
    <n v="14"/>
    <n v="0"/>
    <n v="842"/>
    <n v="4.55"/>
    <n v="56742.6"/>
    <n v="69"/>
    <n v="12"/>
    <n v="0"/>
    <n v="833"/>
    <n v="72"/>
    <n v="15"/>
    <n v="0"/>
    <n v="1062"/>
    <n v="0"/>
    <n v="0"/>
    <n v="0"/>
    <n v="0"/>
  </r>
  <r>
    <x v="5"/>
    <s v="Yogurt"/>
    <n v="26"/>
    <n v="3"/>
    <n v="0"/>
    <n v="134"/>
    <n v="2.3333333333333299"/>
    <n v="62556.208333333299"/>
    <n v="27"/>
    <n v="3"/>
    <n v="0"/>
    <n v="90"/>
    <n v="30"/>
    <n v="3"/>
    <n v="0"/>
    <n v="109"/>
    <n v="0"/>
    <n v="0"/>
    <n v="0"/>
    <n v="0"/>
  </r>
  <r>
    <x v="6"/>
    <s v="Aubergine and Chickpea Vindaloo"/>
    <n v="6"/>
    <n v="4"/>
    <n v="0"/>
    <n v="21"/>
    <n v="1"/>
    <n v="99999"/>
    <n v="4"/>
    <n v="4"/>
    <n v="0"/>
    <n v="14"/>
    <n v="8"/>
    <n v="4"/>
    <n v="0"/>
    <n v="28"/>
    <n v="10"/>
    <n v="4"/>
    <n v="0"/>
    <n v="32"/>
  </r>
  <r>
    <x v="6"/>
    <s v="Beef and Apple Burgers"/>
    <n v="24"/>
    <n v="15"/>
    <n v="2"/>
    <n v="309"/>
    <n v="2.125"/>
    <n v="75076"/>
    <n v="19"/>
    <n v="14"/>
    <n v="0"/>
    <n v="254"/>
    <n v="16"/>
    <n v="17"/>
    <n v="1"/>
    <n v="254"/>
    <n v="28"/>
    <n v="13"/>
    <n v="0"/>
    <n v="367"/>
  </r>
  <r>
    <x v="6"/>
    <s v="Beef and Broccoli"/>
    <n v="11"/>
    <n v="6"/>
    <n v="1"/>
    <n v="62"/>
    <n v="1.8181818181818099"/>
    <n v="72742.272727272706"/>
    <n v="13"/>
    <n v="8"/>
    <n v="0"/>
    <n v="102"/>
    <n v="13"/>
    <n v="6"/>
    <n v="0"/>
    <n v="84"/>
    <n v="13"/>
    <n v="7"/>
    <n v="0"/>
    <n v="92"/>
  </r>
  <r>
    <x v="6"/>
    <s v="Beef and Broccoli Stir Fry"/>
    <n v="9"/>
    <n v="10"/>
    <n v="0"/>
    <n v="92"/>
    <n v="1.44444444444444"/>
    <n v="88890.666666666599"/>
    <n v="6"/>
    <n v="10"/>
    <n v="4"/>
    <n v="39"/>
    <n v="5"/>
    <n v="10"/>
    <n v="0"/>
    <n v="50"/>
    <n v="8"/>
    <n v="10"/>
    <n v="0"/>
    <n v="77"/>
  </r>
  <r>
    <x v="6"/>
    <s v="Beef and Squash Kabob"/>
    <n v="20"/>
    <n v="7"/>
    <n v="1"/>
    <n v="142"/>
    <n v="1.35"/>
    <n v="80072.350000000006"/>
    <n v="22"/>
    <n v="7"/>
    <n v="0"/>
    <n v="188"/>
    <n v="32"/>
    <n v="7"/>
    <n v="0"/>
    <n v="270"/>
    <n v="18"/>
    <n v="7"/>
    <n v="1"/>
    <n v="149"/>
  </r>
  <r>
    <x v="6"/>
    <s v="Chicken and Onion Kabob"/>
    <n v="25"/>
    <n v="10"/>
    <n v="1"/>
    <n v="261"/>
    <n v="4.8333333333333304"/>
    <n v="54200.791666666599"/>
    <n v="41"/>
    <n v="10"/>
    <n v="1"/>
    <n v="439"/>
    <n v="46"/>
    <n v="10"/>
    <n v="0"/>
    <n v="509"/>
    <n v="31"/>
    <n v="10"/>
    <n v="0"/>
    <n v="341"/>
  </r>
  <r>
    <x v="6"/>
    <s v="Chutney"/>
    <n v="16"/>
    <n v="2"/>
    <n v="0"/>
    <n v="32"/>
    <n v="2.5384615384615299"/>
    <n v="76943.615384615303"/>
    <n v="14"/>
    <n v="2"/>
    <n v="0"/>
    <n v="26"/>
    <n v="11"/>
    <n v="2"/>
    <n v="0"/>
    <n v="32"/>
    <n v="12"/>
    <n v="2"/>
    <n v="0"/>
    <n v="26"/>
  </r>
  <r>
    <x v="6"/>
    <s v="Fountain Drink"/>
    <n v="31"/>
    <n v="2"/>
    <n v="0"/>
    <n v="58"/>
    <n v="2.9629629629629601"/>
    <n v="63020.296296296299"/>
    <n v="16"/>
    <n v="2"/>
    <n v="0"/>
    <n v="31"/>
    <n v="37"/>
    <n v="2"/>
    <n v="0"/>
    <n v="74"/>
    <n v="28"/>
    <n v="2"/>
    <n v="0"/>
    <n v="56"/>
  </r>
  <r>
    <x v="6"/>
    <s v="Lamb and Veggie Kabob"/>
    <n v="6"/>
    <n v="8"/>
    <n v="1"/>
    <n v="48"/>
    <n v="8.1666666666666607"/>
    <n v="66670.333333333299"/>
    <n v="11"/>
    <n v="8"/>
    <n v="3"/>
    <n v="69"/>
    <n v="13"/>
    <n v="8"/>
    <n v="2"/>
    <n v="95"/>
    <n v="8"/>
    <n v="8"/>
    <n v="1"/>
    <n v="75"/>
  </r>
  <r>
    <x v="6"/>
    <s v="Lamb Chops"/>
    <n v="13"/>
    <n v="8"/>
    <n v="0"/>
    <n v="103"/>
    <n v="1.7692307692307601"/>
    <n v="53916.923076922998"/>
    <n v="13"/>
    <n v="10"/>
    <n v="2"/>
    <n v="109"/>
    <n v="11"/>
    <n v="8"/>
    <n v="0"/>
    <n v="87"/>
    <n v="5"/>
    <n v="11"/>
    <n v="2"/>
    <n v="47"/>
  </r>
  <r>
    <x v="6"/>
    <s v="Naan"/>
    <n v="17"/>
    <n v="2"/>
    <n v="0"/>
    <n v="36"/>
    <n v="4.23529411764705"/>
    <n v="41286.588235294097"/>
    <n v="27"/>
    <n v="2"/>
    <n v="0"/>
    <n v="57"/>
    <n v="15"/>
    <n v="2"/>
    <n v="0"/>
    <n v="38"/>
    <n v="13"/>
    <n v="2"/>
    <n v="0"/>
    <n v="30"/>
  </r>
  <r>
    <x v="6"/>
    <s v="Rice"/>
    <n v="8"/>
    <n v="2"/>
    <n v="0"/>
    <n v="16"/>
    <n v="2.875"/>
    <n v="75020.875"/>
    <n v="16"/>
    <n v="2"/>
    <n v="0"/>
    <n v="39"/>
    <n v="11"/>
    <n v="2"/>
    <n v="0"/>
    <n v="22"/>
    <n v="8"/>
    <n v="2"/>
    <n v="0"/>
    <n v="24"/>
  </r>
  <r>
    <x v="6"/>
    <s v="Salmon and Wheat Bran Salad"/>
    <n v="72"/>
    <n v="12"/>
    <n v="1"/>
    <n v="836"/>
    <n v="8.0714285714285694"/>
    <n v="52923.057142857098"/>
    <n v="58"/>
    <n v="12"/>
    <n v="0"/>
    <n v="653"/>
    <n v="68"/>
    <n v="12"/>
    <n v="0"/>
    <n v="763"/>
    <n v="67"/>
    <n v="12"/>
    <n v="0"/>
    <n v="767"/>
  </r>
  <r>
    <x v="6"/>
    <s v="Yogurt"/>
    <n v="21"/>
    <n v="3"/>
    <n v="0"/>
    <n v="69"/>
    <n v="1.9523809523809501"/>
    <n v="71495.285714285696"/>
    <n v="15"/>
    <n v="3"/>
    <n v="0"/>
    <n v="50"/>
    <n v="25"/>
    <n v="3"/>
    <n v="0"/>
    <n v="98"/>
    <n v="22"/>
    <n v="3"/>
    <n v="0"/>
    <n v="71"/>
  </r>
  <r>
    <x v="7"/>
    <s v="Aubergine and Chickpea Vindaloo"/>
    <n v="1"/>
    <n v="4"/>
    <n v="0"/>
    <n v="4"/>
    <n v="2"/>
    <n v="442"/>
    <n v="4"/>
    <n v="4"/>
    <n v="0"/>
    <n v="14"/>
    <n v="3"/>
    <n v="4"/>
    <n v="0"/>
    <n v="10"/>
    <n v="4"/>
    <n v="4"/>
    <n v="0"/>
    <n v="13"/>
  </r>
  <r>
    <x v="7"/>
    <s v="Beef and Apple Burgers"/>
    <n v="24"/>
    <n v="10"/>
    <n v="1"/>
    <n v="217"/>
    <n v="3.75"/>
    <n v="41771.333333333299"/>
    <n v="21"/>
    <n v="12"/>
    <n v="1"/>
    <n v="222"/>
    <n v="21"/>
    <n v="16"/>
    <n v="2"/>
    <n v="292"/>
    <n v="23"/>
    <n v="10"/>
    <n v="1"/>
    <n v="211"/>
  </r>
  <r>
    <x v="7"/>
    <s v="Beef and Broccoli"/>
    <n v="31"/>
    <n v="7"/>
    <n v="2"/>
    <n v="188"/>
    <n v="3.3571428571428501"/>
    <n v="43016.571428571398"/>
    <n v="13"/>
    <n v="19"/>
    <n v="1"/>
    <n v="230"/>
    <n v="31"/>
    <n v="12"/>
    <n v="1"/>
    <n v="296"/>
    <n v="10"/>
    <n v="11"/>
    <n v="0"/>
    <n v="105"/>
  </r>
  <r>
    <x v="7"/>
    <s v="Beef and Broccoli Stir Fry"/>
    <n v="11"/>
    <n v="10"/>
    <n v="0"/>
    <n v="110"/>
    <n v="5.3"/>
    <n v="30076.400000000001"/>
    <n v="11"/>
    <n v="10"/>
    <n v="0"/>
    <n v="108"/>
    <n v="7"/>
    <n v="10"/>
    <n v="0"/>
    <n v="70"/>
    <n v="5"/>
    <n v="10"/>
    <n v="0"/>
    <n v="50"/>
  </r>
  <r>
    <x v="7"/>
    <s v="Beef and Squash Kabob"/>
    <n v="20"/>
    <n v="7"/>
    <n v="0"/>
    <n v="169"/>
    <n v="2.7222222222222201"/>
    <n v="83344.888888888803"/>
    <n v="28"/>
    <n v="7"/>
    <n v="0"/>
    <n v="242"/>
    <n v="31"/>
    <n v="7"/>
    <n v="0"/>
    <n v="265"/>
    <n v="21"/>
    <n v="7"/>
    <n v="1"/>
    <n v="156"/>
  </r>
  <r>
    <x v="7"/>
    <s v="Chicken and Onion Kabob"/>
    <n v="41"/>
    <n v="10"/>
    <n v="1"/>
    <n v="439"/>
    <n v="3.3846153846153801"/>
    <n v="51419.769230769198"/>
    <n v="49"/>
    <n v="10"/>
    <n v="0"/>
    <n v="541"/>
    <n v="47"/>
    <n v="10"/>
    <n v="1"/>
    <n v="482"/>
    <n v="48"/>
    <n v="10"/>
    <n v="0"/>
    <n v="540"/>
  </r>
  <r>
    <x v="7"/>
    <s v="Chutney"/>
    <n v="13"/>
    <n v="2"/>
    <n v="1"/>
    <n v="42"/>
    <n v="6.6363636363636296"/>
    <n v="63662.363636363603"/>
    <n v="18"/>
    <n v="2"/>
    <n v="0"/>
    <n v="54"/>
    <n v="9"/>
    <n v="2"/>
    <n v="1"/>
    <n v="32"/>
    <n v="6"/>
    <n v="2"/>
    <n v="0"/>
    <n v="14"/>
  </r>
  <r>
    <x v="7"/>
    <s v="Coconut and Beef Vindaloo"/>
    <n v="6"/>
    <n v="4"/>
    <n v="1"/>
    <n v="18"/>
    <n v="1.8"/>
    <n v="60032.800000000003"/>
    <n v="8"/>
    <n v="4"/>
    <n v="0"/>
    <n v="28"/>
    <n v="13"/>
    <n v="4"/>
    <n v="0"/>
    <n v="45"/>
    <n v="8"/>
    <n v="4"/>
    <n v="0"/>
    <n v="28"/>
  </r>
  <r>
    <x v="7"/>
    <s v="Fountain Drink"/>
    <n v="21"/>
    <n v="2"/>
    <n v="0"/>
    <n v="40"/>
    <n v="3.8235294117646998"/>
    <n v="29534.176470588201"/>
    <n v="29"/>
    <n v="2"/>
    <n v="0"/>
    <n v="56"/>
    <n v="41"/>
    <n v="2"/>
    <n v="1"/>
    <n v="67"/>
    <n v="33"/>
    <n v="2"/>
    <n v="0"/>
    <n v="65"/>
  </r>
  <r>
    <x v="7"/>
    <s v="Lamb and Veggie Kabob"/>
    <n v="5"/>
    <n v="8"/>
    <n v="2"/>
    <n v="39"/>
    <n v="3.6"/>
    <n v="40062.6"/>
    <n v="13"/>
    <n v="8"/>
    <n v="1"/>
    <n v="111"/>
    <n v="15"/>
    <n v="8"/>
    <n v="2"/>
    <n v="121"/>
    <n v="3"/>
    <n v="8"/>
    <n v="0"/>
    <n v="28"/>
  </r>
  <r>
    <x v="7"/>
    <s v="Lamb Chops"/>
    <n v="10"/>
    <n v="7"/>
    <n v="0"/>
    <n v="74"/>
    <n v="4.5"/>
    <n v="30270.799999999999"/>
    <n v="12"/>
    <n v="9"/>
    <n v="2"/>
    <n v="85"/>
    <n v="15"/>
    <n v="8"/>
    <n v="2"/>
    <n v="91"/>
    <n v="9"/>
    <n v="8"/>
    <n v="0"/>
    <n v="72"/>
  </r>
  <r>
    <x v="7"/>
    <s v="Naan"/>
    <n v="15"/>
    <n v="2"/>
    <n v="0"/>
    <n v="32"/>
    <n v="3.0833333333333299"/>
    <n v="25215.25"/>
    <n v="12"/>
    <n v="2"/>
    <n v="0"/>
    <n v="36"/>
    <n v="10"/>
    <n v="2"/>
    <n v="0"/>
    <n v="38"/>
    <n v="14"/>
    <n v="2"/>
    <n v="0"/>
    <n v="30"/>
  </r>
  <r>
    <x v="7"/>
    <s v="Rice"/>
    <n v="7"/>
    <n v="2"/>
    <n v="0"/>
    <n v="14"/>
    <n v="2.71428571428571"/>
    <n v="28772.4285714285"/>
    <n v="17"/>
    <n v="2"/>
    <n v="0"/>
    <n v="50"/>
    <n v="13"/>
    <n v="2"/>
    <n v="0"/>
    <n v="61"/>
    <n v="8"/>
    <n v="2"/>
    <n v="0"/>
    <n v="16"/>
  </r>
  <r>
    <x v="7"/>
    <s v="Salmon and Wheat Bran Salad"/>
    <n v="83"/>
    <n v="12"/>
    <n v="1"/>
    <n v="866"/>
    <n v="4.4461538461538401"/>
    <n v="44726.630769230702"/>
    <n v="92"/>
    <n v="14"/>
    <n v="1"/>
    <n v="1299"/>
    <n v="72"/>
    <n v="18"/>
    <n v="1"/>
    <n v="1151"/>
    <n v="73"/>
    <n v="12"/>
    <n v="1"/>
    <n v="840"/>
  </r>
  <r>
    <x v="7"/>
    <s v="Yogurt"/>
    <n v="32"/>
    <n v="3"/>
    <n v="0"/>
    <n v="128"/>
    <n v="3.5185185185185102"/>
    <n v="48224.407407407401"/>
    <n v="35"/>
    <n v="3"/>
    <n v="0"/>
    <n v="156"/>
    <n v="32"/>
    <n v="3"/>
    <n v="1"/>
    <n v="151"/>
    <n v="26"/>
    <n v="3"/>
    <n v="0"/>
    <n v="85"/>
  </r>
  <r>
    <x v="8"/>
    <s v="Aubergine and Chickpea Vindaloo"/>
    <n v="13"/>
    <n v="4"/>
    <n v="0"/>
    <n v="42"/>
    <n v="3.72727272727272"/>
    <n v="54631.818181818096"/>
    <n v="8"/>
    <n v="4"/>
    <n v="0"/>
    <n v="28"/>
    <n v="4"/>
    <n v="4"/>
    <n v="0"/>
    <n v="14"/>
    <n v="6"/>
    <n v="4"/>
    <n v="0"/>
    <n v="21"/>
  </r>
  <r>
    <x v="8"/>
    <s v="Beef and Apple Burgers"/>
    <n v="33"/>
    <n v="13"/>
    <n v="1"/>
    <n v="387"/>
    <n v="2.39393939393939"/>
    <n v="54615.666666666599"/>
    <n v="35"/>
    <n v="11"/>
    <n v="0"/>
    <n v="392"/>
    <n v="28"/>
    <n v="17"/>
    <n v="0"/>
    <n v="487"/>
    <n v="29"/>
    <n v="13"/>
    <n v="0"/>
    <n v="358"/>
  </r>
  <r>
    <x v="8"/>
    <s v="Beef and Broccoli"/>
    <n v="17"/>
    <n v="21"/>
    <n v="0"/>
    <n v="350"/>
    <n v="3.6470588235294099"/>
    <n v="41227.117647058803"/>
    <n v="22"/>
    <n v="18"/>
    <n v="12"/>
    <n v="145"/>
    <n v="20"/>
    <n v="12"/>
    <n v="0"/>
    <n v="191"/>
    <n v="14"/>
    <n v="15"/>
    <n v="0"/>
    <n v="207"/>
  </r>
  <r>
    <x v="8"/>
    <s v="Beef and Broccoli Stir Fry"/>
    <n v="15"/>
    <n v="10"/>
    <n v="0"/>
    <n v="150"/>
    <n v="2.2857142857142798"/>
    <n v="64315.785714285703"/>
    <n v="8"/>
    <n v="10"/>
    <n v="0"/>
    <n v="82"/>
    <n v="9"/>
    <n v="10"/>
    <n v="0"/>
    <n v="87"/>
    <n v="15"/>
    <n v="10"/>
    <n v="0"/>
    <n v="147"/>
  </r>
  <r>
    <x v="8"/>
    <s v="Beef and Squash Kabob"/>
    <n v="21"/>
    <n v="7"/>
    <n v="1"/>
    <n v="164"/>
    <n v="2.0499999999999998"/>
    <n v="60136.2"/>
    <n v="34"/>
    <n v="7"/>
    <n v="1"/>
    <n v="276"/>
    <n v="27"/>
    <n v="7"/>
    <n v="0"/>
    <n v="230"/>
    <n v="30"/>
    <n v="7"/>
    <n v="0"/>
    <n v="258"/>
  </r>
  <r>
    <x v="8"/>
    <s v="Chicken and Onion Kabob"/>
    <n v="50"/>
    <n v="10"/>
    <n v="1"/>
    <n v="523"/>
    <n v="8.4186046511627897"/>
    <n v="30343.534883720899"/>
    <n v="55"/>
    <n v="10"/>
    <n v="1"/>
    <n v="587"/>
    <n v="43"/>
    <n v="10"/>
    <n v="0"/>
    <n v="479"/>
    <n v="37"/>
    <n v="10"/>
    <n v="0"/>
    <n v="414"/>
  </r>
  <r>
    <x v="8"/>
    <s v="Chutney"/>
    <n v="19"/>
    <n v="2"/>
    <n v="0"/>
    <n v="56"/>
    <n v="2.4444444444444402"/>
    <n v="50053.111111111102"/>
    <n v="16"/>
    <n v="2"/>
    <n v="1"/>
    <n v="43"/>
    <n v="9"/>
    <n v="2"/>
    <n v="0"/>
    <n v="34"/>
    <n v="14"/>
    <n v="2"/>
    <n v="0"/>
    <n v="40"/>
  </r>
  <r>
    <x v="8"/>
    <s v="Coconut and Beef Vindaloo"/>
    <n v="6"/>
    <n v="4"/>
    <n v="0"/>
    <n v="19"/>
    <n v="1.8"/>
    <n v="40181.199999999997"/>
    <n v="14"/>
    <n v="4"/>
    <n v="0"/>
    <n v="45"/>
    <n v="2"/>
    <n v="4"/>
    <n v="0"/>
    <n v="7"/>
    <n v="7"/>
    <n v="4"/>
    <n v="0"/>
    <n v="24"/>
  </r>
  <r>
    <x v="8"/>
    <s v="Fountain Drink"/>
    <n v="43"/>
    <n v="2"/>
    <n v="0"/>
    <n v="84"/>
    <n v="3.17241379310344"/>
    <n v="41452.827586206899"/>
    <n v="48"/>
    <n v="2"/>
    <n v="0"/>
    <n v="94"/>
    <n v="36"/>
    <n v="2"/>
    <n v="0"/>
    <n v="72"/>
    <n v="22"/>
    <n v="2"/>
    <n v="0"/>
    <n v="43"/>
  </r>
  <r>
    <x v="8"/>
    <s v="Lamb and Veggie Kabob"/>
    <n v="8"/>
    <n v="8"/>
    <n v="0"/>
    <n v="78"/>
    <n v="7"/>
    <n v="37574.625"/>
    <n v="15"/>
    <n v="8"/>
    <n v="2"/>
    <n v="120"/>
    <n v="8"/>
    <n v="8"/>
    <n v="0"/>
    <n v="74"/>
    <n v="12"/>
    <n v="8"/>
    <n v="1"/>
    <n v="104"/>
  </r>
  <r>
    <x v="8"/>
    <s v="Lamb Chops"/>
    <n v="15"/>
    <n v="12"/>
    <n v="0"/>
    <n v="176"/>
    <n v="2.6"/>
    <n v="53381.8"/>
    <n v="13"/>
    <n v="11"/>
    <n v="0"/>
    <n v="146"/>
    <n v="12"/>
    <n v="11"/>
    <n v="0"/>
    <n v="121"/>
    <n v="13"/>
    <n v="9"/>
    <n v="0"/>
    <n v="112"/>
  </r>
  <r>
    <x v="8"/>
    <s v="Naan"/>
    <n v="13"/>
    <n v="2"/>
    <n v="0"/>
    <n v="36"/>
    <n v="1.7692307692307601"/>
    <n v="46251.538461538403"/>
    <n v="23"/>
    <n v="2"/>
    <n v="0"/>
    <n v="53"/>
    <n v="17"/>
    <n v="2"/>
    <n v="0"/>
    <n v="50"/>
    <n v="18"/>
    <n v="2"/>
    <n v="0"/>
    <n v="48"/>
  </r>
  <r>
    <x v="8"/>
    <s v="Rice"/>
    <n v="17"/>
    <n v="2"/>
    <n v="0"/>
    <n v="48"/>
    <n v="2"/>
    <n v="64750.647058823502"/>
    <n v="19"/>
    <n v="2"/>
    <n v="1"/>
    <n v="41"/>
    <n v="13"/>
    <n v="2"/>
    <n v="0"/>
    <n v="44"/>
    <n v="10"/>
    <n v="2"/>
    <n v="0"/>
    <n v="28"/>
  </r>
  <r>
    <x v="8"/>
    <s v="Salmon and Wheat Bran Salad"/>
    <n v="91"/>
    <n v="14"/>
    <n v="0"/>
    <n v="1221"/>
    <n v="3.74444444444444"/>
    <n v="45644.611111111102"/>
    <n v="86"/>
    <n v="12"/>
    <n v="1"/>
    <n v="960"/>
    <n v="68"/>
    <n v="13"/>
    <n v="0"/>
    <n v="852"/>
    <n v="75"/>
    <n v="13"/>
    <n v="0"/>
    <n v="968"/>
  </r>
  <r>
    <x v="8"/>
    <s v="Yogurt"/>
    <n v="37"/>
    <n v="3"/>
    <n v="0"/>
    <n v="163"/>
    <n v="3.3428571428571399"/>
    <n v="45829.771428571403"/>
    <n v="34"/>
    <n v="3"/>
    <n v="0"/>
    <n v="127"/>
    <n v="23"/>
    <n v="3"/>
    <n v="0"/>
    <n v="107"/>
    <n v="24"/>
    <n v="3"/>
    <n v="0"/>
    <n v="92"/>
  </r>
  <r>
    <x v="9"/>
    <s v="Aubergine and Chickpea Vindaloo"/>
    <n v="7"/>
    <n v="4"/>
    <n v="0"/>
    <n v="24"/>
    <n v="1.75"/>
    <n v="50090.25"/>
    <n v="12"/>
    <n v="4"/>
    <n v="0"/>
    <n v="38"/>
    <n v="20"/>
    <n v="4"/>
    <n v="0"/>
    <n v="70"/>
    <n v="10"/>
    <n v="4"/>
    <n v="0"/>
    <n v="35"/>
  </r>
  <r>
    <x v="9"/>
    <s v="Beef and Apple Burgers"/>
    <n v="41"/>
    <n v="11"/>
    <n v="1"/>
    <n v="427"/>
    <n v="5.7560975609755998"/>
    <n v="70864.097560975599"/>
    <n v="33"/>
    <n v="12"/>
    <n v="1"/>
    <n v="365"/>
    <n v="40"/>
    <n v="12"/>
    <n v="0"/>
    <n v="463"/>
    <n v="33"/>
    <n v="13"/>
    <n v="1"/>
    <n v="388"/>
  </r>
  <r>
    <x v="9"/>
    <s v="Beef and Broccoli"/>
    <n v="22"/>
    <n v="8"/>
    <n v="0"/>
    <n v="177"/>
    <n v="1.63636363636363"/>
    <n v="72826.681818181794"/>
    <n v="25"/>
    <n v="6"/>
    <n v="0"/>
    <n v="155"/>
    <n v="39"/>
    <n v="8"/>
    <n v="0"/>
    <n v="441"/>
    <n v="25"/>
    <n v="9"/>
    <n v="0"/>
    <n v="214"/>
  </r>
  <r>
    <x v="9"/>
    <s v="Beef and Broccoli Stir Fry"/>
    <n v="24"/>
    <n v="10"/>
    <n v="0"/>
    <n v="240"/>
    <n v="2.4583333333333299"/>
    <n v="41824.75"/>
    <n v="17"/>
    <n v="10"/>
    <n v="1"/>
    <n v="162"/>
    <n v="21"/>
    <n v="10"/>
    <n v="0"/>
    <n v="207"/>
    <n v="25"/>
    <n v="10"/>
    <n v="0"/>
    <n v="240"/>
  </r>
  <r>
    <x v="9"/>
    <s v="Beef and Squash Kabob"/>
    <n v="33"/>
    <n v="7"/>
    <n v="0"/>
    <n v="289"/>
    <n v="3.1290322580645098"/>
    <n v="61328.129032258003"/>
    <n v="57"/>
    <n v="7"/>
    <n v="0"/>
    <n v="478"/>
    <n v="38"/>
    <n v="7"/>
    <n v="0"/>
    <n v="328"/>
    <n v="40"/>
    <n v="7"/>
    <n v="1"/>
    <n v="322"/>
  </r>
  <r>
    <x v="9"/>
    <s v="Chicken and Onion Kabob"/>
    <n v="68"/>
    <n v="10"/>
    <n v="0"/>
    <n v="774"/>
    <n v="4.3620689655172402"/>
    <n v="50053.172413793101"/>
    <n v="76"/>
    <n v="10"/>
    <n v="0"/>
    <n v="832"/>
    <n v="62"/>
    <n v="10"/>
    <n v="0"/>
    <n v="690"/>
    <n v="69"/>
    <n v="10"/>
    <n v="1"/>
    <n v="740"/>
  </r>
  <r>
    <x v="9"/>
    <s v="Chutney"/>
    <n v="18"/>
    <n v="2"/>
    <n v="0"/>
    <n v="46"/>
    <n v="2.7647058823529398"/>
    <n v="58994.470588235199"/>
    <n v="23"/>
    <n v="2"/>
    <n v="0"/>
    <n v="44"/>
    <n v="17"/>
    <n v="2"/>
    <n v="0"/>
    <n v="47"/>
    <n v="18"/>
    <n v="2"/>
    <n v="0"/>
    <n v="64"/>
  </r>
  <r>
    <x v="9"/>
    <s v="Coconut and Beef Vindaloo"/>
    <n v="21"/>
    <n v="4"/>
    <n v="0"/>
    <n v="66"/>
    <n v="2.4444444444444402"/>
    <n v="66705.055555555504"/>
    <n v="7"/>
    <n v="4"/>
    <n v="0"/>
    <n v="24"/>
    <n v="8"/>
    <n v="4"/>
    <n v="0"/>
    <n v="28"/>
    <n v="11"/>
    <n v="4"/>
    <n v="0"/>
    <n v="38"/>
  </r>
  <r>
    <x v="9"/>
    <s v="Fountain Drink"/>
    <n v="41"/>
    <n v="2"/>
    <n v="0"/>
    <n v="77"/>
    <n v="11.037037037037001"/>
    <n v="48272.629629629599"/>
    <n v="60"/>
    <n v="2"/>
    <n v="0"/>
    <n v="117"/>
    <n v="42"/>
    <n v="2"/>
    <n v="0"/>
    <n v="83"/>
    <n v="58"/>
    <n v="2"/>
    <n v="0"/>
    <n v="108"/>
  </r>
  <r>
    <x v="9"/>
    <s v="Lamb and Veggie Kabob"/>
    <n v="10"/>
    <n v="8"/>
    <n v="0"/>
    <n v="92"/>
    <n v="6.2"/>
    <n v="20172.3"/>
    <n v="19"/>
    <n v="8"/>
    <n v="1"/>
    <n v="158"/>
    <n v="17"/>
    <n v="8"/>
    <n v="0"/>
    <n v="161"/>
    <n v="17"/>
    <n v="8"/>
    <n v="1"/>
    <n v="153"/>
  </r>
  <r>
    <x v="9"/>
    <s v="Lamb Chops"/>
    <n v="23"/>
    <n v="13"/>
    <n v="0"/>
    <n v="288"/>
    <n v="6.1739130434782599"/>
    <n v="30671.913043478198"/>
    <n v="18"/>
    <n v="7"/>
    <n v="0"/>
    <n v="129"/>
    <n v="38"/>
    <n v="10"/>
    <n v="0"/>
    <n v="522"/>
    <n v="16"/>
    <n v="13"/>
    <n v="0"/>
    <n v="210"/>
  </r>
  <r>
    <x v="9"/>
    <s v="Naan"/>
    <n v="24"/>
    <n v="2"/>
    <n v="0"/>
    <n v="68"/>
    <n v="2.9047619047619002"/>
    <n v="28795.904761904701"/>
    <n v="24"/>
    <n v="2"/>
    <n v="0"/>
    <n v="50"/>
    <n v="28"/>
    <n v="2"/>
    <n v="0"/>
    <n v="76"/>
    <n v="33"/>
    <n v="2"/>
    <n v="0"/>
    <n v="78"/>
  </r>
  <r>
    <x v="9"/>
    <s v="Rice"/>
    <n v="29"/>
    <n v="2"/>
    <n v="0"/>
    <n v="72"/>
    <n v="2.56"/>
    <n v="52118.559999999998"/>
    <n v="26"/>
    <n v="2"/>
    <n v="0"/>
    <n v="55"/>
    <n v="20"/>
    <n v="2"/>
    <n v="0"/>
    <n v="54"/>
    <n v="23"/>
    <n v="2"/>
    <n v="0"/>
    <n v="52"/>
  </r>
  <r>
    <x v="9"/>
    <s v="Salmon and Wheat Bran Salad"/>
    <n v="113"/>
    <n v="12"/>
    <n v="1"/>
    <n v="1319"/>
    <n v="5.9724770642201799"/>
    <n v="47809.954128440302"/>
    <n v="145"/>
    <n v="12"/>
    <n v="1"/>
    <n v="1595"/>
    <n v="141"/>
    <n v="12"/>
    <n v="0"/>
    <n v="1949"/>
    <n v="102"/>
    <n v="12"/>
    <n v="1"/>
    <n v="1185"/>
  </r>
  <r>
    <x v="9"/>
    <s v="Yogurt"/>
    <n v="43"/>
    <n v="3"/>
    <n v="0"/>
    <n v="156"/>
    <n v="8.2093023255813904"/>
    <n v="62909.790697674398"/>
    <n v="44"/>
    <n v="3"/>
    <n v="0"/>
    <n v="167"/>
    <n v="28"/>
    <n v="3"/>
    <n v="0"/>
    <n v="122"/>
    <n v="43"/>
    <n v="3"/>
    <n v="0"/>
    <n v="157"/>
  </r>
  <r>
    <x v="10"/>
    <s v="Aubergine and Chickpea Vindaloo"/>
    <n v="7"/>
    <n v="4"/>
    <n v="0"/>
    <n v="24"/>
    <n v="3.6"/>
    <n v="40243.800000000003"/>
    <n v="13"/>
    <n v="4"/>
    <n v="0"/>
    <n v="46"/>
    <n v="15"/>
    <n v="4"/>
    <n v="0"/>
    <n v="52"/>
    <n v="10"/>
    <n v="4"/>
    <n v="0"/>
    <n v="35"/>
  </r>
  <r>
    <x v="10"/>
    <s v="Beef and Apple Burgers"/>
    <n v="26"/>
    <n v="15"/>
    <n v="0"/>
    <n v="386"/>
    <n v="4.7307692307692299"/>
    <n v="50137.038461538403"/>
    <n v="29"/>
    <n v="14"/>
    <n v="1"/>
    <n v="360"/>
    <n v="40"/>
    <n v="13"/>
    <n v="0"/>
    <n v="519"/>
    <n v="38"/>
    <n v="12"/>
    <n v="1"/>
    <n v="426"/>
  </r>
  <r>
    <x v="10"/>
    <s v="Beef and Broccoli"/>
    <n v="17"/>
    <n v="9"/>
    <n v="0"/>
    <n v="148"/>
    <n v="2.52941176470588"/>
    <n v="64771.352941176403"/>
    <n v="27"/>
    <n v="8"/>
    <n v="0"/>
    <n v="211"/>
    <n v="17"/>
    <n v="24"/>
    <n v="0"/>
    <n v="407"/>
    <n v="25"/>
    <n v="8"/>
    <n v="0"/>
    <n v="233"/>
  </r>
  <r>
    <x v="10"/>
    <s v="Beef and Broccoli Stir Fry"/>
    <n v="20"/>
    <n v="10"/>
    <n v="0"/>
    <n v="200"/>
    <n v="2"/>
    <n v="70038.7"/>
    <n v="18"/>
    <n v="10"/>
    <n v="1"/>
    <n v="168"/>
    <n v="20"/>
    <n v="10"/>
    <n v="1"/>
    <n v="191"/>
    <n v="24"/>
    <n v="10"/>
    <n v="0"/>
    <n v="237"/>
  </r>
  <r>
    <x v="10"/>
    <s v="Beef and Squash Kabob"/>
    <n v="52"/>
    <n v="7"/>
    <n v="0"/>
    <n v="431"/>
    <n v="2.2884615384615299"/>
    <n v="73146.519230769205"/>
    <n v="32"/>
    <n v="7"/>
    <n v="0"/>
    <n v="273"/>
    <n v="53"/>
    <n v="7"/>
    <n v="0"/>
    <n v="462"/>
    <n v="47"/>
    <n v="7"/>
    <n v="0"/>
    <n v="403"/>
  </r>
  <r>
    <x v="10"/>
    <s v="Chicken and Onion Kabob"/>
    <n v="69"/>
    <n v="10"/>
    <n v="1"/>
    <n v="717"/>
    <n v="2.265625"/>
    <n v="68819.65625"/>
    <n v="64"/>
    <n v="10"/>
    <n v="0"/>
    <n v="705"/>
    <n v="51"/>
    <n v="10"/>
    <n v="0"/>
    <n v="552"/>
    <n v="81"/>
    <n v="10"/>
    <n v="0"/>
    <n v="876"/>
  </r>
  <r>
    <x v="10"/>
    <s v="Chutney"/>
    <n v="18"/>
    <n v="2"/>
    <n v="0"/>
    <n v="52"/>
    <n v="4.0588235294117601"/>
    <n v="70700.764705882306"/>
    <n v="21"/>
    <n v="2"/>
    <n v="0"/>
    <n v="56"/>
    <n v="22"/>
    <n v="2"/>
    <n v="0"/>
    <n v="60"/>
    <n v="21"/>
    <n v="2"/>
    <n v="0"/>
    <n v="45"/>
  </r>
  <r>
    <x v="10"/>
    <s v="Coconut and Beef Vindaloo"/>
    <n v="6"/>
    <n v="4"/>
    <n v="0"/>
    <n v="21"/>
    <n v="2.2000000000000002"/>
    <n v="80124.2"/>
    <n v="12"/>
    <n v="4"/>
    <n v="0"/>
    <n v="38"/>
    <n v="11"/>
    <n v="4"/>
    <n v="0"/>
    <n v="38"/>
    <n v="11"/>
    <n v="4"/>
    <n v="0"/>
    <n v="38"/>
  </r>
  <r>
    <x v="10"/>
    <s v="Fountain Drink"/>
    <n v="52"/>
    <n v="2"/>
    <n v="0"/>
    <n v="103"/>
    <n v="3.1428571428571401"/>
    <n v="57231.714285714203"/>
    <n v="57"/>
    <n v="2"/>
    <n v="0"/>
    <n v="113"/>
    <n v="58"/>
    <n v="2"/>
    <n v="0"/>
    <n v="115"/>
    <n v="40"/>
    <n v="2"/>
    <n v="0"/>
    <n v="79"/>
  </r>
  <r>
    <x v="10"/>
    <s v="Lamb and Veggie Kabob"/>
    <n v="13"/>
    <n v="8"/>
    <n v="0"/>
    <n v="119"/>
    <n v="2.2307692307692299"/>
    <n v="53916.0769230769"/>
    <n v="6"/>
    <n v="8"/>
    <n v="0"/>
    <n v="55"/>
    <n v="17"/>
    <n v="8"/>
    <n v="0"/>
    <n v="162"/>
    <n v="14"/>
    <n v="8"/>
    <n v="0"/>
    <n v="130"/>
  </r>
  <r>
    <x v="10"/>
    <s v="Lamb Chops"/>
    <n v="29"/>
    <n v="9"/>
    <n v="0"/>
    <n v="263"/>
    <n v="5.2413793103448203"/>
    <n v="48456.413793103398"/>
    <n v="19"/>
    <n v="10"/>
    <n v="0"/>
    <n v="174"/>
    <n v="16"/>
    <n v="14"/>
    <n v="0"/>
    <n v="229"/>
    <n v="15"/>
    <n v="9"/>
    <n v="1"/>
    <n v="123"/>
  </r>
  <r>
    <x v="10"/>
    <s v="Naan"/>
    <n v="16"/>
    <n v="2"/>
    <n v="0"/>
    <n v="38"/>
    <n v="6.3125"/>
    <n v="31440.75"/>
    <n v="23"/>
    <n v="2"/>
    <n v="0"/>
    <n v="55"/>
    <n v="36"/>
    <n v="2"/>
    <n v="0"/>
    <n v="112"/>
    <n v="11"/>
    <n v="2"/>
    <n v="0"/>
    <n v="22"/>
  </r>
  <r>
    <x v="10"/>
    <s v="Rice"/>
    <n v="23"/>
    <n v="2"/>
    <n v="0"/>
    <n v="64"/>
    <n v="3.1739130434782599"/>
    <n v="56651"/>
    <n v="22"/>
    <n v="2"/>
    <n v="0"/>
    <n v="54"/>
    <n v="21"/>
    <n v="2"/>
    <n v="0"/>
    <n v="62"/>
    <n v="35"/>
    <n v="2"/>
    <n v="0"/>
    <n v="82"/>
  </r>
  <r>
    <x v="10"/>
    <s v="Salmon and Wheat Bran Salad"/>
    <n v="110"/>
    <n v="13"/>
    <n v="0"/>
    <n v="1428"/>
    <n v="5.0747663551401798"/>
    <n v="55239.579439252302"/>
    <n v="103"/>
    <n v="13"/>
    <n v="1"/>
    <n v="1238"/>
    <n v="120"/>
    <n v="17"/>
    <n v="0"/>
    <n v="2043"/>
    <n v="123"/>
    <n v="12"/>
    <n v="0"/>
    <n v="1571"/>
  </r>
  <r>
    <x v="10"/>
    <s v="Yogurt"/>
    <n v="58"/>
    <n v="3"/>
    <n v="0"/>
    <n v="233"/>
    <n v="3.05555555555555"/>
    <n v="64930.870370370299"/>
    <n v="45"/>
    <n v="3"/>
    <n v="0"/>
    <n v="177"/>
    <n v="44"/>
    <n v="3"/>
    <n v="0"/>
    <n v="191"/>
    <n v="37"/>
    <n v="3"/>
    <n v="1"/>
    <n v="137"/>
  </r>
  <r>
    <x v="11"/>
    <s v="Aubergine and Chickpea Vindaloo"/>
    <n v="4"/>
    <n v="4"/>
    <n v="0"/>
    <n v="14"/>
    <n v="2.3333333333333299"/>
    <n v="33366.666666666599"/>
    <n v="9"/>
    <n v="4"/>
    <n v="0"/>
    <n v="28"/>
    <n v="1"/>
    <n v="4"/>
    <n v="0"/>
    <n v="4"/>
    <n v="7"/>
    <n v="4"/>
    <n v="0"/>
    <n v="24"/>
  </r>
  <r>
    <x v="11"/>
    <s v="Beef and Apple Burgers"/>
    <n v="23"/>
    <n v="13"/>
    <n v="1"/>
    <n v="285"/>
    <n v="2.4347826086956501"/>
    <n v="56582.956521739099"/>
    <n v="30"/>
    <n v="15"/>
    <n v="0"/>
    <n v="433"/>
    <n v="25"/>
    <n v="15"/>
    <n v="2"/>
    <n v="345"/>
    <n v="20"/>
    <n v="17"/>
    <n v="0"/>
    <n v="336"/>
  </r>
  <r>
    <x v="11"/>
    <s v="Beef and Broccoli"/>
    <n v="18"/>
    <n v="9"/>
    <n v="0"/>
    <n v="197"/>
    <n v="1.3076923076922999"/>
    <n v="76956.230769230693"/>
    <n v="15"/>
    <n v="12"/>
    <n v="0"/>
    <n v="174"/>
    <n v="13"/>
    <n v="9"/>
    <n v="0"/>
    <n v="112"/>
    <n v="18"/>
    <n v="10"/>
    <n v="0"/>
    <n v="168"/>
  </r>
  <r>
    <x v="11"/>
    <s v="Beef and Broccoli Stir Fry"/>
    <n v="15"/>
    <n v="10"/>
    <n v="0"/>
    <n v="150"/>
    <n v="4.9285714285714199"/>
    <n v="35838.714285714203"/>
    <n v="10"/>
    <n v="10"/>
    <n v="0"/>
    <n v="98"/>
    <n v="10"/>
    <n v="10"/>
    <n v="0"/>
    <n v="100"/>
    <n v="6"/>
    <n v="10"/>
    <n v="0"/>
    <n v="61"/>
  </r>
  <r>
    <x v="11"/>
    <s v="Beef and Squash Kabob"/>
    <n v="35"/>
    <n v="7"/>
    <n v="0"/>
    <n v="290"/>
    <n v="2.03125"/>
    <n v="68787.28125"/>
    <n v="26"/>
    <n v="7"/>
    <n v="0"/>
    <n v="219"/>
    <n v="18"/>
    <n v="7"/>
    <n v="0"/>
    <n v="156"/>
    <n v="43"/>
    <n v="7"/>
    <n v="0"/>
    <n v="367"/>
  </r>
  <r>
    <x v="11"/>
    <s v="Chicken and Onion Kabob"/>
    <n v="42"/>
    <n v="10"/>
    <n v="0"/>
    <n v="465"/>
    <n v="9.4499999999999993"/>
    <n v="57561.574999999997"/>
    <n v="45"/>
    <n v="10"/>
    <n v="0"/>
    <n v="487"/>
    <n v="26"/>
    <n v="10"/>
    <n v="0"/>
    <n v="280"/>
    <n v="47"/>
    <n v="10"/>
    <n v="1"/>
    <n v="506"/>
  </r>
  <r>
    <x v="11"/>
    <s v="Chutney"/>
    <n v="16"/>
    <n v="2"/>
    <n v="0"/>
    <n v="48"/>
    <n v="2.3333333333333299"/>
    <n v="73379"/>
    <n v="10"/>
    <n v="2"/>
    <n v="0"/>
    <n v="27"/>
    <n v="15"/>
    <n v="2"/>
    <n v="0"/>
    <n v="34"/>
    <n v="16"/>
    <n v="2"/>
    <n v="0"/>
    <n v="47"/>
  </r>
  <r>
    <x v="11"/>
    <s v="Coconut and Beef Vindaloo"/>
    <n v="9"/>
    <n v="4"/>
    <n v="0"/>
    <n v="32"/>
    <n v="2"/>
    <n v="50024.833333333299"/>
    <n v="13"/>
    <n v="4"/>
    <n v="0"/>
    <n v="42"/>
    <n v="5"/>
    <n v="4"/>
    <n v="0"/>
    <n v="18"/>
    <n v="9"/>
    <n v="4"/>
    <n v="0"/>
    <n v="32"/>
  </r>
  <r>
    <x v="11"/>
    <s v="Fountain Drink"/>
    <n v="22"/>
    <n v="2"/>
    <n v="0"/>
    <n v="44"/>
    <n v="3.55"/>
    <n v="60078.15"/>
    <n v="41"/>
    <n v="2"/>
    <n v="0"/>
    <n v="81"/>
    <n v="33"/>
    <n v="2"/>
    <n v="0"/>
    <n v="60"/>
    <n v="19"/>
    <n v="2"/>
    <n v="0"/>
    <n v="38"/>
  </r>
  <r>
    <x v="11"/>
    <s v="Lamb and Veggie Kabob"/>
    <n v="12"/>
    <n v="8"/>
    <n v="0"/>
    <n v="113"/>
    <n v="3.4166666666666599"/>
    <n v="50071.416666666599"/>
    <n v="9"/>
    <n v="8"/>
    <n v="1"/>
    <n v="75"/>
    <n v="5"/>
    <n v="8"/>
    <n v="0"/>
    <n v="45"/>
    <n v="6"/>
    <n v="8"/>
    <n v="0"/>
    <n v="57"/>
  </r>
  <r>
    <x v="11"/>
    <s v="Lamb Chops"/>
    <n v="16"/>
    <n v="10"/>
    <n v="1"/>
    <n v="195"/>
    <n v="2.1"/>
    <n v="60063.8"/>
    <n v="17"/>
    <n v="9"/>
    <n v="0"/>
    <n v="151"/>
    <n v="15"/>
    <n v="9"/>
    <n v="0"/>
    <n v="131"/>
    <n v="5"/>
    <n v="26"/>
    <n v="0"/>
    <n v="132"/>
  </r>
  <r>
    <x v="11"/>
    <s v="Naan"/>
    <n v="10"/>
    <n v="2"/>
    <n v="0"/>
    <n v="36"/>
    <n v="4.55555555555555"/>
    <n v="55574.777777777701"/>
    <n v="16"/>
    <n v="2"/>
    <n v="0"/>
    <n v="38"/>
    <n v="18"/>
    <n v="2"/>
    <n v="0"/>
    <n v="44"/>
    <n v="12"/>
    <n v="2"/>
    <n v="0"/>
    <n v="42"/>
  </r>
  <r>
    <x v="11"/>
    <s v="Rice"/>
    <n v="13"/>
    <n v="2"/>
    <n v="0"/>
    <n v="46"/>
    <n v="2.8333333333333299"/>
    <n v="58389.333333333299"/>
    <n v="21"/>
    <n v="2"/>
    <n v="0"/>
    <n v="60"/>
    <n v="13"/>
    <n v="2"/>
    <n v="0"/>
    <n v="34"/>
    <n v="17"/>
    <n v="2"/>
    <n v="0"/>
    <n v="55"/>
  </r>
  <r>
    <x v="11"/>
    <s v="Salmon and Wheat Bran Salad"/>
    <n v="62"/>
    <n v="13"/>
    <n v="2"/>
    <n v="752"/>
    <n v="3.5660377358490498"/>
    <n v="54794.358490566003"/>
    <n v="93"/>
    <n v="13"/>
    <n v="0"/>
    <n v="1194"/>
    <n v="63"/>
    <n v="14"/>
    <n v="0"/>
    <n v="841"/>
    <n v="61"/>
    <n v="14"/>
    <n v="0"/>
    <n v="842"/>
  </r>
  <r>
    <x v="11"/>
    <s v="Yogurt"/>
    <n v="19"/>
    <n v="3"/>
    <n v="0"/>
    <n v="89"/>
    <n v="1.9375"/>
    <n v="56273.8125"/>
    <n v="33"/>
    <n v="3"/>
    <n v="0"/>
    <n v="149"/>
    <n v="27"/>
    <n v="3"/>
    <n v="0"/>
    <n v="93"/>
    <n v="26"/>
    <n v="3"/>
    <n v="0"/>
    <n v="134"/>
  </r>
  <r>
    <x v="12"/>
    <s v="Aubergine and Chickpea Vindaloo"/>
    <n v="7"/>
    <n v="4"/>
    <n v="0"/>
    <n v="24"/>
    <n v="1.5"/>
    <n v="50002"/>
    <n v="9"/>
    <n v="4"/>
    <n v="0"/>
    <n v="32"/>
    <n v="6"/>
    <n v="4"/>
    <n v="0"/>
    <n v="21"/>
    <n v="6"/>
    <n v="4"/>
    <n v="0"/>
    <n v="21"/>
  </r>
  <r>
    <x v="12"/>
    <s v="Beef and Apple Burgers"/>
    <n v="30"/>
    <n v="10"/>
    <n v="1"/>
    <n v="256"/>
    <n v="2.4"/>
    <n v="53369.1"/>
    <n v="24"/>
    <n v="12"/>
    <n v="1"/>
    <n v="263"/>
    <n v="17"/>
    <n v="12"/>
    <n v="0"/>
    <n v="210"/>
    <n v="24"/>
    <n v="15"/>
    <n v="2"/>
    <n v="309"/>
  </r>
  <r>
    <x v="12"/>
    <s v="Beef and Broccoli"/>
    <n v="9"/>
    <n v="5"/>
    <n v="0"/>
    <n v="42"/>
    <n v="9"/>
    <n v="44489.111111111102"/>
    <n v="14"/>
    <n v="18"/>
    <n v="0"/>
    <n v="246"/>
    <n v="17"/>
    <n v="12"/>
    <n v="0"/>
    <n v="198"/>
    <n v="11"/>
    <n v="6"/>
    <n v="1"/>
    <n v="62"/>
  </r>
  <r>
    <x v="12"/>
    <s v="Beef and Broccoli Stir Fry"/>
    <n v="14"/>
    <n v="10"/>
    <n v="0"/>
    <n v="140"/>
    <n v="1.72727272727272"/>
    <n v="63646.272727272699"/>
    <n v="8"/>
    <n v="10"/>
    <n v="0"/>
    <n v="80"/>
    <n v="13"/>
    <n v="10"/>
    <n v="0"/>
    <n v="130"/>
    <n v="9"/>
    <n v="10"/>
    <n v="0"/>
    <n v="92"/>
  </r>
  <r>
    <x v="12"/>
    <s v="Beef and Squash Kabob"/>
    <n v="37"/>
    <n v="7"/>
    <n v="1"/>
    <n v="280"/>
    <n v="1.79411764705882"/>
    <n v="61830.411764705801"/>
    <n v="22"/>
    <n v="7"/>
    <n v="1"/>
    <n v="169"/>
    <n v="32"/>
    <n v="7"/>
    <n v="0"/>
    <n v="280"/>
    <n v="20"/>
    <n v="7"/>
    <n v="1"/>
    <n v="142"/>
  </r>
  <r>
    <x v="12"/>
    <s v="Chicken and Onion Kabob"/>
    <n v="47"/>
    <n v="10"/>
    <n v="1"/>
    <n v="505"/>
    <n v="9.8048780487804805"/>
    <n v="43981.5365853658"/>
    <n v="34"/>
    <n v="10"/>
    <n v="1"/>
    <n v="351"/>
    <n v="41"/>
    <n v="10"/>
    <n v="0"/>
    <n v="448"/>
    <n v="25"/>
    <n v="10"/>
    <n v="1"/>
    <n v="261"/>
  </r>
  <r>
    <x v="12"/>
    <s v="Chutney"/>
    <n v="11"/>
    <n v="2"/>
    <n v="0"/>
    <n v="23"/>
    <n v="6.3333333333333304"/>
    <n v="66711.777777777694"/>
    <n v="8"/>
    <n v="2"/>
    <n v="0"/>
    <n v="19"/>
    <n v="9"/>
    <n v="2"/>
    <n v="0"/>
    <n v="22"/>
    <n v="16"/>
    <n v="2"/>
    <n v="0"/>
    <n v="32"/>
  </r>
  <r>
    <x v="12"/>
    <s v="Coconut and Beef Vindaloo"/>
    <n v="18"/>
    <n v="4"/>
    <n v="0"/>
    <n v="62"/>
    <n v="2.0714285714285698"/>
    <n v="57215.357142857101"/>
    <n v="6"/>
    <n v="4"/>
    <n v="0"/>
    <n v="21"/>
    <n v="7"/>
    <n v="4"/>
    <n v="0"/>
    <n v="24"/>
    <n v="0"/>
    <n v="0"/>
    <n v="0"/>
    <n v="0"/>
  </r>
  <r>
    <x v="12"/>
    <s v="Fountain Drink"/>
    <n v="32"/>
    <n v="2"/>
    <n v="0"/>
    <n v="63"/>
    <n v="6.6153846153846096"/>
    <n v="34678.5769230769"/>
    <n v="22"/>
    <n v="2"/>
    <n v="0"/>
    <n v="42"/>
    <n v="34"/>
    <n v="2"/>
    <n v="0"/>
    <n v="68"/>
    <n v="31"/>
    <n v="2"/>
    <n v="0"/>
    <n v="58"/>
  </r>
  <r>
    <x v="12"/>
    <s v="Lamb and Veggie Kabob"/>
    <n v="14"/>
    <n v="8"/>
    <n v="1"/>
    <n v="124"/>
    <n v="2.5714285714285698"/>
    <n v="57150.214285714203"/>
    <n v="11"/>
    <n v="8"/>
    <n v="4"/>
    <n v="58"/>
    <n v="5"/>
    <n v="8"/>
    <n v="0"/>
    <n v="48"/>
    <n v="6"/>
    <n v="8"/>
    <n v="1"/>
    <n v="48"/>
  </r>
  <r>
    <x v="12"/>
    <s v="Lamb Chops"/>
    <n v="14"/>
    <n v="7"/>
    <n v="1"/>
    <n v="89"/>
    <n v="3.7857142857142798"/>
    <n v="28736.785714285699"/>
    <n v="11"/>
    <n v="7"/>
    <n v="3"/>
    <n v="43"/>
    <n v="17"/>
    <n v="12"/>
    <n v="0"/>
    <n v="212"/>
    <n v="13"/>
    <n v="8"/>
    <n v="0"/>
    <n v="103"/>
  </r>
  <r>
    <x v="12"/>
    <s v="Naan"/>
    <n v="14"/>
    <n v="2"/>
    <n v="0"/>
    <n v="29"/>
    <n v="6.2857142857142803"/>
    <n v="42904.642857142797"/>
    <n v="12"/>
    <n v="2"/>
    <n v="0"/>
    <n v="24"/>
    <n v="11"/>
    <n v="2"/>
    <n v="0"/>
    <n v="30"/>
    <n v="17"/>
    <n v="2"/>
    <n v="0"/>
    <n v="36"/>
  </r>
  <r>
    <x v="12"/>
    <s v="Rice"/>
    <n v="12"/>
    <n v="2"/>
    <n v="0"/>
    <n v="23"/>
    <n v="4.4545454545454497"/>
    <n v="63768"/>
    <n v="8"/>
    <n v="2"/>
    <n v="0"/>
    <n v="16"/>
    <n v="17"/>
    <n v="2"/>
    <n v="0"/>
    <n v="56"/>
    <n v="8"/>
    <n v="2"/>
    <n v="0"/>
    <n v="16"/>
  </r>
  <r>
    <x v="12"/>
    <s v="Salmon and Wheat Bran Salad"/>
    <n v="94"/>
    <n v="11"/>
    <n v="0"/>
    <n v="976"/>
    <n v="6.9361702127659504"/>
    <n v="47947.382978723399"/>
    <n v="84"/>
    <n v="11"/>
    <n v="0"/>
    <n v="997"/>
    <n v="83"/>
    <n v="13"/>
    <n v="0"/>
    <n v="1088"/>
    <n v="72"/>
    <n v="12"/>
    <n v="1"/>
    <n v="836"/>
  </r>
  <r>
    <x v="12"/>
    <s v="Yogurt"/>
    <n v="39"/>
    <n v="3"/>
    <n v="0"/>
    <n v="136"/>
    <n v="2.1818181818181799"/>
    <n v="51566.727272727199"/>
    <n v="25"/>
    <n v="3"/>
    <n v="0"/>
    <n v="94"/>
    <n v="31"/>
    <n v="3"/>
    <n v="0"/>
    <n v="116"/>
    <n v="21"/>
    <n v="3"/>
    <n v="0"/>
    <n v="69"/>
  </r>
  <r>
    <x v="13"/>
    <s v="Aubergine and Chickpea Vindaloo"/>
    <n v="3"/>
    <n v="4"/>
    <n v="0"/>
    <n v="10"/>
    <n v="1.6666666666666601"/>
    <n v="66712"/>
    <n v="8"/>
    <n v="4"/>
    <n v="0"/>
    <n v="28"/>
    <n v="5"/>
    <n v="4"/>
    <n v="0"/>
    <n v="18"/>
    <n v="1"/>
    <n v="4"/>
    <n v="0"/>
    <n v="4"/>
  </r>
  <r>
    <x v="13"/>
    <s v="Beef and Apple Burgers"/>
    <n v="19"/>
    <n v="14"/>
    <n v="2"/>
    <n v="220"/>
    <n v="13.684210526315701"/>
    <n v="52707.8947368421"/>
    <n v="20"/>
    <n v="15"/>
    <n v="1"/>
    <n v="277"/>
    <n v="32"/>
    <n v="14"/>
    <n v="0"/>
    <n v="442"/>
    <n v="24"/>
    <n v="10"/>
    <n v="1"/>
    <n v="217"/>
  </r>
  <r>
    <x v="13"/>
    <s v="Beef and Broccoli"/>
    <n v="7"/>
    <n v="7"/>
    <n v="1"/>
    <n v="41"/>
    <n v="32.857142857142797"/>
    <n v="28795.714285714199"/>
    <n v="11"/>
    <n v="13"/>
    <n v="0"/>
    <n v="148"/>
    <n v="19"/>
    <n v="9"/>
    <n v="0"/>
    <n v="153"/>
    <n v="31"/>
    <n v="7"/>
    <n v="2"/>
    <n v="188"/>
  </r>
  <r>
    <x v="13"/>
    <s v="Beef and Broccoli Stir Fry"/>
    <n v="11"/>
    <n v="10"/>
    <n v="0"/>
    <n v="110"/>
    <n v="21.636363636363601"/>
    <n v="72736.272727272706"/>
    <n v="9"/>
    <n v="10"/>
    <n v="0"/>
    <n v="89"/>
    <n v="14"/>
    <n v="10"/>
    <n v="0"/>
    <n v="140"/>
    <n v="11"/>
    <n v="10"/>
    <n v="0"/>
    <n v="110"/>
  </r>
  <r>
    <x v="13"/>
    <s v="Beef and Squash Kabob"/>
    <n v="13"/>
    <n v="7"/>
    <n v="0"/>
    <n v="111"/>
    <n v="1.5384615384615301"/>
    <n v="69283.1538461538"/>
    <n v="26"/>
    <n v="7"/>
    <n v="0"/>
    <n v="218"/>
    <n v="38"/>
    <n v="7"/>
    <n v="0"/>
    <n v="334"/>
    <n v="20"/>
    <n v="7"/>
    <n v="0"/>
    <n v="169"/>
  </r>
  <r>
    <x v="13"/>
    <s v="Chicken and Onion Kabob"/>
    <n v="33"/>
    <n v="10"/>
    <n v="0"/>
    <n v="369"/>
    <n v="2.8125"/>
    <n v="75048"/>
    <n v="59"/>
    <n v="10"/>
    <n v="1"/>
    <n v="613"/>
    <n v="50"/>
    <n v="10"/>
    <n v="0"/>
    <n v="559"/>
    <n v="41"/>
    <n v="10"/>
    <n v="1"/>
    <n v="439"/>
  </r>
  <r>
    <x v="13"/>
    <s v="Chutney"/>
    <n v="5"/>
    <n v="2"/>
    <n v="0"/>
    <n v="8"/>
    <n v="6.4"/>
    <n v="60262.2"/>
    <n v="16"/>
    <n v="2"/>
    <n v="0"/>
    <n v="54"/>
    <n v="22"/>
    <n v="2"/>
    <n v="0"/>
    <n v="54"/>
    <n v="13"/>
    <n v="2"/>
    <n v="1"/>
    <n v="42"/>
  </r>
  <r>
    <x v="13"/>
    <s v="Coconut and Beef Vindaloo"/>
    <n v="5"/>
    <n v="4"/>
    <n v="0"/>
    <n v="18"/>
    <n v="4"/>
    <n v="20320"/>
    <n v="15"/>
    <n v="4"/>
    <n v="0"/>
    <n v="52"/>
    <n v="0"/>
    <n v="0"/>
    <n v="0"/>
    <n v="0"/>
    <n v="6"/>
    <n v="4"/>
    <n v="1"/>
    <n v="18"/>
  </r>
  <r>
    <x v="13"/>
    <s v="Fountain Drink"/>
    <n v="16"/>
    <n v="2"/>
    <n v="0"/>
    <n v="27"/>
    <n v="4.5714285714285703"/>
    <n v="50116.571428571398"/>
    <n v="45"/>
    <n v="2"/>
    <n v="0"/>
    <n v="88"/>
    <n v="40"/>
    <n v="2"/>
    <n v="0"/>
    <n v="79"/>
    <n v="21"/>
    <n v="2"/>
    <n v="0"/>
    <n v="40"/>
  </r>
  <r>
    <x v="13"/>
    <s v="Lamb and Veggie Kabob"/>
    <n v="4"/>
    <n v="8"/>
    <n v="5"/>
    <n v="19"/>
    <n v="1"/>
    <n v="99999"/>
    <n v="4"/>
    <n v="8"/>
    <n v="1"/>
    <n v="36"/>
    <n v="10"/>
    <n v="8"/>
    <n v="0"/>
    <n v="90"/>
    <n v="5"/>
    <n v="8"/>
    <n v="2"/>
    <n v="39"/>
  </r>
  <r>
    <x v="13"/>
    <s v="Lamb Chops"/>
    <n v="10"/>
    <n v="8"/>
    <n v="0"/>
    <n v="83"/>
    <n v="3.5"/>
    <n v="70138.3"/>
    <n v="23"/>
    <n v="10"/>
    <n v="0"/>
    <n v="227"/>
    <n v="18"/>
    <n v="8"/>
    <n v="0"/>
    <n v="134"/>
    <n v="10"/>
    <n v="7"/>
    <n v="0"/>
    <n v="74"/>
  </r>
  <r>
    <x v="13"/>
    <s v="Naan"/>
    <n v="6"/>
    <n v="2"/>
    <n v="0"/>
    <n v="14"/>
    <n v="2.1666666666666599"/>
    <n v="33448.333333333299"/>
    <n v="18"/>
    <n v="2"/>
    <n v="0"/>
    <n v="58"/>
    <n v="17"/>
    <n v="2"/>
    <n v="0"/>
    <n v="37"/>
    <n v="15"/>
    <n v="2"/>
    <n v="0"/>
    <n v="32"/>
  </r>
  <r>
    <x v="13"/>
    <s v="Rice"/>
    <n v="5"/>
    <n v="2"/>
    <n v="0"/>
    <n v="12"/>
    <n v="1.6"/>
    <n v="80005.600000000006"/>
    <n v="17"/>
    <n v="2"/>
    <n v="0"/>
    <n v="64"/>
    <n v="16"/>
    <n v="2"/>
    <n v="0"/>
    <n v="42"/>
    <n v="7"/>
    <n v="2"/>
    <n v="0"/>
    <n v="14"/>
  </r>
  <r>
    <x v="13"/>
    <s v="Salmon and Wheat Bran Salad"/>
    <n v="51"/>
    <n v="12"/>
    <n v="1"/>
    <n v="573"/>
    <n v="8.0204081632652997"/>
    <n v="42952.755102040799"/>
    <n v="89"/>
    <n v="13"/>
    <n v="0"/>
    <n v="1173"/>
    <n v="110"/>
    <n v="13"/>
    <n v="0"/>
    <n v="1396"/>
    <n v="83"/>
    <n v="12"/>
    <n v="1"/>
    <n v="866"/>
  </r>
  <r>
    <x v="13"/>
    <s v="Yogurt"/>
    <n v="24"/>
    <n v="3"/>
    <n v="0"/>
    <n v="91"/>
    <n v="1.9130434782608601"/>
    <n v="47965.0869565217"/>
    <n v="32"/>
    <n v="3"/>
    <n v="0"/>
    <n v="127"/>
    <n v="28"/>
    <n v="3"/>
    <n v="0"/>
    <n v="122"/>
    <n v="32"/>
    <n v="3"/>
    <n v="0"/>
    <n v="128"/>
  </r>
  <r>
    <x v="14"/>
    <s v="Aubergine and Chickpea Vindaloo"/>
    <n v="8"/>
    <n v="4"/>
    <n v="0"/>
    <n v="27"/>
    <n v="5"/>
    <n v="66682.666666666599"/>
    <n v="8"/>
    <n v="4"/>
    <n v="0"/>
    <n v="27"/>
    <n v="19"/>
    <n v="4"/>
    <n v="0"/>
    <n v="66"/>
    <n v="13"/>
    <n v="4"/>
    <n v="0"/>
    <n v="42"/>
  </r>
  <r>
    <x v="14"/>
    <s v="Beef and Apple Burgers"/>
    <n v="21"/>
    <n v="13"/>
    <n v="0"/>
    <n v="261"/>
    <n v="3.2857142857142798"/>
    <n v="43012.285714285703"/>
    <n v="13"/>
    <n v="12"/>
    <n v="1"/>
    <n v="142"/>
    <n v="30"/>
    <n v="16"/>
    <n v="1"/>
    <n v="447"/>
    <n v="33"/>
    <n v="13"/>
    <n v="1"/>
    <n v="387"/>
  </r>
  <r>
    <x v="14"/>
    <s v="Beef and Broccoli"/>
    <n v="20"/>
    <n v="7"/>
    <n v="0"/>
    <n v="131"/>
    <n v="3.05"/>
    <n v="45076.2"/>
    <n v="9"/>
    <n v="6"/>
    <n v="0"/>
    <n v="58"/>
    <n v="33"/>
    <n v="10"/>
    <n v="3"/>
    <n v="266"/>
    <n v="17"/>
    <n v="21"/>
    <n v="0"/>
    <n v="350"/>
  </r>
  <r>
    <x v="14"/>
    <s v="Beef and Broccoli Stir Fry"/>
    <n v="8"/>
    <n v="10"/>
    <n v="0"/>
    <n v="80"/>
    <n v="1.625"/>
    <n v="75044.5"/>
    <n v="11"/>
    <n v="10"/>
    <n v="0"/>
    <n v="110"/>
    <n v="17"/>
    <n v="10"/>
    <n v="0"/>
    <n v="170"/>
    <n v="15"/>
    <n v="10"/>
    <n v="0"/>
    <n v="150"/>
  </r>
  <r>
    <x v="14"/>
    <s v="Beef and Squash Kabob"/>
    <n v="30"/>
    <n v="7"/>
    <n v="0"/>
    <n v="249"/>
    <n v="2.3846153846153801"/>
    <n v="61611.461538461503"/>
    <n v="30"/>
    <n v="7"/>
    <n v="0"/>
    <n v="258"/>
    <n v="48"/>
    <n v="7"/>
    <n v="0"/>
    <n v="398"/>
    <n v="21"/>
    <n v="7"/>
    <n v="1"/>
    <n v="164"/>
  </r>
  <r>
    <x v="14"/>
    <s v="Chicken and Onion Kabob"/>
    <n v="44"/>
    <n v="10"/>
    <n v="1"/>
    <n v="449"/>
    <n v="3.2558139534883699"/>
    <n v="62842"/>
    <n v="43"/>
    <n v="10"/>
    <n v="0"/>
    <n v="466"/>
    <n v="42"/>
    <n v="10"/>
    <n v="0"/>
    <n v="468"/>
    <n v="50"/>
    <n v="10"/>
    <n v="1"/>
    <n v="523"/>
  </r>
  <r>
    <x v="14"/>
    <s v="Chutney"/>
    <n v="16"/>
    <n v="2"/>
    <n v="0"/>
    <n v="44"/>
    <n v="1.86666666666666"/>
    <n v="66754.533333333296"/>
    <n v="12"/>
    <n v="2"/>
    <n v="0"/>
    <n v="40"/>
    <n v="17"/>
    <n v="2"/>
    <n v="0"/>
    <n v="42"/>
    <n v="19"/>
    <n v="2"/>
    <n v="0"/>
    <n v="56"/>
  </r>
  <r>
    <x v="14"/>
    <s v="Coconut and Beef Vindaloo"/>
    <n v="6"/>
    <n v="4"/>
    <n v="0"/>
    <n v="21"/>
    <n v="1.4"/>
    <n v="60268"/>
    <n v="13"/>
    <n v="4"/>
    <n v="0"/>
    <n v="43"/>
    <n v="6"/>
    <n v="4"/>
    <n v="1"/>
    <n v="18"/>
    <n v="6"/>
    <n v="4"/>
    <n v="0"/>
    <n v="19"/>
  </r>
  <r>
    <x v="14"/>
    <s v="Fountain Drink"/>
    <n v="39"/>
    <n v="2"/>
    <n v="0"/>
    <n v="77"/>
    <n v="6.6666666666666599"/>
    <n v="52007.074074074"/>
    <n v="34"/>
    <n v="2"/>
    <n v="0"/>
    <n v="62"/>
    <n v="49"/>
    <n v="2"/>
    <n v="0"/>
    <n v="96"/>
    <n v="43"/>
    <n v="2"/>
    <n v="0"/>
    <n v="84"/>
  </r>
  <r>
    <x v="14"/>
    <s v="Lamb and Veggie Kabob"/>
    <n v="11"/>
    <n v="8"/>
    <n v="1"/>
    <n v="94"/>
    <n v="26.181818181818102"/>
    <n v="54570.181818181802"/>
    <n v="14"/>
    <n v="8"/>
    <n v="1"/>
    <n v="110"/>
    <n v="17"/>
    <n v="8"/>
    <n v="1"/>
    <n v="147"/>
    <n v="8"/>
    <n v="8"/>
    <n v="0"/>
    <n v="78"/>
  </r>
  <r>
    <x v="14"/>
    <s v="Lamb Chops"/>
    <n v="20"/>
    <n v="10"/>
    <n v="0"/>
    <n v="193"/>
    <n v="5.05"/>
    <n v="70080.25"/>
    <n v="12"/>
    <n v="12"/>
    <n v="1"/>
    <n v="136"/>
    <n v="30"/>
    <n v="10"/>
    <n v="4"/>
    <n v="231"/>
    <n v="15"/>
    <n v="12"/>
    <n v="0"/>
    <n v="176"/>
  </r>
  <r>
    <x v="14"/>
    <s v="Naan"/>
    <n v="12"/>
    <n v="2"/>
    <n v="0"/>
    <n v="30"/>
    <n v="2.5"/>
    <n v="58438.5"/>
    <n v="16"/>
    <n v="2"/>
    <n v="0"/>
    <n v="36"/>
    <n v="16"/>
    <n v="2"/>
    <n v="0"/>
    <n v="40"/>
    <n v="13"/>
    <n v="2"/>
    <n v="0"/>
    <n v="36"/>
  </r>
  <r>
    <x v="14"/>
    <s v="Rice"/>
    <n v="11"/>
    <n v="2"/>
    <n v="0"/>
    <n v="23"/>
    <n v="4.0909090909090899"/>
    <n v="54665.545454545398"/>
    <n v="16"/>
    <n v="2"/>
    <n v="0"/>
    <n v="44"/>
    <n v="19"/>
    <n v="2"/>
    <n v="0"/>
    <n v="66"/>
    <n v="17"/>
    <n v="2"/>
    <n v="0"/>
    <n v="48"/>
  </r>
  <r>
    <x v="14"/>
    <s v="Salmon and Wheat Bran Salad"/>
    <n v="76"/>
    <n v="11"/>
    <n v="0"/>
    <n v="834"/>
    <n v="5.1973684210526301"/>
    <n v="47473.552631578903"/>
    <n v="55"/>
    <n v="15"/>
    <n v="1"/>
    <n v="775"/>
    <n v="95"/>
    <n v="18"/>
    <n v="5"/>
    <n v="1293"/>
    <n v="91"/>
    <n v="14"/>
    <n v="0"/>
    <n v="1221"/>
  </r>
  <r>
    <x v="14"/>
    <s v="Yogurt"/>
    <n v="28"/>
    <n v="3"/>
    <n v="0"/>
    <n v="103"/>
    <n v="4.4444444444444402"/>
    <n v="40838.555555555497"/>
    <n v="26"/>
    <n v="3"/>
    <n v="0"/>
    <n v="103"/>
    <n v="46"/>
    <n v="3"/>
    <n v="0"/>
    <n v="205"/>
    <n v="37"/>
    <n v="3"/>
    <n v="0"/>
    <n v="163"/>
  </r>
  <r>
    <x v="15"/>
    <s v="Aubergine and Chickpea Vindaloo"/>
    <n v="10"/>
    <n v="4"/>
    <n v="0"/>
    <n v="35"/>
    <n v="2.55555555555555"/>
    <n v="44653"/>
    <n v="14"/>
    <n v="4"/>
    <n v="0"/>
    <n v="46"/>
    <n v="4"/>
    <n v="4"/>
    <n v="0"/>
    <n v="14"/>
    <n v="7"/>
    <n v="4"/>
    <n v="0"/>
    <n v="24"/>
  </r>
  <r>
    <x v="15"/>
    <s v="Beef and Apple Burgers"/>
    <n v="31"/>
    <n v="16"/>
    <n v="1"/>
    <n v="478"/>
    <n v="3"/>
    <n v="61426"/>
    <n v="23"/>
    <n v="12"/>
    <n v="1"/>
    <n v="245"/>
    <n v="26"/>
    <n v="22"/>
    <n v="1"/>
    <n v="547"/>
    <n v="41"/>
    <n v="11"/>
    <n v="1"/>
    <n v="427"/>
  </r>
  <r>
    <x v="15"/>
    <s v="Beef and Broccoli"/>
    <n v="19"/>
    <n v="7"/>
    <n v="0"/>
    <n v="133"/>
    <n v="2.6111111111111098"/>
    <n v="55666.944444444402"/>
    <n v="21"/>
    <n v="11"/>
    <n v="0"/>
    <n v="226"/>
    <n v="25"/>
    <n v="9"/>
    <n v="0"/>
    <n v="229"/>
    <n v="22"/>
    <n v="8"/>
    <n v="0"/>
    <n v="177"/>
  </r>
  <r>
    <x v="15"/>
    <s v="Beef and Broccoli Stir Fry"/>
    <n v="15"/>
    <n v="10"/>
    <n v="1"/>
    <n v="140"/>
    <n v="3.5714285714285698"/>
    <n v="57197.071428571398"/>
    <n v="20"/>
    <n v="10"/>
    <n v="0"/>
    <n v="197"/>
    <n v="19"/>
    <n v="10"/>
    <n v="0"/>
    <n v="190"/>
    <n v="24"/>
    <n v="10"/>
    <n v="0"/>
    <n v="240"/>
  </r>
  <r>
    <x v="15"/>
    <s v="Beef and Squash Kabob"/>
    <n v="38"/>
    <n v="7"/>
    <n v="1"/>
    <n v="314"/>
    <n v="1.72727272727272"/>
    <n v="69784.181818181794"/>
    <n v="42"/>
    <n v="7"/>
    <n v="0"/>
    <n v="355"/>
    <n v="31"/>
    <n v="7"/>
    <n v="0"/>
    <n v="265"/>
    <n v="33"/>
    <n v="7"/>
    <n v="0"/>
    <n v="289"/>
  </r>
  <r>
    <x v="15"/>
    <s v="Chicken and Onion Kabob"/>
    <n v="62"/>
    <n v="10"/>
    <n v="1"/>
    <n v="640"/>
    <n v="2.8039215686274499"/>
    <n v="47152.098039215598"/>
    <n v="98"/>
    <n v="10"/>
    <n v="0"/>
    <n v="1074"/>
    <n v="49"/>
    <n v="10"/>
    <n v="0"/>
    <n v="529"/>
    <n v="68"/>
    <n v="10"/>
    <n v="0"/>
    <n v="774"/>
  </r>
  <r>
    <x v="15"/>
    <s v="Chutney"/>
    <n v="17"/>
    <n v="2"/>
    <n v="0"/>
    <n v="36"/>
    <n v="3.4117647058823501"/>
    <n v="47225.529411764699"/>
    <n v="20"/>
    <n v="2"/>
    <n v="0"/>
    <n v="58"/>
    <n v="15"/>
    <n v="2"/>
    <n v="0"/>
    <n v="60"/>
    <n v="18"/>
    <n v="2"/>
    <n v="0"/>
    <n v="46"/>
  </r>
  <r>
    <x v="15"/>
    <s v="Coconut and Beef Vindaloo"/>
    <n v="17"/>
    <n v="4"/>
    <n v="0"/>
    <n v="60"/>
    <n v="3.6666666666666599"/>
    <n v="58428.833333333299"/>
    <n v="7"/>
    <n v="4"/>
    <n v="0"/>
    <n v="24"/>
    <n v="15"/>
    <n v="4"/>
    <n v="0"/>
    <n v="52"/>
    <n v="21"/>
    <n v="4"/>
    <n v="0"/>
    <n v="66"/>
  </r>
  <r>
    <x v="15"/>
    <s v="Fountain Drink"/>
    <n v="37"/>
    <n v="2"/>
    <n v="0"/>
    <n v="70"/>
    <n v="2.6666666666666599"/>
    <n v="58436.125"/>
    <n v="47"/>
    <n v="2"/>
    <n v="0"/>
    <n v="93"/>
    <n v="35"/>
    <n v="2"/>
    <n v="0"/>
    <n v="64"/>
    <n v="41"/>
    <n v="2"/>
    <n v="0"/>
    <n v="77"/>
  </r>
  <r>
    <x v="15"/>
    <s v="Lamb and Veggie Kabob"/>
    <n v="16"/>
    <n v="8"/>
    <n v="0"/>
    <n v="149"/>
    <n v="2.6428571428571401"/>
    <n v="35879.714285714203"/>
    <n v="15"/>
    <n v="8"/>
    <n v="1"/>
    <n v="123"/>
    <n v="7"/>
    <n v="8"/>
    <n v="1"/>
    <n v="54"/>
    <n v="10"/>
    <n v="8"/>
    <n v="0"/>
    <n v="92"/>
  </r>
  <r>
    <x v="15"/>
    <s v="Lamb Chops"/>
    <n v="24"/>
    <n v="12"/>
    <n v="0"/>
    <n v="284"/>
    <n v="2.6666666666666599"/>
    <n v="62622.125"/>
    <n v="23"/>
    <n v="9"/>
    <n v="0"/>
    <n v="205"/>
    <n v="17"/>
    <n v="16"/>
    <n v="0"/>
    <n v="252"/>
    <n v="23"/>
    <n v="13"/>
    <n v="0"/>
    <n v="288"/>
  </r>
  <r>
    <x v="15"/>
    <s v="Naan"/>
    <n v="27"/>
    <n v="2"/>
    <n v="0"/>
    <n v="76"/>
    <n v="2.68"/>
    <n v="60128.4"/>
    <n v="24"/>
    <n v="2"/>
    <n v="0"/>
    <n v="67"/>
    <n v="27"/>
    <n v="2"/>
    <n v="0"/>
    <n v="72"/>
    <n v="24"/>
    <n v="2"/>
    <n v="0"/>
    <n v="68"/>
  </r>
  <r>
    <x v="15"/>
    <s v="Rice"/>
    <n v="18"/>
    <n v="2"/>
    <n v="0"/>
    <n v="45"/>
    <n v="1.94117647058823"/>
    <n v="82408.235294117607"/>
    <n v="21"/>
    <n v="2"/>
    <n v="0"/>
    <n v="64"/>
    <n v="21"/>
    <n v="2"/>
    <n v="0"/>
    <n v="48"/>
    <n v="29"/>
    <n v="2"/>
    <n v="0"/>
    <n v="72"/>
  </r>
  <r>
    <x v="15"/>
    <s v="Salmon and Wheat Bran Salad"/>
    <n v="116"/>
    <n v="14"/>
    <n v="0"/>
    <n v="1511"/>
    <n v="3.2831858407079602"/>
    <n v="49702.389380530898"/>
    <n v="115"/>
    <n v="14"/>
    <n v="1"/>
    <n v="1527"/>
    <n v="100"/>
    <n v="15"/>
    <n v="0"/>
    <n v="1449"/>
    <n v="113"/>
    <n v="12"/>
    <n v="1"/>
    <n v="1319"/>
  </r>
  <r>
    <x v="15"/>
    <s v="Yogurt"/>
    <n v="44"/>
    <n v="3"/>
    <n v="0"/>
    <n v="201"/>
    <n v="2.9444444444444402"/>
    <n v="63964.666666666599"/>
    <n v="58"/>
    <n v="3"/>
    <n v="0"/>
    <n v="209"/>
    <n v="39"/>
    <n v="3"/>
    <n v="0"/>
    <n v="158"/>
    <n v="43"/>
    <n v="3"/>
    <n v="0"/>
    <n v="156"/>
  </r>
  <r>
    <x v="16"/>
    <s v="Aubergine and Chickpea Vindaloo"/>
    <n v="8"/>
    <n v="4"/>
    <n v="0"/>
    <n v="27"/>
    <n v="2.6666666666666599"/>
    <n v="50113.5"/>
    <n v="15"/>
    <n v="4"/>
    <n v="0"/>
    <n v="48"/>
    <n v="11"/>
    <n v="4"/>
    <n v="0"/>
    <n v="38"/>
    <n v="7"/>
    <n v="4"/>
    <n v="0"/>
    <n v="24"/>
  </r>
  <r>
    <x v="16"/>
    <s v="Beef and Apple Burgers"/>
    <n v="33"/>
    <n v="14"/>
    <n v="0"/>
    <n v="448"/>
    <n v="3.39393939393939"/>
    <n v="48566.333333333299"/>
    <n v="20"/>
    <n v="13"/>
    <n v="0"/>
    <n v="259"/>
    <n v="24"/>
    <n v="18"/>
    <n v="0"/>
    <n v="431"/>
    <n v="26"/>
    <n v="15"/>
    <n v="0"/>
    <n v="386"/>
  </r>
  <r>
    <x v="16"/>
    <s v="Beef and Broccoli"/>
    <n v="16"/>
    <n v="9"/>
    <n v="2"/>
    <n v="108"/>
    <n v="2.4375"/>
    <n v="62590.6875"/>
    <n v="28"/>
    <n v="7"/>
    <n v="1"/>
    <n v="184"/>
    <n v="17"/>
    <n v="17"/>
    <n v="0"/>
    <n v="284"/>
    <n v="17"/>
    <n v="9"/>
    <n v="0"/>
    <n v="148"/>
  </r>
  <r>
    <x v="16"/>
    <s v="Beef and Broccoli Stir Fry"/>
    <n v="18"/>
    <n v="10"/>
    <n v="0"/>
    <n v="180"/>
    <n v="16.705882352941099"/>
    <n v="47120.117647058803"/>
    <n v="16"/>
    <n v="10"/>
    <n v="0"/>
    <n v="161"/>
    <n v="18"/>
    <n v="10"/>
    <n v="0"/>
    <n v="180"/>
    <n v="20"/>
    <n v="10"/>
    <n v="0"/>
    <n v="200"/>
  </r>
  <r>
    <x v="16"/>
    <s v="Beef and Squash Kabob"/>
    <n v="39"/>
    <n v="7"/>
    <n v="0"/>
    <n v="339"/>
    <n v="2.7297297297297298"/>
    <n v="54154.135135135097"/>
    <n v="60"/>
    <n v="7"/>
    <n v="0"/>
    <n v="502"/>
    <n v="31"/>
    <n v="7"/>
    <n v="0"/>
    <n v="268"/>
    <n v="52"/>
    <n v="7"/>
    <n v="0"/>
    <n v="431"/>
  </r>
  <r>
    <x v="16"/>
    <s v="Chicken and Onion Kabob"/>
    <n v="65"/>
    <n v="10"/>
    <n v="0"/>
    <n v="711"/>
    <n v="3.7704918032786798"/>
    <n v="59084.688524590099"/>
    <n v="58"/>
    <n v="10"/>
    <n v="0"/>
    <n v="629"/>
    <n v="49"/>
    <n v="10"/>
    <n v="0"/>
    <n v="545"/>
    <n v="69"/>
    <n v="10"/>
    <n v="1"/>
    <n v="717"/>
  </r>
  <r>
    <x v="16"/>
    <s v="Chutney"/>
    <n v="12"/>
    <n v="2"/>
    <n v="0"/>
    <n v="26"/>
    <n v="1.9166666666666601"/>
    <n v="66759.5"/>
    <n v="34"/>
    <n v="2"/>
    <n v="0"/>
    <n v="91"/>
    <n v="11"/>
    <n v="2"/>
    <n v="0"/>
    <n v="46"/>
    <n v="18"/>
    <n v="2"/>
    <n v="0"/>
    <n v="52"/>
  </r>
  <r>
    <x v="16"/>
    <s v="Fountain Drink"/>
    <n v="40"/>
    <n v="2"/>
    <n v="0"/>
    <n v="79"/>
    <n v="3.0384615384615299"/>
    <n v="46262"/>
    <n v="48"/>
    <n v="2"/>
    <n v="0"/>
    <n v="91"/>
    <n v="49"/>
    <n v="2"/>
    <n v="0"/>
    <n v="97"/>
    <n v="52"/>
    <n v="2"/>
    <n v="0"/>
    <n v="103"/>
  </r>
  <r>
    <x v="16"/>
    <s v="Lamb and Veggie Kabob"/>
    <n v="9"/>
    <n v="8"/>
    <n v="1"/>
    <n v="74"/>
    <n v="5.3333333333333304"/>
    <n v="44538"/>
    <n v="16"/>
    <n v="8"/>
    <n v="1"/>
    <n v="139"/>
    <n v="9"/>
    <n v="8"/>
    <n v="0"/>
    <n v="82"/>
    <n v="13"/>
    <n v="8"/>
    <n v="0"/>
    <n v="119"/>
  </r>
  <r>
    <x v="16"/>
    <s v="Lamb Chops"/>
    <n v="10"/>
    <n v="10"/>
    <n v="0"/>
    <n v="96"/>
    <n v="5.8"/>
    <n v="40047.800000000003"/>
    <n v="23"/>
    <n v="7"/>
    <n v="0"/>
    <n v="163"/>
    <n v="15"/>
    <n v="25"/>
    <n v="0"/>
    <n v="371"/>
    <n v="29"/>
    <n v="9"/>
    <n v="0"/>
    <n v="263"/>
  </r>
  <r>
    <x v="16"/>
    <s v="Naan"/>
    <n v="15"/>
    <n v="2"/>
    <n v="0"/>
    <n v="34"/>
    <n v="2.6153846153846101"/>
    <n v="46238.615384615303"/>
    <n v="22"/>
    <n v="2"/>
    <n v="0"/>
    <n v="51"/>
    <n v="8"/>
    <n v="2"/>
    <n v="0"/>
    <n v="22"/>
    <n v="16"/>
    <n v="2"/>
    <n v="0"/>
    <n v="38"/>
  </r>
  <r>
    <x v="16"/>
    <s v="Rice"/>
    <n v="12"/>
    <n v="2"/>
    <n v="0"/>
    <n v="26"/>
    <n v="1.8181818181818099"/>
    <n v="45566.4545454545"/>
    <n v="16"/>
    <n v="2"/>
    <n v="0"/>
    <n v="40"/>
    <n v="11"/>
    <n v="2"/>
    <n v="0"/>
    <n v="40"/>
    <n v="23"/>
    <n v="2"/>
    <n v="0"/>
    <n v="64"/>
  </r>
  <r>
    <x v="16"/>
    <s v="Salmon and Wheat Bran Salad"/>
    <n v="87"/>
    <n v="15"/>
    <n v="2"/>
    <n v="1120"/>
    <n v="3.4117647058823501"/>
    <n v="51850.9294117647"/>
    <n v="99"/>
    <n v="12"/>
    <n v="0"/>
    <n v="1163"/>
    <n v="99"/>
    <n v="27"/>
    <n v="0"/>
    <n v="2672"/>
    <n v="110"/>
    <n v="13"/>
    <n v="0"/>
    <n v="1428"/>
  </r>
  <r>
    <x v="16"/>
    <s v="Yogurt"/>
    <n v="35"/>
    <n v="3"/>
    <n v="0"/>
    <n v="147"/>
    <n v="2.23529411764705"/>
    <n v="50099.058823529398"/>
    <n v="40"/>
    <n v="3"/>
    <n v="0"/>
    <n v="141"/>
    <n v="51"/>
    <n v="3"/>
    <n v="0"/>
    <n v="226"/>
    <n v="58"/>
    <n v="3"/>
    <n v="0"/>
    <n v="233"/>
  </r>
  <r>
    <x v="17"/>
    <s v="Aubergine and Chickpea Vindaloo"/>
    <n v="3"/>
    <n v="4"/>
    <n v="0"/>
    <n v="10"/>
    <n v="1.6666666666666601"/>
    <n v="33361.666666666599"/>
    <n v="9"/>
    <n v="4"/>
    <n v="0"/>
    <n v="32"/>
    <n v="0"/>
    <n v="0"/>
    <n v="0"/>
    <n v="0"/>
    <n v="4"/>
    <n v="4"/>
    <n v="0"/>
    <n v="14"/>
  </r>
  <r>
    <x v="17"/>
    <s v="Beef and Apple Burgers"/>
    <n v="20"/>
    <n v="17"/>
    <n v="1"/>
    <n v="319"/>
    <n v="4.95"/>
    <n v="50102.7"/>
    <n v="23"/>
    <n v="16"/>
    <n v="0"/>
    <n v="373"/>
    <n v="0"/>
    <n v="0"/>
    <n v="0"/>
    <n v="0"/>
    <n v="23"/>
    <n v="13"/>
    <n v="1"/>
    <n v="285"/>
  </r>
  <r>
    <x v="17"/>
    <s v="Beef and Broccoli"/>
    <n v="13"/>
    <n v="10"/>
    <n v="0"/>
    <n v="123"/>
    <n v="4.75"/>
    <n v="16858.916666666599"/>
    <n v="15"/>
    <n v="9"/>
    <n v="1"/>
    <n v="131"/>
    <n v="0"/>
    <n v="0"/>
    <n v="0"/>
    <n v="0"/>
    <n v="18"/>
    <n v="9"/>
    <n v="0"/>
    <n v="197"/>
  </r>
  <r>
    <x v="17"/>
    <s v="Beef and Broccoli Stir Fry"/>
    <n v="10"/>
    <n v="10"/>
    <n v="0"/>
    <n v="100"/>
    <n v="2.9"/>
    <n v="80077.3"/>
    <n v="4"/>
    <n v="10"/>
    <n v="0"/>
    <n v="40"/>
    <n v="0"/>
    <n v="0"/>
    <n v="0"/>
    <n v="0"/>
    <n v="15"/>
    <n v="10"/>
    <n v="0"/>
    <n v="150"/>
  </r>
  <r>
    <x v="17"/>
    <s v="Beef and Squash Kabob"/>
    <n v="44"/>
    <n v="6"/>
    <n v="1"/>
    <n v="289"/>
    <n v="2.4249999999999998"/>
    <n v="62607.5"/>
    <n v="18"/>
    <n v="7"/>
    <n v="0"/>
    <n v="156"/>
    <n v="0"/>
    <n v="0"/>
    <n v="0"/>
    <n v="0"/>
    <n v="35"/>
    <n v="7"/>
    <n v="0"/>
    <n v="290"/>
  </r>
  <r>
    <x v="17"/>
    <s v="Chicken and Onion Kabob"/>
    <n v="34"/>
    <n v="10"/>
    <n v="2"/>
    <n v="334"/>
    <n v="3.3333333333333299"/>
    <n v="44530.962962962898"/>
    <n v="51"/>
    <n v="10"/>
    <n v="1"/>
    <n v="543"/>
    <n v="0"/>
    <n v="0"/>
    <n v="0"/>
    <n v="0"/>
    <n v="42"/>
    <n v="10"/>
    <n v="0"/>
    <n v="465"/>
  </r>
  <r>
    <x v="17"/>
    <s v="Chutney"/>
    <n v="9"/>
    <n v="2"/>
    <n v="0"/>
    <n v="22"/>
    <n v="6"/>
    <n v="22454.222222222201"/>
    <n v="12"/>
    <n v="2"/>
    <n v="0"/>
    <n v="48"/>
    <n v="0"/>
    <n v="0"/>
    <n v="0"/>
    <n v="0"/>
    <n v="16"/>
    <n v="2"/>
    <n v="0"/>
    <n v="48"/>
  </r>
  <r>
    <x v="17"/>
    <s v="Coconut and Beef Vindaloo"/>
    <n v="6"/>
    <n v="4"/>
    <n v="0"/>
    <n v="21"/>
    <n v="3.1666666666666599"/>
    <n v="66747.833333333299"/>
    <n v="9"/>
    <n v="4"/>
    <n v="0"/>
    <n v="32"/>
    <n v="0"/>
    <n v="0"/>
    <n v="0"/>
    <n v="0"/>
    <n v="9"/>
    <n v="4"/>
    <n v="0"/>
    <n v="32"/>
  </r>
  <r>
    <x v="17"/>
    <s v="Fountain Drink"/>
    <n v="24"/>
    <n v="2"/>
    <n v="0"/>
    <n v="48"/>
    <n v="5.35"/>
    <n v="45222.3"/>
    <n v="35"/>
    <n v="2"/>
    <n v="0"/>
    <n v="66"/>
    <n v="0"/>
    <n v="0"/>
    <n v="0"/>
    <n v="0"/>
    <n v="22"/>
    <n v="2"/>
    <n v="0"/>
    <n v="44"/>
  </r>
  <r>
    <x v="17"/>
    <s v="Lamb and Veggie Kabob"/>
    <n v="9"/>
    <n v="8"/>
    <n v="2"/>
    <n v="63"/>
    <n v="1.55555555555555"/>
    <n v="77787.777777777694"/>
    <n v="10"/>
    <n v="8"/>
    <n v="2"/>
    <n v="84"/>
    <n v="0"/>
    <n v="0"/>
    <n v="0"/>
    <n v="0"/>
    <n v="12"/>
    <n v="8"/>
    <n v="0"/>
    <n v="113"/>
  </r>
  <r>
    <x v="17"/>
    <s v="Lamb Chops"/>
    <n v="16"/>
    <n v="11"/>
    <n v="1"/>
    <n v="170"/>
    <n v="3.25"/>
    <n v="56311.6875"/>
    <n v="18"/>
    <n v="10"/>
    <n v="1"/>
    <n v="167"/>
    <n v="0"/>
    <n v="0"/>
    <n v="0"/>
    <n v="0"/>
    <n v="16"/>
    <n v="10"/>
    <n v="1"/>
    <n v="195"/>
  </r>
  <r>
    <x v="17"/>
    <s v="Naan"/>
    <n v="11"/>
    <n v="2"/>
    <n v="0"/>
    <n v="32"/>
    <n v="8.5454545454545396"/>
    <n v="36495.909090909001"/>
    <n v="19"/>
    <n v="2"/>
    <n v="0"/>
    <n v="57"/>
    <n v="0"/>
    <n v="0"/>
    <n v="0"/>
    <n v="0"/>
    <n v="10"/>
    <n v="2"/>
    <n v="0"/>
    <n v="36"/>
  </r>
  <r>
    <x v="17"/>
    <s v="Rice"/>
    <n v="16"/>
    <n v="2"/>
    <n v="0"/>
    <n v="42"/>
    <n v="5.1875"/>
    <n v="31430"/>
    <n v="12"/>
    <n v="2"/>
    <n v="0"/>
    <n v="32"/>
    <n v="0"/>
    <n v="0"/>
    <n v="0"/>
    <n v="0"/>
    <n v="13"/>
    <n v="2"/>
    <n v="0"/>
    <n v="46"/>
  </r>
  <r>
    <x v="17"/>
    <s v="Salmon and Wheat Bran Salad"/>
    <n v="51"/>
    <n v="17"/>
    <n v="0"/>
    <n v="857"/>
    <n v="5.08"/>
    <n v="34182.339999999997"/>
    <n v="55"/>
    <n v="15"/>
    <n v="0"/>
    <n v="830"/>
    <n v="0"/>
    <n v="0"/>
    <n v="0"/>
    <n v="0"/>
    <n v="62"/>
    <n v="13"/>
    <n v="2"/>
    <n v="752"/>
  </r>
  <r>
    <x v="17"/>
    <s v="Yogurt"/>
    <n v="23"/>
    <n v="3"/>
    <n v="0"/>
    <n v="93"/>
    <n v="4.7272727272727204"/>
    <n v="32058"/>
    <n v="17"/>
    <n v="3"/>
    <n v="0"/>
    <n v="77"/>
    <n v="0"/>
    <n v="0"/>
    <n v="0"/>
    <n v="0"/>
    <n v="19"/>
    <n v="3"/>
    <n v="0"/>
    <n v="89"/>
  </r>
  <r>
    <x v="18"/>
    <s v="Aubergine and Chickpea Vindaloo"/>
    <n v="6"/>
    <n v="4"/>
    <n v="0"/>
    <n v="21"/>
    <n v="4.8"/>
    <n v="60134.8"/>
    <n v="12"/>
    <n v="4"/>
    <n v="0"/>
    <n v="41"/>
    <n v="0"/>
    <n v="0"/>
    <n v="0"/>
    <n v="0"/>
    <n v="7"/>
    <n v="4"/>
    <n v="0"/>
    <n v="24"/>
  </r>
  <r>
    <x v="18"/>
    <s v="Beef and Apple Burgers"/>
    <n v="28"/>
    <n v="11"/>
    <n v="1"/>
    <n v="258"/>
    <n v="5"/>
    <n v="50118.714285714203"/>
    <n v="20"/>
    <n v="14"/>
    <n v="1"/>
    <n v="266"/>
    <n v="0"/>
    <n v="0"/>
    <n v="0"/>
    <n v="0"/>
    <n v="30"/>
    <n v="10"/>
    <n v="1"/>
    <n v="256"/>
  </r>
  <r>
    <x v="18"/>
    <s v="Beef and Broccoli"/>
    <n v="11"/>
    <n v="7"/>
    <n v="0"/>
    <n v="72"/>
    <n v="1.9090909090909001"/>
    <n v="63641.090909090897"/>
    <n v="18"/>
    <n v="6"/>
    <n v="1"/>
    <n v="89"/>
    <n v="0"/>
    <n v="0"/>
    <n v="0"/>
    <n v="0"/>
    <n v="9"/>
    <n v="5"/>
    <n v="0"/>
    <n v="42"/>
  </r>
  <r>
    <x v="18"/>
    <s v="Beef and Broccoli Stir Fry"/>
    <n v="4"/>
    <n v="10"/>
    <n v="0"/>
    <n v="40"/>
    <n v="2.25"/>
    <n v="25320.5"/>
    <n v="9"/>
    <n v="10"/>
    <n v="2"/>
    <n v="72"/>
    <n v="0"/>
    <n v="0"/>
    <n v="0"/>
    <n v="0"/>
    <n v="14"/>
    <n v="10"/>
    <n v="0"/>
    <n v="140"/>
  </r>
  <r>
    <x v="18"/>
    <s v="Beef and Squash Kabob"/>
    <n v="13"/>
    <n v="7"/>
    <n v="0"/>
    <n v="109"/>
    <n v="4"/>
    <n v="53940"/>
    <n v="39"/>
    <n v="7"/>
    <n v="1"/>
    <n v="310"/>
    <n v="0"/>
    <n v="0"/>
    <n v="0"/>
    <n v="0"/>
    <n v="37"/>
    <n v="7"/>
    <n v="1"/>
    <n v="280"/>
  </r>
  <r>
    <x v="18"/>
    <s v="Chicken and Onion Kabob"/>
    <n v="33"/>
    <n v="10"/>
    <n v="0"/>
    <n v="371"/>
    <n v="6.9629629629629601"/>
    <n v="44474.185185185102"/>
    <n v="52"/>
    <n v="10"/>
    <n v="1"/>
    <n v="528"/>
    <n v="0"/>
    <n v="0"/>
    <n v="0"/>
    <n v="0"/>
    <n v="47"/>
    <n v="10"/>
    <n v="1"/>
    <n v="505"/>
  </r>
  <r>
    <x v="18"/>
    <s v="Chutney"/>
    <n v="17"/>
    <n v="2"/>
    <n v="0"/>
    <n v="42"/>
    <n v="1.625"/>
    <n v="68871"/>
    <n v="11"/>
    <n v="2"/>
    <n v="0"/>
    <n v="46"/>
    <n v="0"/>
    <n v="0"/>
    <n v="0"/>
    <n v="0"/>
    <n v="11"/>
    <n v="2"/>
    <n v="0"/>
    <n v="23"/>
  </r>
  <r>
    <x v="18"/>
    <s v="Coconut and Beef Vindaloo"/>
    <n v="9"/>
    <n v="4"/>
    <n v="0"/>
    <n v="32"/>
    <n v="5.25"/>
    <n v="25047.625"/>
    <n v="5"/>
    <n v="4"/>
    <n v="0"/>
    <n v="18"/>
    <n v="0"/>
    <n v="0"/>
    <n v="0"/>
    <n v="0"/>
    <n v="18"/>
    <n v="4"/>
    <n v="0"/>
    <n v="62"/>
  </r>
  <r>
    <x v="18"/>
    <s v="Fountain Drink"/>
    <n v="32"/>
    <n v="2"/>
    <n v="0"/>
    <n v="60"/>
    <n v="6.6538461538461497"/>
    <n v="30905"/>
    <n v="39"/>
    <n v="2"/>
    <n v="0"/>
    <n v="76"/>
    <n v="0"/>
    <n v="0"/>
    <n v="0"/>
    <n v="0"/>
    <n v="32"/>
    <n v="2"/>
    <n v="0"/>
    <n v="63"/>
  </r>
  <r>
    <x v="18"/>
    <s v="Lamb and Veggie Kabob"/>
    <n v="7"/>
    <n v="8"/>
    <n v="0"/>
    <n v="66"/>
    <n v="5.71428571428571"/>
    <n v="85714.142857142797"/>
    <n v="13"/>
    <n v="8"/>
    <n v="1"/>
    <n v="105"/>
    <n v="0"/>
    <n v="0"/>
    <n v="0"/>
    <n v="0"/>
    <n v="14"/>
    <n v="8"/>
    <n v="1"/>
    <n v="124"/>
  </r>
  <r>
    <x v="18"/>
    <s v="Lamb Chops"/>
    <n v="17"/>
    <n v="11"/>
    <n v="3"/>
    <n v="122"/>
    <n v="2.52941176470588"/>
    <n v="64750.529411764699"/>
    <n v="15"/>
    <n v="9"/>
    <n v="3"/>
    <n v="93"/>
    <n v="0"/>
    <n v="0"/>
    <n v="0"/>
    <n v="0"/>
    <n v="14"/>
    <n v="7"/>
    <n v="1"/>
    <n v="89"/>
  </r>
  <r>
    <x v="18"/>
    <s v="Naan"/>
    <n v="12"/>
    <n v="2"/>
    <n v="0"/>
    <n v="27"/>
    <n v="2.5833333333333299"/>
    <n v="41874.666666666599"/>
    <n v="14"/>
    <n v="2"/>
    <n v="0"/>
    <n v="54"/>
    <n v="0"/>
    <n v="0"/>
    <n v="0"/>
    <n v="0"/>
    <n v="14"/>
    <n v="2"/>
    <n v="0"/>
    <n v="29"/>
  </r>
  <r>
    <x v="18"/>
    <s v="Rice"/>
    <n v="11"/>
    <n v="2"/>
    <n v="0"/>
    <n v="24"/>
    <n v="1.2"/>
    <n v="80115.3"/>
    <n v="12"/>
    <n v="2"/>
    <n v="0"/>
    <n v="29"/>
    <n v="0"/>
    <n v="0"/>
    <n v="0"/>
    <n v="0"/>
    <n v="12"/>
    <n v="2"/>
    <n v="0"/>
    <n v="23"/>
  </r>
  <r>
    <x v="18"/>
    <s v="Salmon and Wheat Bran Salad"/>
    <n v="90"/>
    <n v="11"/>
    <n v="1"/>
    <n v="845"/>
    <n v="4.98850574712643"/>
    <n v="50658.517241379297"/>
    <n v="65"/>
    <n v="14"/>
    <n v="1"/>
    <n v="830"/>
    <n v="0"/>
    <n v="0"/>
    <n v="0"/>
    <n v="0"/>
    <n v="94"/>
    <n v="11"/>
    <n v="0"/>
    <n v="976"/>
  </r>
  <r>
    <x v="18"/>
    <s v="Yogurt"/>
    <n v="18"/>
    <n v="3"/>
    <n v="1"/>
    <n v="61"/>
    <n v="2.52941176470588"/>
    <n v="53027.882352941102"/>
    <n v="28"/>
    <n v="3"/>
    <n v="1"/>
    <n v="81"/>
    <n v="0"/>
    <n v="0"/>
    <n v="0"/>
    <n v="0"/>
    <n v="39"/>
    <n v="3"/>
    <n v="0"/>
    <n v="136"/>
  </r>
  <r>
    <x v="19"/>
    <s v="Aubergine and Chickpea Vindaloo"/>
    <n v="10"/>
    <n v="4"/>
    <n v="0"/>
    <n v="35"/>
    <n v="8"/>
    <n v="29.4"/>
    <n v="5"/>
    <n v="4"/>
    <n v="0"/>
    <n v="18"/>
    <n v="5"/>
    <n v="4"/>
    <n v="0"/>
    <n v="18"/>
    <n v="3"/>
    <n v="4"/>
    <n v="0"/>
    <n v="10"/>
  </r>
  <r>
    <x v="19"/>
    <s v="Beef and Apple Burgers"/>
    <n v="31"/>
    <n v="12"/>
    <n v="0"/>
    <n v="365"/>
    <n v="4.1612903225806397"/>
    <n v="25861.354838709602"/>
    <n v="22"/>
    <n v="16"/>
    <n v="1"/>
    <n v="346"/>
    <n v="26"/>
    <n v="13"/>
    <n v="1"/>
    <n v="322"/>
    <n v="19"/>
    <n v="14"/>
    <n v="2"/>
    <n v="220"/>
  </r>
  <r>
    <x v="19"/>
    <s v="Beef and Broccoli"/>
    <n v="26"/>
    <n v="9"/>
    <n v="0"/>
    <n v="272"/>
    <n v="2"/>
    <n v="65099.95"/>
    <n v="13"/>
    <n v="9"/>
    <n v="2"/>
    <n v="85"/>
    <n v="18"/>
    <n v="10"/>
    <n v="2"/>
    <n v="156"/>
    <n v="7"/>
    <n v="7"/>
    <n v="1"/>
    <n v="41"/>
  </r>
  <r>
    <x v="19"/>
    <s v="Beef and Broccoli Stir Fry"/>
    <n v="11"/>
    <n v="10"/>
    <n v="0"/>
    <n v="107"/>
    <n v="4.5"/>
    <n v="70069.7"/>
    <n v="6"/>
    <n v="10"/>
    <n v="0"/>
    <n v="60"/>
    <n v="12"/>
    <n v="10"/>
    <n v="0"/>
    <n v="120"/>
    <n v="11"/>
    <n v="10"/>
    <n v="0"/>
    <n v="110"/>
  </r>
  <r>
    <x v="19"/>
    <s v="Beef and Squash Kabob"/>
    <n v="33"/>
    <n v="7"/>
    <n v="0"/>
    <n v="272"/>
    <n v="1.54838709677419"/>
    <n v="71035.290322580593"/>
    <n v="25"/>
    <n v="7"/>
    <n v="1"/>
    <n v="194"/>
    <n v="46"/>
    <n v="7"/>
    <n v="0"/>
    <n v="406"/>
    <n v="13"/>
    <n v="7"/>
    <n v="0"/>
    <n v="111"/>
  </r>
  <r>
    <x v="19"/>
    <s v="Chicken and Onion Kabob"/>
    <n v="36"/>
    <n v="10"/>
    <n v="0"/>
    <n v="388"/>
    <n v="6.1714285714285699"/>
    <n v="48630.8"/>
    <n v="42"/>
    <n v="10"/>
    <n v="1"/>
    <n v="446"/>
    <n v="57"/>
    <n v="10"/>
    <n v="2"/>
    <n v="558"/>
    <n v="33"/>
    <n v="10"/>
    <n v="0"/>
    <n v="369"/>
  </r>
  <r>
    <x v="19"/>
    <s v="Chutney"/>
    <n v="16"/>
    <n v="2"/>
    <n v="0"/>
    <n v="58"/>
    <n v="21.5"/>
    <n v="58352.833333333299"/>
    <n v="11"/>
    <n v="2"/>
    <n v="1"/>
    <n v="22"/>
    <n v="12"/>
    <n v="2"/>
    <n v="2"/>
    <n v="34"/>
    <n v="5"/>
    <n v="2"/>
    <n v="0"/>
    <n v="8"/>
  </r>
  <r>
    <x v="19"/>
    <s v="Coconut and Beef Vindaloo"/>
    <n v="10"/>
    <n v="4"/>
    <n v="0"/>
    <n v="35"/>
    <n v="2.2857142857142798"/>
    <n v="42975.571428571398"/>
    <n v="0"/>
    <n v="0"/>
    <n v="0"/>
    <n v="0"/>
    <n v="14"/>
    <n v="4"/>
    <n v="0"/>
    <n v="49"/>
    <n v="5"/>
    <n v="4"/>
    <n v="0"/>
    <n v="18"/>
  </r>
  <r>
    <x v="19"/>
    <s v="Fountain Drink"/>
    <n v="46"/>
    <n v="2"/>
    <n v="0"/>
    <n v="89"/>
    <n v="4.4838709677419297"/>
    <n v="48473.5483870967"/>
    <n v="29"/>
    <n v="2"/>
    <n v="0"/>
    <n v="56"/>
    <n v="36"/>
    <n v="2"/>
    <n v="0"/>
    <n v="66"/>
    <n v="16"/>
    <n v="2"/>
    <n v="0"/>
    <n v="27"/>
  </r>
  <r>
    <x v="19"/>
    <s v="Lamb and Veggie Kabob"/>
    <n v="5"/>
    <n v="8"/>
    <n v="0"/>
    <n v="48"/>
    <n v="1.8"/>
    <n v="60183.8"/>
    <n v="11"/>
    <n v="8"/>
    <n v="2"/>
    <n v="83"/>
    <n v="10"/>
    <n v="8"/>
    <n v="0"/>
    <n v="98"/>
    <n v="4"/>
    <n v="8"/>
    <n v="5"/>
    <n v="19"/>
  </r>
  <r>
    <x v="19"/>
    <s v="Lamb Chops"/>
    <n v="22"/>
    <n v="7"/>
    <n v="0"/>
    <n v="150"/>
    <n v="4.0454545454545396"/>
    <n v="59127.727272727199"/>
    <n v="14"/>
    <n v="10"/>
    <n v="2"/>
    <n v="113"/>
    <n v="12"/>
    <n v="13"/>
    <n v="3"/>
    <n v="123"/>
    <n v="10"/>
    <n v="8"/>
    <n v="0"/>
    <n v="83"/>
  </r>
  <r>
    <x v="19"/>
    <s v="Naan"/>
    <n v="23"/>
    <n v="2"/>
    <n v="0"/>
    <n v="86"/>
    <n v="14.4761904761904"/>
    <n v="38222.285714285703"/>
    <n v="13"/>
    <n v="2"/>
    <n v="1"/>
    <n v="28"/>
    <n v="11"/>
    <n v="2"/>
    <n v="0"/>
    <n v="22"/>
    <n v="6"/>
    <n v="2"/>
    <n v="0"/>
    <n v="14"/>
  </r>
  <r>
    <x v="19"/>
    <s v="Rice"/>
    <n v="14"/>
    <n v="2"/>
    <n v="0"/>
    <n v="32"/>
    <n v="2.6666666666666599"/>
    <n v="58465"/>
    <n v="15"/>
    <n v="2"/>
    <n v="0"/>
    <n v="32"/>
    <n v="9"/>
    <n v="2"/>
    <n v="0"/>
    <n v="30"/>
    <n v="5"/>
    <n v="2"/>
    <n v="0"/>
    <n v="12"/>
  </r>
  <r>
    <x v="19"/>
    <s v="Salmon and Wheat Bran Salad"/>
    <n v="100"/>
    <n v="12"/>
    <n v="0"/>
    <n v="1274"/>
    <n v="9.0752688172043001"/>
    <n v="50605.204301075202"/>
    <n v="69"/>
    <n v="12"/>
    <n v="1"/>
    <n v="765"/>
    <n v="66"/>
    <n v="14"/>
    <n v="3"/>
    <n v="759"/>
    <n v="51"/>
    <n v="12"/>
    <n v="1"/>
    <n v="573"/>
  </r>
  <r>
    <x v="19"/>
    <s v="Yogurt"/>
    <n v="34"/>
    <n v="3"/>
    <n v="0"/>
    <n v="168"/>
    <n v="3.5862068965517202"/>
    <n v="58647.758620689601"/>
    <n v="19"/>
    <n v="3"/>
    <n v="0"/>
    <n v="60"/>
    <n v="43"/>
    <n v="3"/>
    <n v="1"/>
    <n v="137"/>
    <n v="24"/>
    <n v="3"/>
    <n v="0"/>
    <n v="91"/>
  </r>
  <r>
    <x v="20"/>
    <s v="Aubergine and Chickpea Vindaloo"/>
    <n v="6"/>
    <n v="4"/>
    <n v="0"/>
    <n v="21"/>
    <n v="2.5"/>
    <n v="25232.5"/>
    <n v="11"/>
    <n v="4"/>
    <n v="0"/>
    <n v="38"/>
    <n v="6"/>
    <n v="4"/>
    <n v="0"/>
    <n v="21"/>
    <n v="8"/>
    <n v="4"/>
    <n v="0"/>
    <n v="27"/>
  </r>
  <r>
    <x v="20"/>
    <s v="Beef and Apple Burgers"/>
    <n v="16"/>
    <n v="17"/>
    <n v="0"/>
    <n v="267"/>
    <n v="1.8125"/>
    <n v="75029.1875"/>
    <n v="17"/>
    <n v="18"/>
    <n v="3"/>
    <n v="255"/>
    <n v="29"/>
    <n v="15"/>
    <n v="1"/>
    <n v="416"/>
    <n v="21"/>
    <n v="13"/>
    <n v="0"/>
    <n v="261"/>
  </r>
  <r>
    <x v="20"/>
    <s v="Beef and Broccoli"/>
    <n v="24"/>
    <n v="9"/>
    <n v="0"/>
    <n v="220"/>
    <n v="1.9583333333333299"/>
    <n v="58412.5"/>
    <n v="18"/>
    <n v="8"/>
    <n v="1"/>
    <n v="120"/>
    <n v="18"/>
    <n v="8"/>
    <n v="0"/>
    <n v="147"/>
    <n v="20"/>
    <n v="7"/>
    <n v="0"/>
    <n v="131"/>
  </r>
  <r>
    <x v="20"/>
    <s v="Beef and Broccoli Stir Fry"/>
    <n v="11"/>
    <n v="10"/>
    <n v="0"/>
    <n v="110"/>
    <n v="2.2727272727272698"/>
    <n v="36495.363636363603"/>
    <n v="13"/>
    <n v="10"/>
    <n v="0"/>
    <n v="127"/>
    <n v="8"/>
    <n v="10"/>
    <n v="0"/>
    <n v="80"/>
    <n v="8"/>
    <n v="10"/>
    <n v="0"/>
    <n v="80"/>
  </r>
  <r>
    <x v="20"/>
    <s v="Beef and Squash Kabob"/>
    <n v="29"/>
    <n v="7"/>
    <n v="0"/>
    <n v="244"/>
    <n v="2"/>
    <n v="71461.821428571406"/>
    <n v="24"/>
    <n v="7"/>
    <n v="0"/>
    <n v="208"/>
    <n v="31"/>
    <n v="7"/>
    <n v="0"/>
    <n v="272"/>
    <n v="30"/>
    <n v="7"/>
    <n v="0"/>
    <n v="249"/>
  </r>
  <r>
    <x v="20"/>
    <s v="Chicken and Onion Kabob"/>
    <n v="42"/>
    <n v="10"/>
    <n v="0"/>
    <n v="453"/>
    <n v="4.5750000000000002"/>
    <n v="47583.824999999997"/>
    <n v="35"/>
    <n v="10"/>
    <n v="0"/>
    <n v="385"/>
    <n v="42"/>
    <n v="10"/>
    <n v="0"/>
    <n v="468"/>
    <n v="44"/>
    <n v="10"/>
    <n v="1"/>
    <n v="449"/>
  </r>
  <r>
    <x v="20"/>
    <s v="Chutney"/>
    <n v="16"/>
    <n v="2"/>
    <n v="0"/>
    <n v="55"/>
    <n v="4.6428571428571397"/>
    <n v="71453.642857142797"/>
    <n v="13"/>
    <n v="2"/>
    <n v="0"/>
    <n v="26"/>
    <n v="16"/>
    <n v="2"/>
    <n v="0"/>
    <n v="38"/>
    <n v="16"/>
    <n v="2"/>
    <n v="0"/>
    <n v="44"/>
  </r>
  <r>
    <x v="20"/>
    <s v="Coconut and Beef Vindaloo"/>
    <n v="4"/>
    <n v="4"/>
    <n v="0"/>
    <n v="14"/>
    <n v="2.5"/>
    <n v="50039"/>
    <n v="13"/>
    <n v="4"/>
    <n v="0"/>
    <n v="42"/>
    <n v="4"/>
    <n v="4"/>
    <n v="0"/>
    <n v="14"/>
    <n v="6"/>
    <n v="4"/>
    <n v="0"/>
    <n v="21"/>
  </r>
  <r>
    <x v="20"/>
    <s v="Fountain Drink"/>
    <n v="38"/>
    <n v="2"/>
    <n v="0"/>
    <n v="75"/>
    <n v="3.0909090909090899"/>
    <n v="41038.090909090897"/>
    <n v="49"/>
    <n v="2"/>
    <n v="0"/>
    <n v="97"/>
    <n v="50"/>
    <n v="2"/>
    <n v="0"/>
    <n v="98"/>
    <n v="39"/>
    <n v="2"/>
    <n v="0"/>
    <n v="77"/>
  </r>
  <r>
    <x v="20"/>
    <s v="Lamb and Veggie Kabob"/>
    <n v="12"/>
    <n v="8"/>
    <n v="0"/>
    <n v="108"/>
    <n v="3.6666666666666599"/>
    <n v="41862.333333333299"/>
    <n v="16"/>
    <n v="8"/>
    <n v="1"/>
    <n v="139"/>
    <n v="12"/>
    <n v="8"/>
    <n v="1"/>
    <n v="108"/>
    <n v="11"/>
    <n v="8"/>
    <n v="1"/>
    <n v="94"/>
  </r>
  <r>
    <x v="20"/>
    <s v="Lamb Chops"/>
    <n v="15"/>
    <n v="8"/>
    <n v="1"/>
    <n v="114"/>
    <n v="2.5"/>
    <n v="57215.357142857101"/>
    <n v="19"/>
    <n v="8"/>
    <n v="2"/>
    <n v="128"/>
    <n v="9"/>
    <n v="18"/>
    <n v="1"/>
    <n v="158"/>
    <n v="20"/>
    <n v="10"/>
    <n v="0"/>
    <n v="193"/>
  </r>
  <r>
    <x v="20"/>
    <s v="Naan"/>
    <n v="12"/>
    <n v="2"/>
    <n v="0"/>
    <n v="32"/>
    <n v="3.3333333333333299"/>
    <n v="41781.75"/>
    <n v="24"/>
    <n v="2"/>
    <n v="0"/>
    <n v="68"/>
    <n v="17"/>
    <n v="2"/>
    <n v="0"/>
    <n v="52"/>
    <n v="12"/>
    <n v="2"/>
    <n v="0"/>
    <n v="30"/>
  </r>
  <r>
    <x v="20"/>
    <s v="Rice"/>
    <n v="17"/>
    <n v="2"/>
    <n v="0"/>
    <n v="47"/>
    <n v="5.6428571428571397"/>
    <n v="42948.071428571398"/>
    <n v="21"/>
    <n v="2"/>
    <n v="0"/>
    <n v="63"/>
    <n v="20"/>
    <n v="2"/>
    <n v="0"/>
    <n v="52"/>
    <n v="11"/>
    <n v="2"/>
    <n v="0"/>
    <n v="23"/>
  </r>
  <r>
    <x v="20"/>
    <s v="Salmon and Wheat Bran Salad"/>
    <n v="109"/>
    <n v="13"/>
    <n v="2"/>
    <n v="1325"/>
    <n v="4.6021505376344001"/>
    <n v="52769.645161290297"/>
    <n v="91"/>
    <n v="13"/>
    <n v="1"/>
    <n v="1098"/>
    <n v="100"/>
    <n v="13"/>
    <n v="0"/>
    <n v="1310"/>
    <n v="76"/>
    <n v="11"/>
    <n v="0"/>
    <n v="834"/>
  </r>
  <r>
    <x v="20"/>
    <s v="Yogurt"/>
    <n v="32"/>
    <n v="3"/>
    <n v="0"/>
    <n v="133"/>
    <n v="2.57692307692307"/>
    <n v="65415.307692307601"/>
    <n v="32"/>
    <n v="3"/>
    <n v="1"/>
    <n v="114"/>
    <n v="39"/>
    <n v="3"/>
    <n v="0"/>
    <n v="156"/>
    <n v="28"/>
    <n v="3"/>
    <n v="0"/>
    <n v="103"/>
  </r>
  <r>
    <x v="21"/>
    <s v="Aubergine and Chickpea Vindaloo"/>
    <n v="12"/>
    <n v="4"/>
    <n v="0"/>
    <n v="41"/>
    <n v="3.8"/>
    <n v="60041.7"/>
    <n v="21"/>
    <n v="4"/>
    <n v="1"/>
    <n v="66"/>
    <n v="11"/>
    <n v="4"/>
    <n v="0"/>
    <n v="35"/>
    <n v="10"/>
    <n v="4"/>
    <n v="0"/>
    <n v="35"/>
  </r>
  <r>
    <x v="21"/>
    <s v="Beef and Apple Burgers"/>
    <n v="42"/>
    <n v="15"/>
    <n v="4"/>
    <n v="463"/>
    <n v="3.4047619047619002"/>
    <n v="54911.904761904698"/>
    <n v="26"/>
    <n v="21"/>
    <n v="0"/>
    <n v="532"/>
    <n v="35"/>
    <n v="12"/>
    <n v="0"/>
    <n v="416"/>
    <n v="31"/>
    <n v="16"/>
    <n v="1"/>
    <n v="478"/>
  </r>
  <r>
    <x v="21"/>
    <s v="Beef and Broccoli"/>
    <n v="24"/>
    <n v="21"/>
    <n v="8"/>
    <n v="302"/>
    <n v="2.125"/>
    <n v="66699.833333333299"/>
    <n v="38"/>
    <n v="9"/>
    <n v="0"/>
    <n v="358"/>
    <n v="25"/>
    <n v="9"/>
    <n v="0"/>
    <n v="227"/>
    <n v="19"/>
    <n v="7"/>
    <n v="0"/>
    <n v="133"/>
  </r>
  <r>
    <x v="21"/>
    <s v="Beef and Broccoli Stir Fry"/>
    <n v="24"/>
    <n v="10"/>
    <n v="0"/>
    <n v="240"/>
    <n v="3.9473684210526301"/>
    <n v="57982.526315789401"/>
    <n v="30"/>
    <n v="10"/>
    <n v="0"/>
    <n v="286"/>
    <n v="15"/>
    <n v="10"/>
    <n v="0"/>
    <n v="150"/>
    <n v="15"/>
    <n v="10"/>
    <n v="1"/>
    <n v="140"/>
  </r>
  <r>
    <x v="21"/>
    <s v="Beef and Squash Kabob"/>
    <n v="44"/>
    <n v="7"/>
    <n v="0"/>
    <n v="373"/>
    <n v="2.34146341463414"/>
    <n v="58647.048780487799"/>
    <n v="58"/>
    <n v="7"/>
    <n v="0"/>
    <n v="497"/>
    <n v="38"/>
    <n v="7"/>
    <n v="0"/>
    <n v="336"/>
    <n v="38"/>
    <n v="7"/>
    <n v="1"/>
    <n v="314"/>
  </r>
  <r>
    <x v="21"/>
    <s v="Chicken and Onion Kabob"/>
    <n v="58"/>
    <n v="10"/>
    <n v="0"/>
    <n v="638"/>
    <n v="3.40350877192982"/>
    <n v="64954.649122807001"/>
    <n v="74"/>
    <n v="10"/>
    <n v="0"/>
    <n v="797"/>
    <n v="28"/>
    <n v="10"/>
    <n v="0"/>
    <n v="309"/>
    <n v="62"/>
    <n v="10"/>
    <n v="1"/>
    <n v="640"/>
  </r>
  <r>
    <x v="21"/>
    <s v="Chutney"/>
    <n v="34"/>
    <n v="2"/>
    <n v="0"/>
    <n v="79"/>
    <n v="4.125"/>
    <n v="50195.46875"/>
    <n v="30"/>
    <n v="2"/>
    <n v="0"/>
    <n v="104"/>
    <n v="16"/>
    <n v="2"/>
    <n v="0"/>
    <n v="50"/>
    <n v="17"/>
    <n v="2"/>
    <n v="0"/>
    <n v="36"/>
  </r>
  <r>
    <x v="21"/>
    <s v="Coconut and Beef Vindaloo"/>
    <n v="18"/>
    <n v="4"/>
    <n v="0"/>
    <n v="63"/>
    <n v="2"/>
    <n v="69281.846153846098"/>
    <n v="14"/>
    <n v="4"/>
    <n v="1"/>
    <n v="38"/>
    <n v="16"/>
    <n v="4"/>
    <n v="1"/>
    <n v="49"/>
    <n v="17"/>
    <n v="4"/>
    <n v="0"/>
    <n v="60"/>
  </r>
  <r>
    <x v="21"/>
    <s v="Fountain Drink"/>
    <n v="51"/>
    <n v="2"/>
    <n v="0"/>
    <n v="100"/>
    <n v="2.8974358974358898"/>
    <n v="53954.358974358896"/>
    <n v="49"/>
    <n v="2"/>
    <n v="0"/>
    <n v="97"/>
    <n v="70"/>
    <n v="2"/>
    <n v="0"/>
    <n v="137"/>
    <n v="37"/>
    <n v="2"/>
    <n v="0"/>
    <n v="70"/>
  </r>
  <r>
    <x v="21"/>
    <s v="Lamb and Veggie Kabob"/>
    <n v="15"/>
    <n v="8"/>
    <n v="0"/>
    <n v="146"/>
    <n v="2.9230769230769198"/>
    <n v="46273.769230769198"/>
    <n v="15"/>
    <n v="8"/>
    <n v="0"/>
    <n v="146"/>
    <n v="11"/>
    <n v="8"/>
    <n v="2"/>
    <n v="79"/>
    <n v="16"/>
    <n v="8"/>
    <n v="0"/>
    <n v="149"/>
  </r>
  <r>
    <x v="21"/>
    <s v="Lamb Chops"/>
    <n v="36"/>
    <n v="17"/>
    <n v="8"/>
    <n v="327"/>
    <n v="2.3333333333333299"/>
    <n v="61232.527777777701"/>
    <n v="29"/>
    <n v="10"/>
    <n v="1"/>
    <n v="270"/>
    <n v="20"/>
    <n v="10"/>
    <n v="0"/>
    <n v="193"/>
    <n v="24"/>
    <n v="12"/>
    <n v="0"/>
    <n v="284"/>
  </r>
  <r>
    <x v="21"/>
    <s v="Naan"/>
    <n v="33"/>
    <n v="2"/>
    <n v="1"/>
    <n v="75"/>
    <n v="2.59375"/>
    <n v="68907.34375"/>
    <n v="38"/>
    <n v="2"/>
    <n v="0"/>
    <n v="111"/>
    <n v="23"/>
    <n v="2"/>
    <n v="0"/>
    <n v="62"/>
    <n v="27"/>
    <n v="2"/>
    <n v="0"/>
    <n v="76"/>
  </r>
  <r>
    <x v="21"/>
    <s v="Rice"/>
    <n v="27"/>
    <n v="2"/>
    <n v="0"/>
    <n v="59"/>
    <n v="2.7037037037037002"/>
    <n v="59365.444444444402"/>
    <n v="34"/>
    <n v="2"/>
    <n v="0"/>
    <n v="88"/>
    <n v="18"/>
    <n v="2"/>
    <n v="0"/>
    <n v="60"/>
    <n v="18"/>
    <n v="2"/>
    <n v="0"/>
    <n v="45"/>
  </r>
  <r>
    <x v="21"/>
    <s v="Salmon and Wheat Bran Salad"/>
    <n v="143"/>
    <n v="17"/>
    <n v="4"/>
    <n v="1873"/>
    <n v="3.23943661971831"/>
    <n v="55057.7887323943"/>
    <n v="137"/>
    <n v="16"/>
    <n v="0"/>
    <n v="2077"/>
    <n v="117"/>
    <n v="13"/>
    <n v="0"/>
    <n v="1529"/>
    <n v="116"/>
    <n v="14"/>
    <n v="0"/>
    <n v="1511"/>
  </r>
  <r>
    <x v="21"/>
    <s v="Yogurt"/>
    <n v="65"/>
    <n v="3"/>
    <n v="0"/>
    <n v="227"/>
    <n v="2.7666666666666599"/>
    <n v="56756.283333333296"/>
    <n v="43"/>
    <n v="3"/>
    <n v="0"/>
    <n v="173"/>
    <n v="49"/>
    <n v="3"/>
    <n v="0"/>
    <n v="205"/>
    <n v="44"/>
    <n v="3"/>
    <n v="0"/>
    <n v="201"/>
  </r>
  <r>
    <x v="22"/>
    <s v="Aubergine and Chickpea Vindaloo"/>
    <n v="14"/>
    <n v="4"/>
    <n v="0"/>
    <n v="49"/>
    <n v="3.4"/>
    <n v="50118.1"/>
    <n v="21"/>
    <n v="4"/>
    <n v="0"/>
    <n v="74"/>
    <n v="9"/>
    <n v="4"/>
    <n v="2"/>
    <n v="18"/>
    <n v="8"/>
    <n v="4"/>
    <n v="0"/>
    <n v="27"/>
  </r>
  <r>
    <x v="22"/>
    <s v="Beef and Apple Burgers"/>
    <n v="39"/>
    <n v="14"/>
    <n v="0"/>
    <n v="538"/>
    <n v="2.07692307692307"/>
    <n v="59030.820512820501"/>
    <n v="27"/>
    <n v="14"/>
    <n v="1"/>
    <n v="350"/>
    <n v="31"/>
    <n v="15"/>
    <n v="0"/>
    <n v="471"/>
    <n v="33"/>
    <n v="14"/>
    <n v="0"/>
    <n v="448"/>
  </r>
  <r>
    <x v="22"/>
    <s v="Beef and Broccoli"/>
    <n v="26"/>
    <n v="9"/>
    <n v="0"/>
    <n v="236"/>
    <n v="1.92307692307692"/>
    <n v="61573.038461538403"/>
    <n v="37"/>
    <n v="8"/>
    <n v="1"/>
    <n v="327"/>
    <n v="26"/>
    <n v="16"/>
    <n v="0"/>
    <n v="419"/>
    <n v="16"/>
    <n v="9"/>
    <n v="2"/>
    <n v="108"/>
  </r>
  <r>
    <x v="22"/>
    <s v="Beef and Broccoli Stir Fry"/>
    <n v="35"/>
    <n v="10"/>
    <n v="0"/>
    <n v="347"/>
    <n v="1.84375"/>
    <n v="59513.28125"/>
    <n v="24"/>
    <n v="10"/>
    <n v="0"/>
    <n v="241"/>
    <n v="15"/>
    <n v="10"/>
    <n v="0"/>
    <n v="150"/>
    <n v="18"/>
    <n v="10"/>
    <n v="0"/>
    <n v="180"/>
  </r>
  <r>
    <x v="22"/>
    <s v="Beef and Squash Kabob"/>
    <n v="39"/>
    <n v="7"/>
    <n v="0"/>
    <n v="336"/>
    <n v="1.5945945945945901"/>
    <n v="70299.567567567501"/>
    <n v="73"/>
    <n v="7"/>
    <n v="0"/>
    <n v="593"/>
    <n v="49"/>
    <n v="7"/>
    <n v="0"/>
    <n v="417"/>
    <n v="39"/>
    <n v="7"/>
    <n v="0"/>
    <n v="339"/>
  </r>
  <r>
    <x v="22"/>
    <s v="Chicken and Onion Kabob"/>
    <n v="74"/>
    <n v="10"/>
    <n v="0"/>
    <n v="827"/>
    <n v="6.2794117647058796"/>
    <n v="44233.720588235199"/>
    <n v="83"/>
    <n v="10"/>
    <n v="1"/>
    <n v="855"/>
    <n v="41"/>
    <n v="10"/>
    <n v="0"/>
    <n v="460"/>
    <n v="65"/>
    <n v="10"/>
    <n v="0"/>
    <n v="711"/>
  </r>
  <r>
    <x v="22"/>
    <s v="Chutney"/>
    <n v="23"/>
    <n v="2"/>
    <n v="0"/>
    <n v="65"/>
    <n v="1.7826086956521701"/>
    <n v="78283.043478260806"/>
    <n v="22"/>
    <n v="2"/>
    <n v="1"/>
    <n v="61"/>
    <n v="24"/>
    <n v="2"/>
    <n v="0"/>
    <n v="68"/>
    <n v="12"/>
    <n v="2"/>
    <n v="0"/>
    <n v="26"/>
  </r>
  <r>
    <x v="22"/>
    <s v="Coconut and Beef Vindaloo"/>
    <n v="15"/>
    <n v="4"/>
    <n v="0"/>
    <n v="52"/>
    <n v="20.5"/>
    <n v="50068.642857142797"/>
    <n v="18"/>
    <n v="4"/>
    <n v="0"/>
    <n v="63"/>
    <n v="12"/>
    <n v="4"/>
    <n v="0"/>
    <n v="42"/>
    <n v="0"/>
    <n v="0"/>
    <n v="0"/>
    <n v="0"/>
  </r>
  <r>
    <x v="22"/>
    <s v="Fountain Drink"/>
    <n v="68"/>
    <n v="2"/>
    <n v="0"/>
    <n v="135"/>
    <n v="2.9767441860465098"/>
    <n v="51258.465116279003"/>
    <n v="64"/>
    <n v="2"/>
    <n v="0"/>
    <n v="127"/>
    <n v="35"/>
    <n v="2"/>
    <n v="0"/>
    <n v="70"/>
    <n v="40"/>
    <n v="2"/>
    <n v="0"/>
    <n v="79"/>
  </r>
  <r>
    <x v="22"/>
    <s v="Lamb and Veggie Kabob"/>
    <n v="10"/>
    <n v="8"/>
    <n v="0"/>
    <n v="92"/>
    <n v="2.1"/>
    <n v="60212.1"/>
    <n v="14"/>
    <n v="8"/>
    <n v="2"/>
    <n v="110"/>
    <n v="6"/>
    <n v="8"/>
    <n v="0"/>
    <n v="60"/>
    <n v="9"/>
    <n v="8"/>
    <n v="1"/>
    <n v="74"/>
  </r>
  <r>
    <x v="22"/>
    <s v="Lamb Chops"/>
    <n v="21"/>
    <n v="9"/>
    <n v="0"/>
    <n v="198"/>
    <n v="2.9047619047619002"/>
    <n v="52453.904761904698"/>
    <n v="25"/>
    <n v="10"/>
    <n v="1"/>
    <n v="230"/>
    <n v="11"/>
    <n v="18"/>
    <n v="4"/>
    <n v="155"/>
    <n v="10"/>
    <n v="10"/>
    <n v="0"/>
    <n v="96"/>
  </r>
  <r>
    <x v="22"/>
    <s v="Naan"/>
    <n v="26"/>
    <n v="2"/>
    <n v="0"/>
    <n v="59"/>
    <n v="2.2083333333333299"/>
    <n v="50098.125"/>
    <n v="27"/>
    <n v="2"/>
    <n v="0"/>
    <n v="79"/>
    <n v="22"/>
    <n v="2"/>
    <n v="0"/>
    <n v="58"/>
    <n v="15"/>
    <n v="2"/>
    <n v="0"/>
    <n v="34"/>
  </r>
  <r>
    <x v="22"/>
    <s v="Rice"/>
    <n v="26"/>
    <n v="2"/>
    <n v="0"/>
    <n v="58"/>
    <n v="2.44"/>
    <n v="64070.64"/>
    <n v="24"/>
    <n v="2"/>
    <n v="0"/>
    <n v="55"/>
    <n v="18"/>
    <n v="2"/>
    <n v="0"/>
    <n v="56"/>
    <n v="12"/>
    <n v="2"/>
    <n v="0"/>
    <n v="26"/>
  </r>
  <r>
    <x v="22"/>
    <s v="Salmon and Wheat Bran Salad"/>
    <n v="120"/>
    <n v="13"/>
    <n v="0"/>
    <n v="1535"/>
    <n v="4.7833333333333297"/>
    <n v="57573.9416666666"/>
    <n v="128"/>
    <n v="13"/>
    <n v="1"/>
    <n v="1578"/>
    <n v="111"/>
    <n v="18"/>
    <n v="1"/>
    <n v="1879"/>
    <n v="87"/>
    <n v="15"/>
    <n v="2"/>
    <n v="1120"/>
  </r>
  <r>
    <x v="22"/>
    <s v="Yogurt"/>
    <n v="63"/>
    <n v="3"/>
    <n v="0"/>
    <n v="284"/>
    <n v="2.0333333333333301"/>
    <n v="66737.033333333296"/>
    <n v="61"/>
    <n v="3"/>
    <n v="0"/>
    <n v="226"/>
    <n v="51"/>
    <n v="3"/>
    <n v="0"/>
    <n v="242"/>
    <n v="35"/>
    <n v="3"/>
    <n v="0"/>
    <n v="147"/>
  </r>
  <r>
    <x v="23"/>
    <s v="Aubergine and Chickpea Vindaloo"/>
    <n v="10"/>
    <n v="4"/>
    <n v="0"/>
    <n v="35"/>
    <n v="3.125"/>
    <n v="50183.5"/>
    <n v="3"/>
    <n v="4"/>
    <n v="0"/>
    <n v="10"/>
    <n v="0"/>
    <n v="0"/>
    <n v="0"/>
    <n v="0"/>
    <n v="3"/>
    <n v="4"/>
    <n v="0"/>
    <n v="10"/>
  </r>
  <r>
    <x v="23"/>
    <s v="Beef and Apple Burgers"/>
    <n v="22"/>
    <n v="16"/>
    <n v="0"/>
    <n v="336"/>
    <n v="2.8636363636363602"/>
    <n v="63758.636363636302"/>
    <n v="19"/>
    <n v="15"/>
    <n v="2"/>
    <n v="241"/>
    <n v="0"/>
    <n v="0"/>
    <n v="0"/>
    <n v="0"/>
    <n v="20"/>
    <n v="17"/>
    <n v="1"/>
    <n v="319"/>
  </r>
  <r>
    <x v="23"/>
    <s v="Beef and Broccoli"/>
    <n v="18"/>
    <n v="9"/>
    <n v="0"/>
    <n v="152"/>
    <n v="17.857142857142801"/>
    <n v="57234.571428571398"/>
    <n v="20"/>
    <n v="8"/>
    <n v="0"/>
    <n v="158"/>
    <n v="0"/>
    <n v="0"/>
    <n v="0"/>
    <n v="0"/>
    <n v="13"/>
    <n v="10"/>
    <n v="0"/>
    <n v="123"/>
  </r>
  <r>
    <x v="23"/>
    <s v="Beef and Broccoli Stir Fry"/>
    <n v="7"/>
    <n v="10"/>
    <n v="0"/>
    <n v="71"/>
    <n v="2"/>
    <n v="66761.833333333299"/>
    <n v="11"/>
    <n v="10"/>
    <n v="1"/>
    <n v="98"/>
    <n v="0"/>
    <n v="0"/>
    <n v="0"/>
    <n v="0"/>
    <n v="10"/>
    <n v="10"/>
    <n v="0"/>
    <n v="100"/>
  </r>
  <r>
    <x v="23"/>
    <s v="Beef and Squash Kabob"/>
    <n v="17"/>
    <n v="7"/>
    <n v="0"/>
    <n v="145"/>
    <n v="3.1764705882352899"/>
    <n v="35485"/>
    <n v="34"/>
    <n v="7"/>
    <n v="0"/>
    <n v="284"/>
    <n v="0"/>
    <n v="0"/>
    <n v="0"/>
    <n v="0"/>
    <n v="44"/>
    <n v="6"/>
    <n v="1"/>
    <n v="289"/>
  </r>
  <r>
    <x v="23"/>
    <s v="Chicken and Onion Kabob"/>
    <n v="47"/>
    <n v="10"/>
    <n v="0"/>
    <n v="520"/>
    <n v="4.07317073170731"/>
    <n v="34261.414634146298"/>
    <n v="30"/>
    <n v="10"/>
    <n v="0"/>
    <n v="332"/>
    <n v="0"/>
    <n v="0"/>
    <n v="0"/>
    <n v="0"/>
    <n v="34"/>
    <n v="10"/>
    <n v="2"/>
    <n v="334"/>
  </r>
  <r>
    <x v="23"/>
    <s v="Chutney"/>
    <n v="13"/>
    <n v="2"/>
    <n v="0"/>
    <n v="44"/>
    <n v="3.4545454545454501"/>
    <n v="54676.727272727199"/>
    <n v="13"/>
    <n v="2"/>
    <n v="0"/>
    <n v="34"/>
    <n v="0"/>
    <n v="0"/>
    <n v="0"/>
    <n v="0"/>
    <n v="9"/>
    <n v="2"/>
    <n v="0"/>
    <n v="22"/>
  </r>
  <r>
    <x v="23"/>
    <s v="Coconut and Beef Vindaloo"/>
    <n v="10"/>
    <n v="4"/>
    <n v="0"/>
    <n v="35"/>
    <n v="4.5"/>
    <n v="50043.125"/>
    <n v="15"/>
    <n v="4"/>
    <n v="0"/>
    <n v="52"/>
    <n v="0"/>
    <n v="0"/>
    <n v="0"/>
    <n v="0"/>
    <n v="6"/>
    <n v="4"/>
    <n v="0"/>
    <n v="21"/>
  </r>
  <r>
    <x v="23"/>
    <s v="Fountain Drink"/>
    <n v="30"/>
    <n v="2"/>
    <n v="0"/>
    <n v="60"/>
    <n v="5.9473684210526301"/>
    <n v="31647.473684210501"/>
    <n v="37"/>
    <n v="2"/>
    <n v="0"/>
    <n v="68"/>
    <n v="0"/>
    <n v="0"/>
    <n v="0"/>
    <n v="0"/>
    <n v="24"/>
    <n v="2"/>
    <n v="0"/>
    <n v="48"/>
  </r>
  <r>
    <x v="23"/>
    <s v="Lamb and Veggie Kabob"/>
    <n v="10"/>
    <n v="8"/>
    <n v="0"/>
    <n v="97"/>
    <n v="3.7"/>
    <n v="30129.4"/>
    <n v="8"/>
    <n v="8"/>
    <n v="1"/>
    <n v="67"/>
    <n v="0"/>
    <n v="0"/>
    <n v="0"/>
    <n v="0"/>
    <n v="9"/>
    <n v="8"/>
    <n v="2"/>
    <n v="63"/>
  </r>
  <r>
    <x v="23"/>
    <s v="Lamb Chops"/>
    <n v="15"/>
    <n v="11"/>
    <n v="0"/>
    <n v="161"/>
    <n v="4.4000000000000004"/>
    <n v="33505.333333333299"/>
    <n v="14"/>
    <n v="11"/>
    <n v="2"/>
    <n v="126"/>
    <n v="0"/>
    <n v="0"/>
    <n v="0"/>
    <n v="0"/>
    <n v="16"/>
    <n v="11"/>
    <n v="1"/>
    <n v="170"/>
  </r>
  <r>
    <x v="23"/>
    <s v="Naan"/>
    <n v="16"/>
    <n v="2"/>
    <n v="0"/>
    <n v="52"/>
    <n v="3.86666666666666"/>
    <n v="60114.2"/>
    <n v="17"/>
    <n v="2"/>
    <n v="0"/>
    <n v="42"/>
    <n v="0"/>
    <n v="0"/>
    <n v="0"/>
    <n v="0"/>
    <n v="11"/>
    <n v="2"/>
    <n v="0"/>
    <n v="32"/>
  </r>
  <r>
    <x v="23"/>
    <s v="Rice"/>
    <n v="5"/>
    <n v="2"/>
    <n v="0"/>
    <n v="16"/>
    <n v="2.4"/>
    <n v="60194.400000000001"/>
    <n v="17"/>
    <n v="2"/>
    <n v="0"/>
    <n v="42"/>
    <n v="0"/>
    <n v="0"/>
    <n v="0"/>
    <n v="0"/>
    <n v="16"/>
    <n v="2"/>
    <n v="0"/>
    <n v="42"/>
  </r>
  <r>
    <x v="23"/>
    <s v="Salmon and Wheat Bran Salad"/>
    <n v="66"/>
    <n v="11"/>
    <n v="0"/>
    <n v="727"/>
    <n v="5.8852459016393404"/>
    <n v="44405.327868852401"/>
    <n v="72"/>
    <n v="13"/>
    <n v="1"/>
    <n v="885"/>
    <n v="0"/>
    <n v="0"/>
    <n v="0"/>
    <n v="0"/>
    <n v="51"/>
    <n v="17"/>
    <n v="0"/>
    <n v="857"/>
  </r>
  <r>
    <x v="23"/>
    <s v="Yogurt"/>
    <n v="17"/>
    <n v="3"/>
    <n v="0"/>
    <n v="71"/>
    <n v="17.933333333333302"/>
    <n v="40066.466666666602"/>
    <n v="23"/>
    <n v="3"/>
    <n v="1"/>
    <n v="88"/>
    <n v="0"/>
    <n v="0"/>
    <n v="0"/>
    <n v="0"/>
    <n v="23"/>
    <n v="3"/>
    <n v="0"/>
    <n v="93"/>
  </r>
  <r>
    <x v="24"/>
    <s v="Aubergine and Chickpea Vindaloo"/>
    <n v="8"/>
    <n v="4"/>
    <n v="0"/>
    <n v="28"/>
    <n v="1.4"/>
    <n v="60030.8"/>
    <n v="14"/>
    <n v="4"/>
    <n v="1"/>
    <n v="44"/>
    <n v="10"/>
    <n v="4"/>
    <n v="0"/>
    <n v="32"/>
    <n v="6"/>
    <n v="4"/>
    <n v="0"/>
    <n v="21"/>
  </r>
  <r>
    <x v="24"/>
    <s v="Beef and Apple Burgers"/>
    <n v="23"/>
    <n v="13"/>
    <n v="1"/>
    <n v="269"/>
    <n v="1.8181818181818099"/>
    <n v="72776.318181818104"/>
    <n v="21"/>
    <n v="12"/>
    <n v="1"/>
    <n v="245"/>
    <n v="28"/>
    <n v="13"/>
    <n v="0"/>
    <n v="367"/>
    <n v="28"/>
    <n v="11"/>
    <n v="1"/>
    <n v="258"/>
  </r>
  <r>
    <x v="24"/>
    <s v="Beef and Broccoli"/>
    <n v="17"/>
    <n v="7"/>
    <n v="1"/>
    <n v="106"/>
    <n v="8.2352941176470509"/>
    <n v="47096.470588235199"/>
    <n v="16"/>
    <n v="6"/>
    <n v="0"/>
    <n v="93"/>
    <n v="13"/>
    <n v="7"/>
    <n v="0"/>
    <n v="92"/>
    <n v="11"/>
    <n v="7"/>
    <n v="0"/>
    <n v="72"/>
  </r>
  <r>
    <x v="24"/>
    <s v="Beef and Broccoli Stir Fry"/>
    <n v="8"/>
    <n v="10"/>
    <n v="2"/>
    <n v="60"/>
    <n v="2.25"/>
    <n v="50138.25"/>
    <n v="3"/>
    <n v="10"/>
    <n v="0"/>
    <n v="30"/>
    <n v="8"/>
    <n v="10"/>
    <n v="0"/>
    <n v="77"/>
    <n v="4"/>
    <n v="10"/>
    <n v="0"/>
    <n v="40"/>
  </r>
  <r>
    <x v="24"/>
    <s v="Beef and Squash Kabob"/>
    <n v="31"/>
    <n v="7"/>
    <n v="3"/>
    <n v="173"/>
    <n v="8.7931034482758594"/>
    <n v="82804.172413793101"/>
    <n v="27"/>
    <n v="7"/>
    <n v="0"/>
    <n v="224"/>
    <n v="18"/>
    <n v="7"/>
    <n v="1"/>
    <n v="149"/>
    <n v="13"/>
    <n v="7"/>
    <n v="0"/>
    <n v="109"/>
  </r>
  <r>
    <x v="24"/>
    <s v="Chicken and Onion Kabob"/>
    <n v="46"/>
    <n v="10"/>
    <n v="2"/>
    <n v="440"/>
    <n v="2.86046511627907"/>
    <n v="60547.976744186002"/>
    <n v="38"/>
    <n v="10"/>
    <n v="0"/>
    <n v="424"/>
    <n v="31"/>
    <n v="10"/>
    <n v="0"/>
    <n v="341"/>
    <n v="33"/>
    <n v="10"/>
    <n v="0"/>
    <n v="371"/>
  </r>
  <r>
    <x v="24"/>
    <s v="Chutney"/>
    <n v="17"/>
    <n v="2"/>
    <n v="0"/>
    <n v="40"/>
    <n v="2.1764705882352899"/>
    <n v="70595.764705882306"/>
    <n v="12"/>
    <n v="2"/>
    <n v="0"/>
    <n v="28"/>
    <n v="12"/>
    <n v="2"/>
    <n v="0"/>
    <n v="26"/>
    <n v="17"/>
    <n v="2"/>
    <n v="0"/>
    <n v="42"/>
  </r>
  <r>
    <x v="24"/>
    <s v="Coconut and Beef Vindaloo"/>
    <n v="5"/>
    <n v="4"/>
    <n v="0"/>
    <n v="18"/>
    <n v="3.5"/>
    <n v="96.75"/>
    <n v="15"/>
    <n v="4"/>
    <n v="0"/>
    <n v="51"/>
    <n v="10"/>
    <n v="4"/>
    <n v="0"/>
    <n v="35"/>
    <n v="9"/>
    <n v="4"/>
    <n v="0"/>
    <n v="32"/>
  </r>
  <r>
    <x v="24"/>
    <s v="Fountain Drink"/>
    <n v="45"/>
    <n v="2"/>
    <n v="0"/>
    <n v="90"/>
    <n v="2.5714285714285698"/>
    <n v="46507.321428571398"/>
    <n v="42"/>
    <n v="2"/>
    <n v="0"/>
    <n v="80"/>
    <n v="28"/>
    <n v="2"/>
    <n v="0"/>
    <n v="56"/>
    <n v="32"/>
    <n v="2"/>
    <n v="0"/>
    <n v="60"/>
  </r>
  <r>
    <x v="24"/>
    <s v="Lamb and Veggie Kabob"/>
    <n v="9"/>
    <n v="8"/>
    <n v="0"/>
    <n v="83"/>
    <n v="2"/>
    <n v="66697.222222222204"/>
    <n v="7"/>
    <n v="8"/>
    <n v="2"/>
    <n v="53"/>
    <n v="8"/>
    <n v="8"/>
    <n v="1"/>
    <n v="75"/>
    <n v="7"/>
    <n v="8"/>
    <n v="0"/>
    <n v="66"/>
  </r>
  <r>
    <x v="24"/>
    <s v="Lamb Chops"/>
    <n v="14"/>
    <n v="8"/>
    <n v="0"/>
    <n v="104"/>
    <n v="2.8571428571428501"/>
    <n v="57171.071428571398"/>
    <n v="15"/>
    <n v="7"/>
    <n v="1"/>
    <n v="86"/>
    <n v="5"/>
    <n v="11"/>
    <n v="2"/>
    <n v="47"/>
    <n v="17"/>
    <n v="11"/>
    <n v="3"/>
    <n v="122"/>
  </r>
  <r>
    <x v="24"/>
    <s v="Naan"/>
    <n v="17"/>
    <n v="2"/>
    <n v="0"/>
    <n v="36"/>
    <n v="1.625"/>
    <n v="81297.6875"/>
    <n v="10"/>
    <n v="2"/>
    <n v="0"/>
    <n v="24"/>
    <n v="13"/>
    <n v="2"/>
    <n v="0"/>
    <n v="30"/>
    <n v="12"/>
    <n v="2"/>
    <n v="0"/>
    <n v="27"/>
  </r>
  <r>
    <x v="24"/>
    <s v="Rice"/>
    <n v="17"/>
    <n v="2"/>
    <n v="0"/>
    <n v="34"/>
    <n v="1.29411764705882"/>
    <n v="82378.647058823495"/>
    <n v="18"/>
    <n v="2"/>
    <n v="0"/>
    <n v="39"/>
    <n v="8"/>
    <n v="2"/>
    <n v="0"/>
    <n v="24"/>
    <n v="11"/>
    <n v="2"/>
    <n v="0"/>
    <n v="24"/>
  </r>
  <r>
    <x v="24"/>
    <s v="Salmon and Wheat Bran Salad"/>
    <n v="96"/>
    <n v="12"/>
    <n v="1"/>
    <n v="1068"/>
    <n v="3.6489361702127598"/>
    <n v="49033.3723404255"/>
    <n v="80"/>
    <n v="12"/>
    <n v="0"/>
    <n v="912"/>
    <n v="67"/>
    <n v="12"/>
    <n v="0"/>
    <n v="767"/>
    <n v="90"/>
    <n v="11"/>
    <n v="1"/>
    <n v="845"/>
  </r>
  <r>
    <x v="24"/>
    <s v="Yogurt"/>
    <n v="35"/>
    <n v="3"/>
    <n v="0"/>
    <n v="128"/>
    <n v="2.9666666666666601"/>
    <n v="63428.533333333296"/>
    <n v="26"/>
    <n v="3"/>
    <n v="0"/>
    <n v="95"/>
    <n v="22"/>
    <n v="3"/>
    <n v="0"/>
    <n v="71"/>
    <n v="18"/>
    <n v="3"/>
    <n v="1"/>
    <n v="61"/>
  </r>
  <r>
    <x v="25"/>
    <s v="Aubergine and Chickpea Vindaloo"/>
    <n v="7"/>
    <n v="4"/>
    <n v="0"/>
    <n v="24"/>
    <n v="3.71428571428571"/>
    <n v="71480"/>
    <n v="8"/>
    <n v="4"/>
    <n v="1"/>
    <n v="24"/>
    <n v="4"/>
    <n v="4"/>
    <n v="0"/>
    <n v="13"/>
    <n v="10"/>
    <n v="4"/>
    <n v="0"/>
    <n v="35"/>
  </r>
  <r>
    <x v="25"/>
    <s v="Beef and Apple Burgers"/>
    <n v="26"/>
    <n v="14"/>
    <n v="1"/>
    <n v="358"/>
    <n v="2"/>
    <n v="61582.538461538403"/>
    <n v="26"/>
    <n v="14"/>
    <n v="1"/>
    <n v="335"/>
    <n v="23"/>
    <n v="10"/>
    <n v="1"/>
    <n v="211"/>
    <n v="31"/>
    <n v="12"/>
    <n v="0"/>
    <n v="365"/>
  </r>
  <r>
    <x v="25"/>
    <s v="Beef and Broccoli"/>
    <n v="12"/>
    <n v="8"/>
    <n v="0"/>
    <n v="100"/>
    <n v="5.8333333333333304"/>
    <n v="58441.5"/>
    <n v="21"/>
    <n v="7"/>
    <n v="0"/>
    <n v="146"/>
    <n v="10"/>
    <n v="11"/>
    <n v="0"/>
    <n v="105"/>
    <n v="26"/>
    <n v="9"/>
    <n v="0"/>
    <n v="272"/>
  </r>
  <r>
    <x v="25"/>
    <s v="Beef and Broccoli Stir Fry"/>
    <n v="13"/>
    <n v="10"/>
    <n v="0"/>
    <n v="125"/>
    <n v="1.5833333333333299"/>
    <n v="75023.166666666599"/>
    <n v="19"/>
    <n v="10"/>
    <n v="0"/>
    <n v="185"/>
    <n v="5"/>
    <n v="10"/>
    <n v="0"/>
    <n v="50"/>
    <n v="11"/>
    <n v="10"/>
    <n v="0"/>
    <n v="107"/>
  </r>
  <r>
    <x v="25"/>
    <s v="Beef and Squash Kabob"/>
    <n v="34"/>
    <n v="7"/>
    <n v="0"/>
    <n v="288"/>
    <n v="2.15151515151515"/>
    <n v="72793.090909090897"/>
    <n v="27"/>
    <n v="7"/>
    <n v="1"/>
    <n v="217"/>
    <n v="21"/>
    <n v="7"/>
    <n v="1"/>
    <n v="156"/>
    <n v="33"/>
    <n v="7"/>
    <n v="0"/>
    <n v="272"/>
  </r>
  <r>
    <x v="25"/>
    <s v="Chicken and Onion Kabob"/>
    <n v="32"/>
    <n v="10"/>
    <n v="0"/>
    <n v="361"/>
    <n v="2.8"/>
    <n v="53489.1"/>
    <n v="36"/>
    <n v="10"/>
    <n v="1"/>
    <n v="371"/>
    <n v="48"/>
    <n v="10"/>
    <n v="0"/>
    <n v="540"/>
    <n v="36"/>
    <n v="10"/>
    <n v="0"/>
    <n v="388"/>
  </r>
  <r>
    <x v="25"/>
    <s v="Chutney"/>
    <n v="10"/>
    <n v="2"/>
    <n v="0"/>
    <n v="30"/>
    <n v="3.1"/>
    <n v="60047.199999999997"/>
    <n v="21"/>
    <n v="2"/>
    <n v="0"/>
    <n v="52"/>
    <n v="6"/>
    <n v="2"/>
    <n v="0"/>
    <n v="14"/>
    <n v="16"/>
    <n v="2"/>
    <n v="0"/>
    <n v="58"/>
  </r>
  <r>
    <x v="25"/>
    <s v="Coconut and Beef Vindaloo"/>
    <n v="6"/>
    <n v="4"/>
    <n v="1"/>
    <n v="18"/>
    <n v="4.4000000000000004"/>
    <n v="40202.6"/>
    <n v="14"/>
    <n v="4"/>
    <n v="0"/>
    <n v="49"/>
    <n v="8"/>
    <n v="4"/>
    <n v="0"/>
    <n v="28"/>
    <n v="10"/>
    <n v="4"/>
    <n v="0"/>
    <n v="35"/>
  </r>
  <r>
    <x v="25"/>
    <s v="Fountain Drink"/>
    <n v="18"/>
    <n v="2"/>
    <n v="0"/>
    <n v="35"/>
    <n v="3.6923076923076898"/>
    <n v="53886.923076922998"/>
    <n v="49"/>
    <n v="2"/>
    <n v="0"/>
    <n v="97"/>
    <n v="33"/>
    <n v="2"/>
    <n v="0"/>
    <n v="65"/>
    <n v="46"/>
    <n v="2"/>
    <n v="0"/>
    <n v="89"/>
  </r>
  <r>
    <x v="25"/>
    <s v="Lamb and Veggie Kabob"/>
    <n v="7"/>
    <n v="8"/>
    <n v="0"/>
    <n v="61"/>
    <n v="1.28571428571428"/>
    <n v="85944"/>
    <n v="17"/>
    <n v="8"/>
    <n v="2"/>
    <n v="129"/>
    <n v="3"/>
    <n v="8"/>
    <n v="0"/>
    <n v="28"/>
    <n v="5"/>
    <n v="8"/>
    <n v="0"/>
    <n v="48"/>
  </r>
  <r>
    <x v="25"/>
    <s v="Lamb Chops"/>
    <n v="5"/>
    <n v="10"/>
    <n v="0"/>
    <n v="48"/>
    <n v="2.4"/>
    <n v="40064.800000000003"/>
    <n v="16"/>
    <n v="7"/>
    <n v="1"/>
    <n v="107"/>
    <n v="9"/>
    <n v="8"/>
    <n v="0"/>
    <n v="72"/>
    <n v="22"/>
    <n v="7"/>
    <n v="0"/>
    <n v="150"/>
  </r>
  <r>
    <x v="25"/>
    <s v="Naan"/>
    <n v="10"/>
    <n v="2"/>
    <n v="0"/>
    <n v="22"/>
    <n v="5.55555555555555"/>
    <n v="55683.666666666599"/>
    <n v="24"/>
    <n v="2"/>
    <n v="0"/>
    <n v="59"/>
    <n v="14"/>
    <n v="2"/>
    <n v="0"/>
    <n v="30"/>
    <n v="23"/>
    <n v="2"/>
    <n v="0"/>
    <n v="86"/>
  </r>
  <r>
    <x v="25"/>
    <s v="Rice"/>
    <n v="8"/>
    <n v="2"/>
    <n v="0"/>
    <n v="34"/>
    <n v="2.71428571428571"/>
    <n v="28629.1428571428"/>
    <n v="13"/>
    <n v="2"/>
    <n v="0"/>
    <n v="26"/>
    <n v="8"/>
    <n v="2"/>
    <n v="0"/>
    <n v="16"/>
    <n v="14"/>
    <n v="2"/>
    <n v="0"/>
    <n v="32"/>
  </r>
  <r>
    <x v="25"/>
    <s v="Salmon and Wheat Bran Salad"/>
    <n v="51"/>
    <n v="14"/>
    <n v="1"/>
    <n v="676"/>
    <n v="3.9375"/>
    <n v="56315.916666666599"/>
    <n v="85"/>
    <n v="12"/>
    <n v="0"/>
    <n v="1017"/>
    <n v="73"/>
    <n v="12"/>
    <n v="1"/>
    <n v="840"/>
    <n v="100"/>
    <n v="12"/>
    <n v="0"/>
    <n v="1274"/>
  </r>
  <r>
    <x v="25"/>
    <s v="Yogurt"/>
    <n v="18"/>
    <n v="3"/>
    <n v="0"/>
    <n v="92"/>
    <n v="2.2000000000000002"/>
    <n v="66684.800000000003"/>
    <n v="24"/>
    <n v="3"/>
    <n v="0"/>
    <n v="86"/>
    <n v="26"/>
    <n v="3"/>
    <n v="0"/>
    <n v="85"/>
    <n v="34"/>
    <n v="3"/>
    <n v="0"/>
    <n v="168"/>
  </r>
  <r>
    <x v="26"/>
    <s v="Aubergine and Chickpea Vindaloo"/>
    <n v="7"/>
    <n v="4"/>
    <n v="0"/>
    <n v="24"/>
    <n v="7"/>
    <n v="66667"/>
    <n v="10"/>
    <n v="4"/>
    <n v="0"/>
    <n v="35"/>
    <n v="6"/>
    <n v="4"/>
    <n v="0"/>
    <n v="21"/>
    <n v="6"/>
    <n v="4"/>
    <n v="0"/>
    <n v="21"/>
  </r>
  <r>
    <x v="26"/>
    <s v="Beef and Apple Burgers"/>
    <n v="21"/>
    <n v="21"/>
    <n v="0"/>
    <n v="437"/>
    <n v="22.238095238095202"/>
    <n v="42882.333333333299"/>
    <n v="34"/>
    <n v="12"/>
    <n v="1"/>
    <n v="379"/>
    <n v="29"/>
    <n v="13"/>
    <n v="0"/>
    <n v="358"/>
    <n v="16"/>
    <n v="17"/>
    <n v="0"/>
    <n v="267"/>
  </r>
  <r>
    <x v="26"/>
    <s v="Beef and Broccoli"/>
    <n v="14"/>
    <n v="20"/>
    <n v="0"/>
    <n v="283"/>
    <n v="2.7857142857142798"/>
    <n v="50119.785714285703"/>
    <n v="58"/>
    <n v="7"/>
    <n v="4"/>
    <n v="666"/>
    <n v="14"/>
    <n v="15"/>
    <n v="0"/>
    <n v="207"/>
    <n v="24"/>
    <n v="9"/>
    <n v="0"/>
    <n v="220"/>
  </r>
  <r>
    <x v="26"/>
    <s v="Beef and Broccoli Stir Fry"/>
    <n v="11"/>
    <n v="10"/>
    <n v="0"/>
    <n v="113"/>
    <n v="2.2727272727272698"/>
    <n v="54608.909090909001"/>
    <n v="17"/>
    <n v="10"/>
    <n v="0"/>
    <n v="166"/>
    <n v="15"/>
    <n v="10"/>
    <n v="0"/>
    <n v="147"/>
    <n v="11"/>
    <n v="10"/>
    <n v="0"/>
    <n v="110"/>
  </r>
  <r>
    <x v="26"/>
    <s v="Beef and Squash Kabob"/>
    <n v="58"/>
    <n v="7"/>
    <n v="2"/>
    <n v="403"/>
    <n v="2.1489361702127598"/>
    <n v="76651.489361702101"/>
    <n v="36"/>
    <n v="7"/>
    <n v="0"/>
    <n v="304"/>
    <n v="30"/>
    <n v="7"/>
    <n v="0"/>
    <n v="258"/>
    <n v="29"/>
    <n v="7"/>
    <n v="0"/>
    <n v="244"/>
  </r>
  <r>
    <x v="26"/>
    <s v="Chicken and Onion Kabob"/>
    <n v="33"/>
    <n v="10"/>
    <n v="0"/>
    <n v="371"/>
    <n v="3.3333333333333299"/>
    <n v="54648.757575757503"/>
    <n v="85"/>
    <n v="10"/>
    <n v="0"/>
    <n v="935"/>
    <n v="37"/>
    <n v="10"/>
    <n v="0"/>
    <n v="414"/>
    <n v="42"/>
    <n v="10"/>
    <n v="0"/>
    <n v="453"/>
  </r>
  <r>
    <x v="26"/>
    <s v="Chutney"/>
    <n v="21"/>
    <n v="2"/>
    <n v="0"/>
    <n v="82"/>
    <n v="12.736842105263101"/>
    <n v="63182.8947368421"/>
    <n v="32"/>
    <n v="2"/>
    <n v="0"/>
    <n v="73"/>
    <n v="14"/>
    <n v="2"/>
    <n v="0"/>
    <n v="40"/>
    <n v="16"/>
    <n v="2"/>
    <n v="0"/>
    <n v="55"/>
  </r>
  <r>
    <x v="26"/>
    <s v="Coconut and Beef Vindaloo"/>
    <n v="11"/>
    <n v="4"/>
    <n v="0"/>
    <n v="38"/>
    <n v="2.5"/>
    <n v="60046.5"/>
    <n v="14"/>
    <n v="4"/>
    <n v="0"/>
    <n v="49"/>
    <n v="7"/>
    <n v="4"/>
    <n v="0"/>
    <n v="24"/>
    <n v="4"/>
    <n v="4"/>
    <n v="0"/>
    <n v="14"/>
  </r>
  <r>
    <x v="26"/>
    <s v="Fountain Drink"/>
    <n v="50"/>
    <n v="2"/>
    <n v="0"/>
    <n v="99"/>
    <n v="3.3103448275862002"/>
    <n v="41468.620689655101"/>
    <n v="42"/>
    <n v="2"/>
    <n v="0"/>
    <n v="83"/>
    <n v="22"/>
    <n v="2"/>
    <n v="0"/>
    <n v="43"/>
    <n v="38"/>
    <n v="2"/>
    <n v="0"/>
    <n v="75"/>
  </r>
  <r>
    <x v="26"/>
    <s v="Lamb and Veggie Kabob"/>
    <n v="9"/>
    <n v="8"/>
    <n v="0"/>
    <n v="84"/>
    <n v="4.8888888888888804"/>
    <n v="55607.444444444402"/>
    <n v="9"/>
    <n v="8"/>
    <n v="2"/>
    <n v="69"/>
    <n v="12"/>
    <n v="8"/>
    <n v="1"/>
    <n v="104"/>
    <n v="12"/>
    <n v="8"/>
    <n v="0"/>
    <n v="108"/>
  </r>
  <r>
    <x v="26"/>
    <s v="Lamb Chops"/>
    <n v="17"/>
    <n v="17"/>
    <n v="0"/>
    <n v="285"/>
    <n v="2.9411764705882302"/>
    <n v="64816.2352941176"/>
    <n v="22"/>
    <n v="11"/>
    <n v="1"/>
    <n v="211"/>
    <n v="13"/>
    <n v="9"/>
    <n v="0"/>
    <n v="112"/>
    <n v="15"/>
    <n v="8"/>
    <n v="1"/>
    <n v="114"/>
  </r>
  <r>
    <x v="26"/>
    <s v="Naan"/>
    <n v="23"/>
    <n v="2"/>
    <n v="0"/>
    <n v="76"/>
    <n v="1.7"/>
    <n v="65095.7"/>
    <n v="18"/>
    <n v="2"/>
    <n v="0"/>
    <n v="39"/>
    <n v="18"/>
    <n v="2"/>
    <n v="0"/>
    <n v="48"/>
    <n v="12"/>
    <n v="2"/>
    <n v="0"/>
    <n v="32"/>
  </r>
  <r>
    <x v="26"/>
    <s v="Rice"/>
    <n v="20"/>
    <n v="2"/>
    <n v="0"/>
    <n v="69"/>
    <n v="2.1666666666666599"/>
    <n v="50051.777777777701"/>
    <n v="18"/>
    <n v="2"/>
    <n v="0"/>
    <n v="46"/>
    <n v="10"/>
    <n v="2"/>
    <n v="0"/>
    <n v="28"/>
    <n v="17"/>
    <n v="2"/>
    <n v="0"/>
    <n v="47"/>
  </r>
  <r>
    <x v="26"/>
    <s v="Salmon and Wheat Bran Salad"/>
    <n v="88"/>
    <n v="18"/>
    <n v="0"/>
    <n v="1507"/>
    <n v="8.0470588235294098"/>
    <n v="48334.7764705882"/>
    <n v="125"/>
    <n v="13"/>
    <n v="0"/>
    <n v="1616"/>
    <n v="75"/>
    <n v="13"/>
    <n v="0"/>
    <n v="968"/>
    <n v="109"/>
    <n v="13"/>
    <n v="2"/>
    <n v="1325"/>
  </r>
  <r>
    <x v="26"/>
    <s v="Yogurt"/>
    <n v="30"/>
    <n v="3"/>
    <n v="0"/>
    <n v="101"/>
    <n v="2.8571428571428501"/>
    <n v="46558.535714285703"/>
    <n v="37"/>
    <n v="3"/>
    <n v="0"/>
    <n v="155"/>
    <n v="24"/>
    <n v="3"/>
    <n v="0"/>
    <n v="92"/>
    <n v="32"/>
    <n v="3"/>
    <n v="0"/>
    <n v="133"/>
  </r>
  <r>
    <x v="27"/>
    <s v="Aubergine and Chickpea Vindaloo"/>
    <n v="8"/>
    <n v="4"/>
    <n v="0"/>
    <n v="27"/>
    <n v="4.2857142857142803"/>
    <n v="42987.285714285703"/>
    <n v="9"/>
    <n v="4"/>
    <n v="0"/>
    <n v="32"/>
    <n v="10"/>
    <n v="4"/>
    <n v="0"/>
    <n v="35"/>
    <n v="12"/>
    <n v="4"/>
    <n v="0"/>
    <n v="41"/>
  </r>
  <r>
    <x v="27"/>
    <s v="Beef and Apple Burgers"/>
    <n v="36"/>
    <n v="12"/>
    <n v="1"/>
    <n v="411"/>
    <n v="2.55555555555555"/>
    <n v="50099.027777777701"/>
    <n v="29"/>
    <n v="11"/>
    <n v="0"/>
    <n v="322"/>
    <n v="33"/>
    <n v="13"/>
    <n v="1"/>
    <n v="388"/>
    <n v="42"/>
    <n v="15"/>
    <n v="4"/>
    <n v="463"/>
  </r>
  <r>
    <x v="27"/>
    <s v="Beef and Broccoli"/>
    <n v="27"/>
    <n v="9"/>
    <n v="0"/>
    <n v="230"/>
    <n v="10.7407407407407"/>
    <n v="55626.666666666599"/>
    <n v="32"/>
    <n v="9"/>
    <n v="0"/>
    <n v="273"/>
    <n v="25"/>
    <n v="9"/>
    <n v="0"/>
    <n v="214"/>
    <n v="24"/>
    <n v="21"/>
    <n v="8"/>
    <n v="302"/>
  </r>
  <r>
    <x v="27"/>
    <s v="Beef and Broccoli Stir Fry"/>
    <n v="19"/>
    <n v="10"/>
    <n v="0"/>
    <n v="187"/>
    <n v="10.6315789473684"/>
    <n v="63231.368421052597"/>
    <n v="33"/>
    <n v="10"/>
    <n v="1"/>
    <n v="309"/>
    <n v="25"/>
    <n v="10"/>
    <n v="0"/>
    <n v="240"/>
    <n v="24"/>
    <n v="10"/>
    <n v="0"/>
    <n v="240"/>
  </r>
  <r>
    <x v="27"/>
    <s v="Beef and Squash Kabob"/>
    <n v="36"/>
    <n v="7"/>
    <n v="0"/>
    <n v="308"/>
    <n v="2.05555555555555"/>
    <n v="66742.361111111095"/>
    <n v="65"/>
    <n v="7"/>
    <n v="0"/>
    <n v="558"/>
    <n v="40"/>
    <n v="7"/>
    <n v="1"/>
    <n v="322"/>
    <n v="44"/>
    <n v="7"/>
    <n v="0"/>
    <n v="373"/>
  </r>
  <r>
    <x v="27"/>
    <s v="Chicken and Onion Kabob"/>
    <n v="52"/>
    <n v="10"/>
    <n v="0"/>
    <n v="578"/>
    <n v="7.9347826086956497"/>
    <n v="58786.913043478198"/>
    <n v="80"/>
    <n v="10"/>
    <n v="1"/>
    <n v="856"/>
    <n v="69"/>
    <n v="10"/>
    <n v="1"/>
    <n v="740"/>
    <n v="58"/>
    <n v="10"/>
    <n v="0"/>
    <n v="638"/>
  </r>
  <r>
    <x v="27"/>
    <s v="Chutney"/>
    <n v="31"/>
    <n v="2"/>
    <n v="0"/>
    <n v="70"/>
    <n v="1.7096774193548301"/>
    <n v="64601.322580645101"/>
    <n v="28"/>
    <n v="2"/>
    <n v="0"/>
    <n v="66"/>
    <n v="18"/>
    <n v="2"/>
    <n v="0"/>
    <n v="64"/>
    <n v="34"/>
    <n v="2"/>
    <n v="0"/>
    <n v="79"/>
  </r>
  <r>
    <x v="27"/>
    <s v="Coconut and Beef Vindaloo"/>
    <n v="19"/>
    <n v="4"/>
    <n v="1"/>
    <n v="56"/>
    <n v="2.7333333333333298"/>
    <n v="40135.666666666599"/>
    <n v="18"/>
    <n v="4"/>
    <n v="0"/>
    <n v="61"/>
    <n v="11"/>
    <n v="4"/>
    <n v="0"/>
    <n v="38"/>
    <n v="18"/>
    <n v="4"/>
    <n v="0"/>
    <n v="63"/>
  </r>
  <r>
    <x v="27"/>
    <s v="Fountain Drink"/>
    <n v="53"/>
    <n v="2"/>
    <n v="0"/>
    <n v="88"/>
    <n v="3.38888888888888"/>
    <n v="41787.25"/>
    <n v="65"/>
    <n v="2"/>
    <n v="0"/>
    <n v="129"/>
    <n v="58"/>
    <n v="2"/>
    <n v="0"/>
    <n v="108"/>
    <n v="51"/>
    <n v="2"/>
    <n v="0"/>
    <n v="100"/>
  </r>
  <r>
    <x v="27"/>
    <s v="Lamb and Veggie Kabob"/>
    <n v="13"/>
    <n v="8"/>
    <n v="0"/>
    <n v="121"/>
    <n v="3.2307692307692299"/>
    <n v="76951.615384615303"/>
    <n v="12"/>
    <n v="8"/>
    <n v="0"/>
    <n v="108"/>
    <n v="17"/>
    <n v="8"/>
    <n v="1"/>
    <n v="153"/>
    <n v="15"/>
    <n v="8"/>
    <n v="0"/>
    <n v="146"/>
  </r>
  <r>
    <x v="27"/>
    <s v="Lamb Chops"/>
    <n v="21"/>
    <n v="7"/>
    <n v="1"/>
    <n v="124"/>
    <n v="2.7619047619047601"/>
    <n v="57224.285714285703"/>
    <n v="16"/>
    <n v="8"/>
    <n v="0"/>
    <n v="132"/>
    <n v="16"/>
    <n v="13"/>
    <n v="0"/>
    <n v="210"/>
    <n v="36"/>
    <n v="17"/>
    <n v="8"/>
    <n v="327"/>
  </r>
  <r>
    <x v="27"/>
    <s v="Naan"/>
    <n v="38"/>
    <n v="2"/>
    <n v="0"/>
    <n v="98"/>
    <n v="3.2972972972972898"/>
    <n v="48737.891891891799"/>
    <n v="44"/>
    <n v="2"/>
    <n v="0"/>
    <n v="103"/>
    <n v="33"/>
    <n v="2"/>
    <n v="0"/>
    <n v="78"/>
    <n v="33"/>
    <n v="2"/>
    <n v="1"/>
    <n v="75"/>
  </r>
  <r>
    <x v="27"/>
    <s v="Rice"/>
    <n v="22"/>
    <n v="2"/>
    <n v="0"/>
    <n v="60"/>
    <n v="2.2999999999999998"/>
    <n v="50067.7"/>
    <n v="32"/>
    <n v="2"/>
    <n v="0"/>
    <n v="73"/>
    <n v="23"/>
    <n v="2"/>
    <n v="0"/>
    <n v="52"/>
    <n v="27"/>
    <n v="2"/>
    <n v="0"/>
    <n v="59"/>
  </r>
  <r>
    <x v="27"/>
    <s v="Salmon and Wheat Bran Salad"/>
    <n v="122"/>
    <n v="14"/>
    <n v="1"/>
    <n v="1571"/>
    <n v="4.6776859504132204"/>
    <n v="44730.694214875999"/>
    <n v="136"/>
    <n v="13"/>
    <n v="0"/>
    <n v="1722"/>
    <n v="102"/>
    <n v="12"/>
    <n v="1"/>
    <n v="1185"/>
    <n v="143"/>
    <n v="17"/>
    <n v="4"/>
    <n v="1873"/>
  </r>
  <r>
    <x v="27"/>
    <s v="Yogurt"/>
    <n v="42"/>
    <n v="3"/>
    <n v="0"/>
    <n v="174"/>
    <n v="3.1666666666666599"/>
    <n v="52493.452380952302"/>
    <n v="41"/>
    <n v="3"/>
    <n v="0"/>
    <n v="170"/>
    <n v="43"/>
    <n v="3"/>
    <n v="0"/>
    <n v="157"/>
    <n v="65"/>
    <n v="3"/>
    <n v="0"/>
    <n v="227"/>
  </r>
  <r>
    <x v="28"/>
    <s v="Aubergine and Chickpea Vindaloo"/>
    <n v="21"/>
    <n v="4"/>
    <n v="0"/>
    <n v="74"/>
    <n v="5.1818181818181799"/>
    <n v="36419.727272727199"/>
    <n v="28"/>
    <n v="4"/>
    <n v="0"/>
    <n v="93"/>
    <n v="10"/>
    <n v="4"/>
    <n v="0"/>
    <n v="35"/>
    <n v="14"/>
    <n v="4"/>
    <n v="0"/>
    <n v="49"/>
  </r>
  <r>
    <x v="28"/>
    <s v="Beef and Apple Burgers"/>
    <n v="31"/>
    <n v="20"/>
    <n v="3"/>
    <n v="525"/>
    <n v="4.1071428571428497"/>
    <n v="64353.107142857101"/>
    <n v="32"/>
    <n v="20"/>
    <n v="3"/>
    <n v="550"/>
    <n v="38"/>
    <n v="12"/>
    <n v="1"/>
    <n v="426"/>
    <n v="39"/>
    <n v="14"/>
    <n v="0"/>
    <n v="538"/>
  </r>
  <r>
    <x v="28"/>
    <s v="Beef and Broccoli"/>
    <n v="28"/>
    <n v="12"/>
    <n v="2"/>
    <n v="292"/>
    <n v="3.07407407407407"/>
    <n v="44588.777777777701"/>
    <n v="23"/>
    <n v="15"/>
    <n v="7"/>
    <n v="204"/>
    <n v="25"/>
    <n v="8"/>
    <n v="0"/>
    <n v="233"/>
    <n v="26"/>
    <n v="9"/>
    <n v="0"/>
    <n v="236"/>
  </r>
  <r>
    <x v="28"/>
    <s v="Beef and Broccoli Stir Fry"/>
    <n v="20"/>
    <n v="10"/>
    <n v="0"/>
    <n v="200"/>
    <n v="1.7894736842105201"/>
    <n v="63296.947368421002"/>
    <n v="17"/>
    <n v="10"/>
    <n v="1"/>
    <n v="155"/>
    <n v="24"/>
    <n v="10"/>
    <n v="0"/>
    <n v="237"/>
    <n v="35"/>
    <n v="10"/>
    <n v="0"/>
    <n v="347"/>
  </r>
  <r>
    <x v="28"/>
    <s v="Beef and Squash Kabob"/>
    <n v="54"/>
    <n v="7"/>
    <n v="0"/>
    <n v="454"/>
    <n v="2.4782608695652102"/>
    <n v="63120.5"/>
    <n v="46"/>
    <n v="7"/>
    <n v="0"/>
    <n v="378"/>
    <n v="47"/>
    <n v="7"/>
    <n v="0"/>
    <n v="403"/>
    <n v="39"/>
    <n v="7"/>
    <n v="0"/>
    <n v="336"/>
  </r>
  <r>
    <x v="28"/>
    <s v="Chicken and Onion Kabob"/>
    <n v="81"/>
    <n v="10"/>
    <n v="0"/>
    <n v="908"/>
    <n v="3.62025316455696"/>
    <n v="60837.177215189797"/>
    <n v="58"/>
    <n v="10"/>
    <n v="0"/>
    <n v="644"/>
    <n v="81"/>
    <n v="10"/>
    <n v="0"/>
    <n v="876"/>
    <n v="74"/>
    <n v="10"/>
    <n v="0"/>
    <n v="827"/>
  </r>
  <r>
    <x v="28"/>
    <s v="Chutney"/>
    <n v="26"/>
    <n v="2"/>
    <n v="1"/>
    <n v="92"/>
    <n v="13.2173913043478"/>
    <n v="39236.260869565202"/>
    <n v="25"/>
    <n v="2"/>
    <n v="0"/>
    <n v="67"/>
    <n v="21"/>
    <n v="2"/>
    <n v="0"/>
    <n v="45"/>
    <n v="23"/>
    <n v="2"/>
    <n v="0"/>
    <n v="65"/>
  </r>
  <r>
    <x v="28"/>
    <s v="Coconut and Beef Vindaloo"/>
    <n v="22"/>
    <n v="4"/>
    <n v="0"/>
    <n v="77"/>
    <n v="5.5294117647058796"/>
    <n v="47190.176470588201"/>
    <n v="18"/>
    <n v="4"/>
    <n v="0"/>
    <n v="62"/>
    <n v="11"/>
    <n v="4"/>
    <n v="0"/>
    <n v="38"/>
    <n v="15"/>
    <n v="4"/>
    <n v="0"/>
    <n v="52"/>
  </r>
  <r>
    <x v="28"/>
    <s v="Fountain Drink"/>
    <n v="58"/>
    <n v="2"/>
    <n v="0"/>
    <n v="113"/>
    <n v="2.9024390243902398"/>
    <n v="53785.146341463398"/>
    <n v="86"/>
    <n v="2"/>
    <n v="0"/>
    <n v="165"/>
    <n v="40"/>
    <n v="2"/>
    <n v="0"/>
    <n v="79"/>
    <n v="68"/>
    <n v="2"/>
    <n v="0"/>
    <n v="135"/>
  </r>
  <r>
    <x v="28"/>
    <s v="Lamb and Veggie Kabob"/>
    <n v="30"/>
    <n v="8"/>
    <n v="0"/>
    <n v="273"/>
    <n v="1.5"/>
    <n v="71489.785714285696"/>
    <n v="22"/>
    <n v="8"/>
    <n v="2"/>
    <n v="171"/>
    <n v="14"/>
    <n v="8"/>
    <n v="0"/>
    <n v="130"/>
    <n v="10"/>
    <n v="8"/>
    <n v="0"/>
    <n v="92"/>
  </r>
  <r>
    <x v="28"/>
    <s v="Lamb Chops"/>
    <n v="22"/>
    <n v="13"/>
    <n v="4"/>
    <n v="198"/>
    <n v="2.2727272727272698"/>
    <n v="54671"/>
    <n v="30"/>
    <n v="10"/>
    <n v="0"/>
    <n v="276"/>
    <n v="15"/>
    <n v="9"/>
    <n v="1"/>
    <n v="123"/>
    <n v="21"/>
    <n v="9"/>
    <n v="0"/>
    <n v="198"/>
  </r>
  <r>
    <x v="28"/>
    <s v="Naan"/>
    <n v="28"/>
    <n v="2"/>
    <n v="1"/>
    <n v="74"/>
    <n v="2.52173913043478"/>
    <n v="43635.347826086901"/>
    <n v="33"/>
    <n v="2"/>
    <n v="0"/>
    <n v="83"/>
    <n v="11"/>
    <n v="2"/>
    <n v="0"/>
    <n v="22"/>
    <n v="26"/>
    <n v="2"/>
    <n v="0"/>
    <n v="59"/>
  </r>
  <r>
    <x v="28"/>
    <s v="Rice"/>
    <n v="14"/>
    <n v="2"/>
    <n v="0"/>
    <n v="36"/>
    <n v="1.3571428571428501"/>
    <n v="78590.571428571406"/>
    <n v="22"/>
    <n v="2"/>
    <n v="0"/>
    <n v="67"/>
    <n v="35"/>
    <n v="2"/>
    <n v="0"/>
    <n v="82"/>
    <n v="26"/>
    <n v="2"/>
    <n v="0"/>
    <n v="58"/>
  </r>
  <r>
    <x v="28"/>
    <s v="Salmon and Wheat Bran Salad"/>
    <n v="112"/>
    <n v="17"/>
    <n v="1"/>
    <n v="1805"/>
    <n v="5.1261261261261204"/>
    <n v="53247.045045045001"/>
    <n v="119"/>
    <n v="16"/>
    <n v="1"/>
    <n v="1712"/>
    <n v="123"/>
    <n v="12"/>
    <n v="0"/>
    <n v="1571"/>
    <n v="120"/>
    <n v="13"/>
    <n v="0"/>
    <n v="1535"/>
  </r>
  <r>
    <x v="28"/>
    <s v="Yogurt"/>
    <n v="55"/>
    <n v="3"/>
    <n v="0"/>
    <n v="255"/>
    <n v="3.4"/>
    <n v="46112.84"/>
    <n v="49"/>
    <n v="3"/>
    <n v="0"/>
    <n v="213"/>
    <n v="37"/>
    <n v="3"/>
    <n v="1"/>
    <n v="137"/>
    <n v="63"/>
    <n v="3"/>
    <n v="0"/>
    <n v="284"/>
  </r>
  <r>
    <x v="29"/>
    <s v="Aubergine and Chickpea Vindaloo"/>
    <n v="5"/>
    <n v="4"/>
    <n v="0"/>
    <n v="18"/>
    <n v="1"/>
    <n v="99999"/>
    <n v="9"/>
    <n v="4"/>
    <n v="0"/>
    <n v="32"/>
    <n v="7"/>
    <n v="4"/>
    <n v="0"/>
    <n v="24"/>
    <n v="10"/>
    <n v="4"/>
    <n v="0"/>
    <n v="35"/>
  </r>
  <r>
    <x v="29"/>
    <s v="Beef and Apple Burgers"/>
    <n v="17"/>
    <n v="14"/>
    <n v="0"/>
    <n v="239"/>
    <n v="4.4117647058823497"/>
    <n v="47103.882352941102"/>
    <n v="14"/>
    <n v="13"/>
    <n v="0"/>
    <n v="178"/>
    <n v="20"/>
    <n v="17"/>
    <n v="0"/>
    <n v="336"/>
    <n v="22"/>
    <n v="16"/>
    <n v="0"/>
    <n v="336"/>
  </r>
  <r>
    <x v="29"/>
    <s v="Beef and Broccoli"/>
    <n v="23"/>
    <n v="6"/>
    <n v="1"/>
    <n v="124"/>
    <n v="11.869565217391299"/>
    <n v="60922.869565217297"/>
    <n v="11"/>
    <n v="8"/>
    <n v="0"/>
    <n v="83"/>
    <n v="18"/>
    <n v="10"/>
    <n v="0"/>
    <n v="168"/>
    <n v="18"/>
    <n v="9"/>
    <n v="0"/>
    <n v="152"/>
  </r>
  <r>
    <x v="29"/>
    <s v="Beef and Broccoli Stir Fry"/>
    <n v="9"/>
    <n v="10"/>
    <n v="1"/>
    <n v="80"/>
    <n v="3.2222222222222201"/>
    <n v="44590.555555555497"/>
    <n v="6"/>
    <n v="10"/>
    <n v="0"/>
    <n v="59"/>
    <n v="6"/>
    <n v="10"/>
    <n v="0"/>
    <n v="61"/>
    <n v="7"/>
    <n v="10"/>
    <n v="0"/>
    <n v="71"/>
  </r>
  <r>
    <x v="29"/>
    <s v="Beef and Squash Kabob"/>
    <n v="29"/>
    <n v="7"/>
    <n v="0"/>
    <n v="246"/>
    <n v="3.1538461538461502"/>
    <n v="57854.692307692298"/>
    <n v="23"/>
    <n v="7"/>
    <n v="0"/>
    <n v="194"/>
    <n v="43"/>
    <n v="7"/>
    <n v="0"/>
    <n v="367"/>
    <n v="17"/>
    <n v="7"/>
    <n v="0"/>
    <n v="145"/>
  </r>
  <r>
    <x v="29"/>
    <s v="Chicken and Onion Kabob"/>
    <n v="35"/>
    <n v="10"/>
    <n v="0"/>
    <n v="392"/>
    <n v="4.8125"/>
    <n v="46934.40625"/>
    <n v="28"/>
    <n v="10"/>
    <n v="1"/>
    <n v="298"/>
    <n v="47"/>
    <n v="10"/>
    <n v="1"/>
    <n v="506"/>
    <n v="47"/>
    <n v="10"/>
    <n v="0"/>
    <n v="520"/>
  </r>
  <r>
    <x v="29"/>
    <s v="Chutney"/>
    <n v="2"/>
    <n v="2"/>
    <n v="0"/>
    <n v="5"/>
    <n v="11"/>
    <n v="50004.5"/>
    <n v="11"/>
    <n v="2"/>
    <n v="0"/>
    <n v="26"/>
    <n v="16"/>
    <n v="2"/>
    <n v="0"/>
    <n v="47"/>
    <n v="13"/>
    <n v="2"/>
    <n v="0"/>
    <n v="44"/>
  </r>
  <r>
    <x v="29"/>
    <s v="Coconut and Beef Vindaloo"/>
    <n v="6"/>
    <n v="4"/>
    <n v="0"/>
    <n v="19"/>
    <n v="6.8"/>
    <n v="40196.800000000003"/>
    <n v="4"/>
    <n v="4"/>
    <n v="0"/>
    <n v="14"/>
    <n v="9"/>
    <n v="4"/>
    <n v="0"/>
    <n v="32"/>
    <n v="10"/>
    <n v="4"/>
    <n v="0"/>
    <n v="35"/>
  </r>
  <r>
    <x v="29"/>
    <s v="Fountain Drink"/>
    <n v="30"/>
    <n v="2"/>
    <n v="0"/>
    <n v="60"/>
    <n v="3.52941176470588"/>
    <n v="64772.647058823502"/>
    <n v="33"/>
    <n v="2"/>
    <n v="0"/>
    <n v="62"/>
    <n v="19"/>
    <n v="2"/>
    <n v="0"/>
    <n v="38"/>
    <n v="30"/>
    <n v="2"/>
    <n v="0"/>
    <n v="60"/>
  </r>
  <r>
    <x v="29"/>
    <s v="Lamb and Veggie Kabob"/>
    <n v="5"/>
    <n v="8"/>
    <n v="3"/>
    <n v="28"/>
    <n v="3.4"/>
    <n v="80021.600000000006"/>
    <n v="8"/>
    <n v="8"/>
    <n v="1"/>
    <n v="65"/>
    <n v="6"/>
    <n v="8"/>
    <n v="0"/>
    <n v="57"/>
    <n v="10"/>
    <n v="8"/>
    <n v="0"/>
    <n v="97"/>
  </r>
  <r>
    <x v="29"/>
    <s v="Lamb Chops"/>
    <n v="9"/>
    <n v="12"/>
    <n v="0"/>
    <n v="109"/>
    <n v="5.6666666666666599"/>
    <n v="55684.555555555497"/>
    <n v="12"/>
    <n v="8"/>
    <n v="1"/>
    <n v="84"/>
    <n v="5"/>
    <n v="26"/>
    <n v="0"/>
    <n v="132"/>
    <n v="15"/>
    <n v="11"/>
    <n v="0"/>
    <n v="161"/>
  </r>
  <r>
    <x v="29"/>
    <s v="Naan"/>
    <n v="13"/>
    <n v="2"/>
    <n v="0"/>
    <n v="50"/>
    <n v="3.3076923076922999"/>
    <n v="53920.2307692307"/>
    <n v="10"/>
    <n v="2"/>
    <n v="0"/>
    <n v="22"/>
    <n v="12"/>
    <n v="2"/>
    <n v="0"/>
    <n v="42"/>
    <n v="16"/>
    <n v="2"/>
    <n v="0"/>
    <n v="52"/>
  </r>
  <r>
    <x v="29"/>
    <s v="Rice"/>
    <n v="14"/>
    <n v="2"/>
    <n v="0"/>
    <n v="46"/>
    <n v="3.71428571428571"/>
    <n v="50039.571428571398"/>
    <n v="10"/>
    <n v="2"/>
    <n v="0"/>
    <n v="28"/>
    <n v="17"/>
    <n v="2"/>
    <n v="0"/>
    <n v="55"/>
    <n v="5"/>
    <n v="2"/>
    <n v="0"/>
    <n v="16"/>
  </r>
  <r>
    <x v="29"/>
    <s v="Salmon and Wheat Bran Salad"/>
    <n v="67"/>
    <n v="13"/>
    <n v="1"/>
    <n v="801"/>
    <n v="6.9242424242424203"/>
    <n v="51548.560606060601"/>
    <n v="57"/>
    <n v="13"/>
    <n v="1"/>
    <n v="696"/>
    <n v="61"/>
    <n v="14"/>
    <n v="0"/>
    <n v="842"/>
    <n v="66"/>
    <n v="11"/>
    <n v="0"/>
    <n v="727"/>
  </r>
  <r>
    <x v="29"/>
    <s v="Yogurt"/>
    <n v="15"/>
    <n v="3"/>
    <n v="0"/>
    <n v="62"/>
    <n v="5.21428571428571"/>
    <n v="50064.571428571398"/>
    <n v="23"/>
    <n v="3"/>
    <n v="0"/>
    <n v="80"/>
    <n v="26"/>
    <n v="3"/>
    <n v="0"/>
    <n v="134"/>
    <n v="17"/>
    <n v="3"/>
    <n v="0"/>
    <n v="71"/>
  </r>
  <r>
    <x v="30"/>
    <s v="Aubergine and Chickpea Vindaloo"/>
    <n v="7"/>
    <n v="4"/>
    <n v="1"/>
    <n v="19"/>
    <n v="3.4"/>
    <n v="40089.599999999999"/>
    <n v="8"/>
    <n v="4"/>
    <n v="1"/>
    <n v="21"/>
    <n v="6"/>
    <n v="4"/>
    <n v="0"/>
    <n v="21"/>
    <n v="8"/>
    <n v="4"/>
    <n v="0"/>
    <n v="28"/>
  </r>
  <r>
    <x v="30"/>
    <s v="Beef and Apple Burgers"/>
    <n v="17"/>
    <n v="11"/>
    <n v="0"/>
    <n v="186"/>
    <n v="12.3529411764705"/>
    <n v="53085"/>
    <n v="24"/>
    <n v="11"/>
    <n v="0"/>
    <n v="262"/>
    <n v="24"/>
    <n v="15"/>
    <n v="2"/>
    <n v="309"/>
    <n v="23"/>
    <n v="13"/>
    <n v="1"/>
    <n v="269"/>
  </r>
  <r>
    <x v="30"/>
    <s v="Beef and Broccoli"/>
    <n v="20"/>
    <n v="7"/>
    <n v="1"/>
    <n v="124"/>
    <n v="11.55"/>
    <n v="50031.15"/>
    <n v="20"/>
    <n v="12"/>
    <n v="1"/>
    <n v="238"/>
    <n v="11"/>
    <n v="6"/>
    <n v="1"/>
    <n v="62"/>
    <n v="17"/>
    <n v="7"/>
    <n v="1"/>
    <n v="106"/>
  </r>
  <r>
    <x v="30"/>
    <s v="Beef and Broccoli Stir Fry"/>
    <n v="9"/>
    <n v="10"/>
    <n v="0"/>
    <n v="87"/>
    <n v="20.5555555555555"/>
    <n v="33390.555555555497"/>
    <n v="12"/>
    <n v="10"/>
    <n v="1"/>
    <n v="107"/>
    <n v="9"/>
    <n v="10"/>
    <n v="0"/>
    <n v="92"/>
    <n v="8"/>
    <n v="10"/>
    <n v="2"/>
    <n v="60"/>
  </r>
  <r>
    <x v="30"/>
    <s v="Beef and Squash Kabob"/>
    <n v="23"/>
    <n v="7"/>
    <n v="0"/>
    <n v="191"/>
    <n v="2.7391304347826"/>
    <n v="69611.1739130434"/>
    <n v="26"/>
    <n v="7"/>
    <n v="1"/>
    <n v="211"/>
    <n v="20"/>
    <n v="7"/>
    <n v="1"/>
    <n v="142"/>
    <n v="31"/>
    <n v="7"/>
    <n v="3"/>
    <n v="173"/>
  </r>
  <r>
    <x v="30"/>
    <s v="Chicken and Onion Kabob"/>
    <n v="24"/>
    <n v="10"/>
    <n v="0"/>
    <n v="263"/>
    <n v="2.6521739130434701"/>
    <n v="56626.043478260799"/>
    <n v="43"/>
    <n v="10"/>
    <n v="0"/>
    <n v="473"/>
    <n v="25"/>
    <n v="10"/>
    <n v="1"/>
    <n v="261"/>
    <n v="46"/>
    <n v="10"/>
    <n v="2"/>
    <n v="440"/>
  </r>
  <r>
    <x v="30"/>
    <s v="Chutney"/>
    <n v="15"/>
    <n v="2"/>
    <n v="0"/>
    <n v="34"/>
    <n v="1.8571428571428501"/>
    <n v="50187.5"/>
    <n v="14"/>
    <n v="2"/>
    <n v="0"/>
    <n v="39"/>
    <n v="16"/>
    <n v="2"/>
    <n v="0"/>
    <n v="32"/>
    <n v="17"/>
    <n v="2"/>
    <n v="0"/>
    <n v="40"/>
  </r>
  <r>
    <x v="30"/>
    <s v="Coconut and Beef Vindaloo"/>
    <n v="7"/>
    <n v="4"/>
    <n v="0"/>
    <n v="24"/>
    <n v="2"/>
    <n v="50132.666666666599"/>
    <n v="10"/>
    <n v="4"/>
    <n v="0"/>
    <n v="32"/>
    <n v="0"/>
    <n v="0"/>
    <n v="0"/>
    <n v="0"/>
    <n v="5"/>
    <n v="4"/>
    <n v="0"/>
    <n v="18"/>
  </r>
  <r>
    <x v="30"/>
    <s v="Fountain Drink"/>
    <n v="35"/>
    <n v="2"/>
    <n v="0"/>
    <n v="70"/>
    <n v="3.16"/>
    <n v="56059.199999999997"/>
    <n v="28"/>
    <n v="2"/>
    <n v="0"/>
    <n v="49"/>
    <n v="31"/>
    <n v="2"/>
    <n v="0"/>
    <n v="58"/>
    <n v="45"/>
    <n v="2"/>
    <n v="0"/>
    <n v="90"/>
  </r>
  <r>
    <x v="30"/>
    <s v="Lamb and Veggie Kabob"/>
    <n v="5"/>
    <n v="8"/>
    <n v="0"/>
    <n v="48"/>
    <n v="3.8"/>
    <n v="60000.6"/>
    <n v="9"/>
    <n v="8"/>
    <n v="0"/>
    <n v="87"/>
    <n v="6"/>
    <n v="8"/>
    <n v="1"/>
    <n v="48"/>
    <n v="9"/>
    <n v="8"/>
    <n v="0"/>
    <n v="83"/>
  </r>
  <r>
    <x v="30"/>
    <s v="Lamb Chops"/>
    <n v="20"/>
    <n v="9"/>
    <n v="1"/>
    <n v="163"/>
    <n v="3.15"/>
    <n v="40189"/>
    <n v="14"/>
    <n v="9"/>
    <n v="1"/>
    <n v="104"/>
    <n v="13"/>
    <n v="8"/>
    <n v="0"/>
    <n v="103"/>
    <n v="14"/>
    <n v="8"/>
    <n v="0"/>
    <n v="104"/>
  </r>
  <r>
    <x v="30"/>
    <s v="Naan"/>
    <n v="18"/>
    <n v="2"/>
    <n v="0"/>
    <n v="50"/>
    <n v="11.588235294117601"/>
    <n v="64812.9411764705"/>
    <n v="16"/>
    <n v="2"/>
    <n v="0"/>
    <n v="36"/>
    <n v="17"/>
    <n v="2"/>
    <n v="0"/>
    <n v="36"/>
    <n v="17"/>
    <n v="2"/>
    <n v="0"/>
    <n v="36"/>
  </r>
  <r>
    <x v="30"/>
    <s v="Rice"/>
    <n v="19"/>
    <n v="2"/>
    <n v="0"/>
    <n v="38"/>
    <n v="2.8421052631578898"/>
    <n v="42166.631578947301"/>
    <n v="13"/>
    <n v="2"/>
    <n v="0"/>
    <n v="31"/>
    <n v="8"/>
    <n v="2"/>
    <n v="0"/>
    <n v="16"/>
    <n v="17"/>
    <n v="2"/>
    <n v="0"/>
    <n v="34"/>
  </r>
  <r>
    <x v="30"/>
    <s v="Salmon and Wheat Bran Salad"/>
    <n v="85"/>
    <n v="11"/>
    <n v="1"/>
    <n v="860"/>
    <n v="5.4457831325301198"/>
    <n v="54325.578313252998"/>
    <n v="61"/>
    <n v="11"/>
    <n v="0"/>
    <n v="635"/>
    <n v="72"/>
    <n v="12"/>
    <n v="1"/>
    <n v="836"/>
    <n v="96"/>
    <n v="12"/>
    <n v="1"/>
    <n v="1068"/>
  </r>
  <r>
    <x v="30"/>
    <s v="Yogurt"/>
    <n v="34"/>
    <n v="3"/>
    <n v="0"/>
    <n v="116"/>
    <n v="9.87878787878787"/>
    <n v="48529.909090909001"/>
    <n v="29"/>
    <n v="3"/>
    <n v="0"/>
    <n v="111"/>
    <n v="21"/>
    <n v="3"/>
    <n v="0"/>
    <n v="69"/>
    <n v="35"/>
    <n v="3"/>
    <n v="0"/>
    <n v="128"/>
  </r>
  <r>
    <x v="31"/>
    <s v="Aubergine and Chickpea Vindaloo"/>
    <n v="7"/>
    <n v="4"/>
    <n v="0"/>
    <n v="24"/>
    <n v="2.3333333333333299"/>
    <n v="50039.666666666599"/>
    <n v="7"/>
    <n v="4"/>
    <n v="0"/>
    <n v="24"/>
    <n v="1"/>
    <n v="4"/>
    <n v="0"/>
    <n v="4"/>
    <n v="7"/>
    <n v="4"/>
    <n v="0"/>
    <n v="24"/>
  </r>
  <r>
    <x v="31"/>
    <s v="Beef and Apple Burgers"/>
    <n v="30"/>
    <n v="12"/>
    <n v="0"/>
    <n v="354"/>
    <n v="4.9000000000000004"/>
    <n v="53464.1"/>
    <n v="19"/>
    <n v="15"/>
    <n v="0"/>
    <n v="269"/>
    <n v="24"/>
    <n v="10"/>
    <n v="1"/>
    <n v="217"/>
    <n v="26"/>
    <n v="14"/>
    <n v="1"/>
    <n v="358"/>
  </r>
  <r>
    <x v="31"/>
    <s v="Beef and Broccoli"/>
    <n v="15"/>
    <n v="8"/>
    <n v="0"/>
    <n v="115"/>
    <n v="3.0666666666666602"/>
    <n v="60089.133333333302"/>
    <n v="19"/>
    <n v="12"/>
    <n v="0"/>
    <n v="219"/>
    <n v="31"/>
    <n v="7"/>
    <n v="2"/>
    <n v="188"/>
    <n v="12"/>
    <n v="8"/>
    <n v="0"/>
    <n v="100"/>
  </r>
  <r>
    <x v="31"/>
    <s v="Beef and Broccoli Stir Fry"/>
    <n v="11"/>
    <n v="10"/>
    <n v="0"/>
    <n v="110"/>
    <n v="2.9"/>
    <n v="50038.3"/>
    <n v="7"/>
    <n v="10"/>
    <n v="0"/>
    <n v="68"/>
    <n v="11"/>
    <n v="10"/>
    <n v="0"/>
    <n v="110"/>
    <n v="13"/>
    <n v="10"/>
    <n v="0"/>
    <n v="125"/>
  </r>
  <r>
    <x v="31"/>
    <s v="Beef and Squash Kabob"/>
    <n v="21"/>
    <n v="7"/>
    <n v="0"/>
    <n v="176"/>
    <n v="2.35"/>
    <n v="65041.5"/>
    <n v="28"/>
    <n v="7"/>
    <n v="0"/>
    <n v="240"/>
    <n v="20"/>
    <n v="7"/>
    <n v="0"/>
    <n v="169"/>
    <n v="34"/>
    <n v="7"/>
    <n v="0"/>
    <n v="288"/>
  </r>
  <r>
    <x v="31"/>
    <s v="Chicken and Onion Kabob"/>
    <n v="43"/>
    <n v="10"/>
    <n v="0"/>
    <n v="480"/>
    <n v="4.2894736842105203"/>
    <n v="60573.236842105202"/>
    <n v="54"/>
    <n v="10"/>
    <n v="1"/>
    <n v="574"/>
    <n v="41"/>
    <n v="10"/>
    <n v="1"/>
    <n v="439"/>
    <n v="32"/>
    <n v="10"/>
    <n v="0"/>
    <n v="361"/>
  </r>
  <r>
    <x v="31"/>
    <s v="Chutney"/>
    <n v="7"/>
    <n v="2"/>
    <n v="0"/>
    <n v="16"/>
    <n v="6.8571428571428497"/>
    <n v="57171.142857142797"/>
    <n v="12"/>
    <n v="2"/>
    <n v="0"/>
    <n v="32"/>
    <n v="13"/>
    <n v="2"/>
    <n v="1"/>
    <n v="42"/>
    <n v="10"/>
    <n v="2"/>
    <n v="0"/>
    <n v="30"/>
  </r>
  <r>
    <x v="31"/>
    <s v="Coconut and Beef Vindaloo"/>
    <n v="11"/>
    <n v="4"/>
    <n v="0"/>
    <n v="38"/>
    <n v="9.5"/>
    <n v="25113.75"/>
    <n v="8"/>
    <n v="4"/>
    <n v="0"/>
    <n v="28"/>
    <n v="6"/>
    <n v="4"/>
    <n v="1"/>
    <n v="18"/>
    <n v="6"/>
    <n v="4"/>
    <n v="1"/>
    <n v="18"/>
  </r>
  <r>
    <x v="31"/>
    <s v="Fountain Drink"/>
    <n v="33"/>
    <n v="2"/>
    <n v="0"/>
    <n v="66"/>
    <n v="5.2258064516129004"/>
    <n v="54945.580645161201"/>
    <n v="38"/>
    <n v="2"/>
    <n v="0"/>
    <n v="69"/>
    <n v="21"/>
    <n v="2"/>
    <n v="0"/>
    <n v="40"/>
    <n v="18"/>
    <n v="2"/>
    <n v="0"/>
    <n v="35"/>
  </r>
  <r>
    <x v="31"/>
    <s v="Lamb and Veggie Kabob"/>
    <n v="9"/>
    <n v="8"/>
    <n v="1"/>
    <n v="71"/>
    <n v="4.2222222222222197"/>
    <n v="33398.222222222197"/>
    <n v="11"/>
    <n v="8"/>
    <n v="2"/>
    <n v="88"/>
    <n v="5"/>
    <n v="8"/>
    <n v="2"/>
    <n v="39"/>
    <n v="7"/>
    <n v="8"/>
    <n v="0"/>
    <n v="61"/>
  </r>
  <r>
    <x v="31"/>
    <s v="Lamb Chops"/>
    <n v="10"/>
    <n v="11"/>
    <n v="0"/>
    <n v="108"/>
    <n v="2.8"/>
    <n v="60060.2"/>
    <n v="16"/>
    <n v="8"/>
    <n v="2"/>
    <n v="99"/>
    <n v="10"/>
    <n v="7"/>
    <n v="0"/>
    <n v="74"/>
    <n v="5"/>
    <n v="10"/>
    <n v="0"/>
    <n v="48"/>
  </r>
  <r>
    <x v="31"/>
    <s v="Naan"/>
    <n v="14"/>
    <n v="2"/>
    <n v="0"/>
    <n v="32"/>
    <n v="3"/>
    <n v="69288.307692307601"/>
    <n v="14"/>
    <n v="2"/>
    <n v="0"/>
    <n v="37"/>
    <n v="15"/>
    <n v="2"/>
    <n v="0"/>
    <n v="32"/>
    <n v="10"/>
    <n v="2"/>
    <n v="0"/>
    <n v="22"/>
  </r>
  <r>
    <x v="31"/>
    <s v="Rice"/>
    <n v="21"/>
    <n v="2"/>
    <n v="0"/>
    <n v="42"/>
    <n v="2.6315789473684199"/>
    <n v="68499.263157894704"/>
    <n v="11"/>
    <n v="2"/>
    <n v="0"/>
    <n v="44"/>
    <n v="7"/>
    <n v="2"/>
    <n v="0"/>
    <n v="14"/>
    <n v="8"/>
    <n v="2"/>
    <n v="0"/>
    <n v="34"/>
  </r>
  <r>
    <x v="31"/>
    <s v="Salmon and Wheat Bran Salad"/>
    <n v="78"/>
    <n v="11"/>
    <n v="1"/>
    <n v="821"/>
    <n v="4.2162162162162096"/>
    <n v="51461.216216216199"/>
    <n v="68"/>
    <n v="15"/>
    <n v="1"/>
    <n v="943"/>
    <n v="83"/>
    <n v="12"/>
    <n v="1"/>
    <n v="866"/>
    <n v="51"/>
    <n v="14"/>
    <n v="1"/>
    <n v="676"/>
  </r>
  <r>
    <x v="31"/>
    <s v="Yogurt"/>
    <n v="23"/>
    <n v="3"/>
    <n v="0"/>
    <n v="75"/>
    <n v="4.1739130434782599"/>
    <n v="65248.347826086901"/>
    <n v="27"/>
    <n v="3"/>
    <n v="0"/>
    <n v="104"/>
    <n v="32"/>
    <n v="3"/>
    <n v="0"/>
    <n v="128"/>
    <n v="18"/>
    <n v="3"/>
    <n v="0"/>
    <n v="92"/>
  </r>
  <r>
    <x v="32"/>
    <s v="Aubergine and Chickpea Vindaloo"/>
    <n v="2"/>
    <n v="4"/>
    <n v="0"/>
    <n v="7"/>
    <n v="1.5"/>
    <n v="50017"/>
    <n v="10"/>
    <n v="4"/>
    <n v="0"/>
    <n v="34"/>
    <n v="13"/>
    <n v="4"/>
    <n v="0"/>
    <n v="42"/>
    <n v="7"/>
    <n v="4"/>
    <n v="0"/>
    <n v="24"/>
  </r>
  <r>
    <x v="32"/>
    <s v="Beef and Apple Burgers"/>
    <n v="18"/>
    <n v="14"/>
    <n v="1"/>
    <n v="228"/>
    <n v="5.05555555555555"/>
    <n v="39081.444444444402"/>
    <n v="25"/>
    <n v="15"/>
    <n v="0"/>
    <n v="373"/>
    <n v="33"/>
    <n v="13"/>
    <n v="1"/>
    <n v="387"/>
    <n v="21"/>
    <n v="21"/>
    <n v="0"/>
    <n v="437"/>
  </r>
  <r>
    <x v="32"/>
    <s v="Beef and Broccoli"/>
    <n v="12"/>
    <n v="7"/>
    <n v="0"/>
    <n v="85"/>
    <n v="2.9166666666666599"/>
    <n v="33601.083333333299"/>
    <n v="16"/>
    <n v="8"/>
    <n v="1"/>
    <n v="119"/>
    <n v="17"/>
    <n v="21"/>
    <n v="0"/>
    <n v="350"/>
    <n v="14"/>
    <n v="20"/>
    <n v="0"/>
    <n v="283"/>
  </r>
  <r>
    <x v="32"/>
    <s v="Beef and Broccoli Stir Fry"/>
    <n v="20"/>
    <n v="10"/>
    <n v="0"/>
    <n v="200"/>
    <n v="2.0833333333333299"/>
    <n v="41808.416666666599"/>
    <n v="12"/>
    <n v="10"/>
    <n v="0"/>
    <n v="115"/>
    <n v="15"/>
    <n v="10"/>
    <n v="0"/>
    <n v="150"/>
    <n v="11"/>
    <n v="10"/>
    <n v="0"/>
    <n v="113"/>
  </r>
  <r>
    <x v="32"/>
    <s v="Beef and Squash Kabob"/>
    <n v="36"/>
    <n v="7"/>
    <n v="0"/>
    <n v="302"/>
    <n v="3.1333333333333302"/>
    <n v="43427.133333333302"/>
    <n v="27"/>
    <n v="7"/>
    <n v="0"/>
    <n v="231"/>
    <n v="21"/>
    <n v="7"/>
    <n v="1"/>
    <n v="164"/>
    <n v="58"/>
    <n v="7"/>
    <n v="2"/>
    <n v="403"/>
  </r>
  <r>
    <x v="32"/>
    <s v="Chicken and Onion Kabob"/>
    <n v="61"/>
    <n v="10"/>
    <n v="0"/>
    <n v="685"/>
    <n v="3.3076923076922999"/>
    <n v="57850.173076922998"/>
    <n v="59"/>
    <n v="10"/>
    <n v="0"/>
    <n v="642"/>
    <n v="50"/>
    <n v="10"/>
    <n v="1"/>
    <n v="523"/>
    <n v="33"/>
    <n v="10"/>
    <n v="0"/>
    <n v="371"/>
  </r>
  <r>
    <x v="32"/>
    <s v="Chutney"/>
    <n v="9"/>
    <n v="2"/>
    <n v="0"/>
    <n v="19"/>
    <n v="9.125"/>
    <n v="37769.125"/>
    <n v="18"/>
    <n v="2"/>
    <n v="0"/>
    <n v="46"/>
    <n v="19"/>
    <n v="2"/>
    <n v="0"/>
    <n v="56"/>
    <n v="21"/>
    <n v="2"/>
    <n v="0"/>
    <n v="82"/>
  </r>
  <r>
    <x v="32"/>
    <s v="Coconut and Beef Vindaloo"/>
    <n v="6"/>
    <n v="4"/>
    <n v="0"/>
    <n v="21"/>
    <n v="7.5"/>
    <n v="33408.333333333299"/>
    <n v="18"/>
    <n v="4"/>
    <n v="0"/>
    <n v="59"/>
    <n v="6"/>
    <n v="4"/>
    <n v="0"/>
    <n v="19"/>
    <n v="11"/>
    <n v="4"/>
    <n v="0"/>
    <n v="38"/>
  </r>
  <r>
    <x v="32"/>
    <s v="Fountain Drink"/>
    <n v="30"/>
    <n v="2"/>
    <n v="0"/>
    <n v="60"/>
    <n v="3"/>
    <n v="43060"/>
    <n v="42"/>
    <n v="2"/>
    <n v="0"/>
    <n v="80"/>
    <n v="43"/>
    <n v="2"/>
    <n v="0"/>
    <n v="84"/>
    <n v="50"/>
    <n v="2"/>
    <n v="0"/>
    <n v="99"/>
  </r>
  <r>
    <x v="32"/>
    <s v="Lamb and Veggie Kabob"/>
    <n v="19"/>
    <n v="8"/>
    <n v="2"/>
    <n v="140"/>
    <n v="4"/>
    <n v="50107.1875"/>
    <n v="19"/>
    <n v="8"/>
    <n v="3"/>
    <n v="122"/>
    <n v="8"/>
    <n v="8"/>
    <n v="0"/>
    <n v="78"/>
    <n v="9"/>
    <n v="8"/>
    <n v="0"/>
    <n v="84"/>
  </r>
  <r>
    <x v="32"/>
    <s v="Lamb Chops"/>
    <n v="12"/>
    <n v="7"/>
    <n v="1"/>
    <n v="78"/>
    <n v="4.4166666666666599"/>
    <n v="50055.333333333299"/>
    <n v="18"/>
    <n v="6"/>
    <n v="1"/>
    <n v="95"/>
    <n v="15"/>
    <n v="12"/>
    <n v="0"/>
    <n v="176"/>
    <n v="17"/>
    <n v="17"/>
    <n v="0"/>
    <n v="285"/>
  </r>
  <r>
    <x v="32"/>
    <s v="Naan"/>
    <n v="11"/>
    <n v="2"/>
    <n v="0"/>
    <n v="24"/>
    <n v="4.1818181818181799"/>
    <n v="54636.909090909001"/>
    <n v="18"/>
    <n v="2"/>
    <n v="0"/>
    <n v="39"/>
    <n v="13"/>
    <n v="2"/>
    <n v="0"/>
    <n v="36"/>
    <n v="23"/>
    <n v="2"/>
    <n v="0"/>
    <n v="76"/>
  </r>
  <r>
    <x v="32"/>
    <s v="Rice"/>
    <n v="4"/>
    <n v="2"/>
    <n v="0"/>
    <n v="8"/>
    <n v="3"/>
    <n v="25264.5"/>
    <n v="12"/>
    <n v="2"/>
    <n v="0"/>
    <n v="29"/>
    <n v="17"/>
    <n v="2"/>
    <n v="0"/>
    <n v="48"/>
    <n v="20"/>
    <n v="2"/>
    <n v="0"/>
    <n v="69"/>
  </r>
  <r>
    <x v="32"/>
    <s v="Salmon and Wheat Bran Salad"/>
    <n v="60"/>
    <n v="12"/>
    <n v="1"/>
    <n v="694"/>
    <n v="6.45"/>
    <n v="38457.983333333301"/>
    <n v="97"/>
    <n v="12"/>
    <n v="0"/>
    <n v="1095"/>
    <n v="91"/>
    <n v="14"/>
    <n v="0"/>
    <n v="1221"/>
    <n v="88"/>
    <n v="18"/>
    <n v="0"/>
    <n v="1507"/>
  </r>
  <r>
    <x v="32"/>
    <s v="Yogurt"/>
    <n v="19"/>
    <n v="3"/>
    <n v="0"/>
    <n v="79"/>
    <n v="3.3157894736842102"/>
    <n v="37026.368421052597"/>
    <n v="32"/>
    <n v="3"/>
    <n v="0"/>
    <n v="108"/>
    <n v="37"/>
    <n v="3"/>
    <n v="0"/>
    <n v="163"/>
    <n v="30"/>
    <n v="3"/>
    <n v="0"/>
    <n v="101"/>
  </r>
  <r>
    <x v="33"/>
    <s v="Aubergine and Chickpea Vindaloo"/>
    <n v="14"/>
    <n v="4"/>
    <n v="0"/>
    <n v="49"/>
    <n v="1.7777777777777699"/>
    <n v="55591.111111111102"/>
    <n v="13"/>
    <n v="4"/>
    <n v="0"/>
    <n v="45"/>
    <n v="7"/>
    <n v="4"/>
    <n v="0"/>
    <n v="24"/>
    <n v="8"/>
    <n v="4"/>
    <n v="0"/>
    <n v="27"/>
  </r>
  <r>
    <x v="33"/>
    <s v="Beef and Apple Burgers"/>
    <n v="37"/>
    <n v="11"/>
    <n v="0"/>
    <n v="397"/>
    <n v="2.63888888888888"/>
    <n v="63982.194444444402"/>
    <n v="38"/>
    <n v="13"/>
    <n v="0"/>
    <n v="489"/>
    <n v="41"/>
    <n v="11"/>
    <n v="1"/>
    <n v="427"/>
    <n v="36"/>
    <n v="12"/>
    <n v="1"/>
    <n v="411"/>
  </r>
  <r>
    <x v="33"/>
    <s v="Beef and Broccoli"/>
    <n v="20"/>
    <n v="10"/>
    <n v="0"/>
    <n v="198"/>
    <n v="3.3"/>
    <n v="50134"/>
    <n v="16"/>
    <n v="10"/>
    <n v="0"/>
    <n v="156"/>
    <n v="22"/>
    <n v="8"/>
    <n v="0"/>
    <n v="177"/>
    <n v="27"/>
    <n v="9"/>
    <n v="0"/>
    <n v="230"/>
  </r>
  <r>
    <x v="33"/>
    <s v="Beef and Broccoli Stir Fry"/>
    <n v="16"/>
    <n v="10"/>
    <n v="0"/>
    <n v="160"/>
    <n v="2.2857142857142798"/>
    <n v="57234.357142857101"/>
    <n v="21"/>
    <n v="10"/>
    <n v="0"/>
    <n v="201"/>
    <n v="24"/>
    <n v="10"/>
    <n v="0"/>
    <n v="240"/>
    <n v="19"/>
    <n v="10"/>
    <n v="0"/>
    <n v="187"/>
  </r>
  <r>
    <x v="33"/>
    <s v="Beef and Squash Kabob"/>
    <n v="42"/>
    <n v="7"/>
    <n v="0"/>
    <n v="345"/>
    <n v="2.3250000000000002"/>
    <n v="67586.649999999994"/>
    <n v="66"/>
    <n v="7"/>
    <n v="0"/>
    <n v="559"/>
    <n v="33"/>
    <n v="7"/>
    <n v="0"/>
    <n v="289"/>
    <n v="36"/>
    <n v="7"/>
    <n v="0"/>
    <n v="308"/>
  </r>
  <r>
    <x v="33"/>
    <s v="Chicken and Onion Kabob"/>
    <n v="79"/>
    <n v="10"/>
    <n v="0"/>
    <n v="847"/>
    <n v="2.8108108108108101"/>
    <n v="43378.054054054002"/>
    <n v="61"/>
    <n v="10"/>
    <n v="0"/>
    <n v="673"/>
    <n v="68"/>
    <n v="10"/>
    <n v="0"/>
    <n v="774"/>
    <n v="52"/>
    <n v="10"/>
    <n v="0"/>
    <n v="578"/>
  </r>
  <r>
    <x v="33"/>
    <s v="Chutney"/>
    <n v="18"/>
    <n v="2"/>
    <n v="0"/>
    <n v="54"/>
    <n v="2.2000000000000002"/>
    <n v="53539.133333333302"/>
    <n v="36"/>
    <n v="2"/>
    <n v="0"/>
    <n v="98"/>
    <n v="18"/>
    <n v="2"/>
    <n v="0"/>
    <n v="46"/>
    <n v="31"/>
    <n v="2"/>
    <n v="0"/>
    <n v="70"/>
  </r>
  <r>
    <x v="33"/>
    <s v="Coconut and Beef Vindaloo"/>
    <n v="13"/>
    <n v="4"/>
    <n v="0"/>
    <n v="51"/>
    <n v="8.0909090909090899"/>
    <n v="63667.272727272699"/>
    <n v="23"/>
    <n v="4"/>
    <n v="0"/>
    <n v="77"/>
    <n v="21"/>
    <n v="4"/>
    <n v="0"/>
    <n v="66"/>
    <n v="19"/>
    <n v="4"/>
    <n v="1"/>
    <n v="56"/>
  </r>
  <r>
    <x v="33"/>
    <s v="Fountain Drink"/>
    <n v="54"/>
    <n v="2"/>
    <n v="0"/>
    <n v="106"/>
    <n v="4.2631578947368398"/>
    <n v="60596.052631578903"/>
    <n v="60"/>
    <n v="2"/>
    <n v="0"/>
    <n v="116"/>
    <n v="41"/>
    <n v="2"/>
    <n v="0"/>
    <n v="77"/>
    <n v="53"/>
    <n v="2"/>
    <n v="0"/>
    <n v="88"/>
  </r>
  <r>
    <x v="33"/>
    <s v="Lamb and Veggie Kabob"/>
    <n v="15"/>
    <n v="8"/>
    <n v="1"/>
    <n v="130"/>
    <n v="2.4666666666666601"/>
    <n v="66744.733333333294"/>
    <n v="16"/>
    <n v="8"/>
    <n v="3"/>
    <n v="101"/>
    <n v="10"/>
    <n v="8"/>
    <n v="0"/>
    <n v="92"/>
    <n v="13"/>
    <n v="8"/>
    <n v="0"/>
    <n v="121"/>
  </r>
  <r>
    <x v="33"/>
    <s v="Lamb Chops"/>
    <n v="21"/>
    <n v="11"/>
    <n v="0"/>
    <n v="213"/>
    <n v="6.8571428571428497"/>
    <n v="42986"/>
    <n v="26"/>
    <n v="7"/>
    <n v="0"/>
    <n v="187"/>
    <n v="23"/>
    <n v="13"/>
    <n v="0"/>
    <n v="288"/>
    <n v="21"/>
    <n v="7"/>
    <n v="1"/>
    <n v="124"/>
  </r>
  <r>
    <x v="33"/>
    <s v="Naan"/>
    <n v="22"/>
    <n v="2"/>
    <n v="0"/>
    <n v="54"/>
    <n v="3.9047619047619002"/>
    <n v="47729.809523809497"/>
    <n v="25"/>
    <n v="2"/>
    <n v="0"/>
    <n v="78"/>
    <n v="24"/>
    <n v="2"/>
    <n v="0"/>
    <n v="68"/>
    <n v="38"/>
    <n v="2"/>
    <n v="0"/>
    <n v="98"/>
  </r>
  <r>
    <x v="33"/>
    <s v="Rice"/>
    <n v="18"/>
    <n v="2"/>
    <n v="0"/>
    <n v="52"/>
    <n v="3"/>
    <n v="61209.222222222197"/>
    <n v="20"/>
    <n v="2"/>
    <n v="0"/>
    <n v="48"/>
    <n v="29"/>
    <n v="2"/>
    <n v="0"/>
    <n v="72"/>
    <n v="22"/>
    <n v="2"/>
    <n v="0"/>
    <n v="60"/>
  </r>
  <r>
    <x v="33"/>
    <s v="Salmon and Wheat Bran Salad"/>
    <n v="133"/>
    <n v="15"/>
    <n v="0"/>
    <n v="1936"/>
    <n v="4.8449612403100701"/>
    <n v="48948.899224806199"/>
    <n v="108"/>
    <n v="13"/>
    <n v="0"/>
    <n v="1351"/>
    <n v="113"/>
    <n v="12"/>
    <n v="1"/>
    <n v="1319"/>
    <n v="122"/>
    <n v="14"/>
    <n v="1"/>
    <n v="1571"/>
  </r>
  <r>
    <x v="33"/>
    <s v="Yogurt"/>
    <n v="42"/>
    <n v="3"/>
    <n v="0"/>
    <n v="175"/>
    <n v="4.9393939393939297"/>
    <n v="57643.969696969602"/>
    <n v="45"/>
    <n v="3"/>
    <n v="0"/>
    <n v="187"/>
    <n v="43"/>
    <n v="3"/>
    <n v="0"/>
    <n v="156"/>
    <n v="42"/>
    <n v="3"/>
    <n v="0"/>
    <n v="174"/>
  </r>
  <r>
    <x v="34"/>
    <s v="Aubergine and Chickpea Vindaloo"/>
    <n v="21"/>
    <n v="4"/>
    <n v="0"/>
    <n v="70"/>
    <n v="3.6"/>
    <n v="60069.4"/>
    <n v="13"/>
    <n v="4"/>
    <n v="1"/>
    <n v="38"/>
    <n v="7"/>
    <n v="4"/>
    <n v="0"/>
    <n v="24"/>
    <n v="21"/>
    <n v="4"/>
    <n v="0"/>
    <n v="74"/>
  </r>
  <r>
    <x v="34"/>
    <s v="Beef and Apple Burgers"/>
    <n v="40"/>
    <n v="13"/>
    <n v="0"/>
    <n v="520"/>
    <n v="4.4749999999999996"/>
    <n v="60052.375"/>
    <n v="20"/>
    <n v="21"/>
    <n v="1"/>
    <n v="408"/>
    <n v="26"/>
    <n v="15"/>
    <n v="0"/>
    <n v="386"/>
    <n v="31"/>
    <n v="20"/>
    <n v="3"/>
    <n v="525"/>
  </r>
  <r>
    <x v="34"/>
    <s v="Beef and Broccoli"/>
    <n v="30"/>
    <n v="11"/>
    <n v="0"/>
    <n v="339"/>
    <n v="1.5"/>
    <n v="78612.678571428507"/>
    <n v="22"/>
    <n v="10"/>
    <n v="1"/>
    <n v="195"/>
    <n v="17"/>
    <n v="9"/>
    <n v="0"/>
    <n v="148"/>
    <n v="28"/>
    <n v="12"/>
    <n v="2"/>
    <n v="292"/>
  </r>
  <r>
    <x v="34"/>
    <s v="Beef and Broccoli Stir Fry"/>
    <n v="22"/>
    <n v="10"/>
    <n v="0"/>
    <n v="223"/>
    <n v="2.15"/>
    <n v="65057.1"/>
    <n v="14"/>
    <n v="10"/>
    <n v="0"/>
    <n v="140"/>
    <n v="20"/>
    <n v="10"/>
    <n v="0"/>
    <n v="200"/>
    <n v="20"/>
    <n v="10"/>
    <n v="0"/>
    <n v="200"/>
  </r>
  <r>
    <x v="34"/>
    <s v="Beef and Squash Kabob"/>
    <n v="40"/>
    <n v="7"/>
    <n v="0"/>
    <n v="347"/>
    <n v="2"/>
    <n v="75714.864864864794"/>
    <n v="81"/>
    <n v="7"/>
    <n v="0"/>
    <n v="674"/>
    <n v="52"/>
    <n v="7"/>
    <n v="0"/>
    <n v="431"/>
    <n v="54"/>
    <n v="7"/>
    <n v="0"/>
    <n v="454"/>
  </r>
  <r>
    <x v="34"/>
    <s v="Chicken and Onion Kabob"/>
    <n v="73"/>
    <n v="10"/>
    <n v="0"/>
    <n v="778"/>
    <n v="2.6865671641790998"/>
    <n v="68715.104477611894"/>
    <n v="73"/>
    <n v="10"/>
    <n v="1"/>
    <n v="752"/>
    <n v="69"/>
    <n v="10"/>
    <n v="1"/>
    <n v="717"/>
    <n v="81"/>
    <n v="10"/>
    <n v="0"/>
    <n v="908"/>
  </r>
  <r>
    <x v="34"/>
    <s v="Chutney"/>
    <n v="32"/>
    <n v="2"/>
    <n v="0"/>
    <n v="112"/>
    <n v="2.8387096774193501"/>
    <n v="71062.5483870967"/>
    <n v="20"/>
    <n v="2"/>
    <n v="0"/>
    <n v="58"/>
    <n v="18"/>
    <n v="2"/>
    <n v="0"/>
    <n v="52"/>
    <n v="26"/>
    <n v="2"/>
    <n v="1"/>
    <n v="92"/>
  </r>
  <r>
    <x v="34"/>
    <s v="Coconut and Beef Vindaloo"/>
    <n v="25"/>
    <n v="4"/>
    <n v="0"/>
    <n v="99"/>
    <n v="3.6470588235294099"/>
    <n v="70618.470588235301"/>
    <n v="9"/>
    <n v="4"/>
    <n v="0"/>
    <n v="32"/>
    <n v="6"/>
    <n v="4"/>
    <n v="0"/>
    <n v="21"/>
    <n v="22"/>
    <n v="4"/>
    <n v="0"/>
    <n v="77"/>
  </r>
  <r>
    <x v="34"/>
    <s v="Fountain Drink"/>
    <n v="59"/>
    <n v="2"/>
    <n v="0"/>
    <n v="113"/>
    <n v="2.8378378378378302"/>
    <n v="56835.513513513499"/>
    <n v="41"/>
    <n v="2"/>
    <n v="0"/>
    <n v="82"/>
    <n v="52"/>
    <n v="2"/>
    <n v="0"/>
    <n v="103"/>
    <n v="58"/>
    <n v="2"/>
    <n v="0"/>
    <n v="113"/>
  </r>
  <r>
    <x v="34"/>
    <s v="Lamb and Veggie Kabob"/>
    <n v="15"/>
    <n v="8"/>
    <n v="1"/>
    <n v="132"/>
    <n v="18.133333333333301"/>
    <n v="73355.933333333305"/>
    <n v="18"/>
    <n v="8"/>
    <n v="3"/>
    <n v="124"/>
    <n v="13"/>
    <n v="8"/>
    <n v="0"/>
    <n v="119"/>
    <n v="30"/>
    <n v="8"/>
    <n v="0"/>
    <n v="273"/>
  </r>
  <r>
    <x v="34"/>
    <s v="Lamb Chops"/>
    <n v="22"/>
    <n v="12"/>
    <n v="0"/>
    <n v="259"/>
    <n v="2"/>
    <n v="60205.8"/>
    <n v="24"/>
    <n v="9"/>
    <n v="1"/>
    <n v="194"/>
    <n v="29"/>
    <n v="9"/>
    <n v="0"/>
    <n v="263"/>
    <n v="22"/>
    <n v="13"/>
    <n v="4"/>
    <n v="198"/>
  </r>
  <r>
    <x v="34"/>
    <s v="Naan"/>
    <n v="30"/>
    <n v="2"/>
    <n v="0"/>
    <n v="82"/>
    <n v="1.6785714285714199"/>
    <n v="71489.571428571406"/>
    <n v="20"/>
    <n v="2"/>
    <n v="0"/>
    <n v="68"/>
    <n v="16"/>
    <n v="2"/>
    <n v="0"/>
    <n v="38"/>
    <n v="28"/>
    <n v="2"/>
    <n v="1"/>
    <n v="74"/>
  </r>
  <r>
    <x v="34"/>
    <s v="Rice"/>
    <n v="34"/>
    <n v="2"/>
    <n v="0"/>
    <n v="102"/>
    <n v="1.6875"/>
    <n v="78152.4375"/>
    <n v="22"/>
    <n v="2"/>
    <n v="0"/>
    <n v="56"/>
    <n v="23"/>
    <n v="2"/>
    <n v="0"/>
    <n v="64"/>
    <n v="14"/>
    <n v="2"/>
    <n v="0"/>
    <n v="36"/>
  </r>
  <r>
    <x v="34"/>
    <s v="Salmon and Wheat Bran Salad"/>
    <n v="125"/>
    <n v="15"/>
    <n v="0"/>
    <n v="1865"/>
    <n v="3.2711864406779601"/>
    <n v="64476.661016949103"/>
    <n v="104"/>
    <n v="13"/>
    <n v="1"/>
    <n v="1234"/>
    <n v="110"/>
    <n v="13"/>
    <n v="0"/>
    <n v="1428"/>
    <n v="112"/>
    <n v="17"/>
    <n v="1"/>
    <n v="1805"/>
  </r>
  <r>
    <x v="34"/>
    <s v="Yogurt"/>
    <n v="50"/>
    <n v="3"/>
    <n v="0"/>
    <n v="222"/>
    <n v="2.2380952380952301"/>
    <n v="54881.404761904698"/>
    <n v="46"/>
    <n v="3"/>
    <n v="0"/>
    <n v="192"/>
    <n v="58"/>
    <n v="3"/>
    <n v="0"/>
    <n v="233"/>
    <n v="55"/>
    <n v="3"/>
    <n v="0"/>
    <n v="255"/>
  </r>
  <r>
    <x v="35"/>
    <s v="Aubergine and Chickpea Vindaloo"/>
    <n v="10"/>
    <n v="4"/>
    <n v="1"/>
    <n v="24"/>
    <n v="2.4"/>
    <n v="80018.7"/>
    <n v="9"/>
    <n v="4"/>
    <n v="0"/>
    <n v="32"/>
    <n v="4"/>
    <n v="4"/>
    <n v="0"/>
    <n v="14"/>
    <n v="5"/>
    <n v="4"/>
    <n v="0"/>
    <n v="18"/>
  </r>
  <r>
    <x v="35"/>
    <s v="Beef and Apple Burgers"/>
    <n v="28"/>
    <n v="11"/>
    <n v="2"/>
    <n v="257"/>
    <n v="4.4285714285714199"/>
    <n v="67905.428571428507"/>
    <n v="23"/>
    <n v="12"/>
    <n v="2"/>
    <n v="223"/>
    <n v="23"/>
    <n v="13"/>
    <n v="1"/>
    <n v="285"/>
    <n v="17"/>
    <n v="14"/>
    <n v="0"/>
    <n v="239"/>
  </r>
  <r>
    <x v="35"/>
    <s v="Beef and Broccoli"/>
    <n v="13"/>
    <n v="9"/>
    <n v="0"/>
    <n v="114"/>
    <n v="7.6923076923076898"/>
    <n v="30848.384615384599"/>
    <n v="9"/>
    <n v="9"/>
    <n v="0"/>
    <n v="77"/>
    <n v="18"/>
    <n v="9"/>
    <n v="0"/>
    <n v="197"/>
    <n v="23"/>
    <n v="6"/>
    <n v="1"/>
    <n v="124"/>
  </r>
  <r>
    <x v="35"/>
    <s v="Beef and Broccoli Stir Fry"/>
    <n v="5"/>
    <n v="10"/>
    <n v="0"/>
    <n v="51"/>
    <n v="6"/>
    <n v="40020.400000000001"/>
    <n v="5"/>
    <n v="10"/>
    <n v="0"/>
    <n v="52"/>
    <n v="15"/>
    <n v="10"/>
    <n v="0"/>
    <n v="150"/>
    <n v="9"/>
    <n v="10"/>
    <n v="1"/>
    <n v="80"/>
  </r>
  <r>
    <x v="35"/>
    <s v="Beef and Squash Kabob"/>
    <n v="16"/>
    <n v="7"/>
    <n v="1"/>
    <n v="128"/>
    <n v="2.5"/>
    <n v="62551.25"/>
    <n v="23"/>
    <n v="7"/>
    <n v="0"/>
    <n v="200"/>
    <n v="35"/>
    <n v="7"/>
    <n v="0"/>
    <n v="290"/>
    <n v="29"/>
    <n v="7"/>
    <n v="0"/>
    <n v="246"/>
  </r>
  <r>
    <x v="35"/>
    <s v="Chicken and Onion Kabob"/>
    <n v="37"/>
    <n v="10"/>
    <n v="1"/>
    <n v="378"/>
    <n v="2.8529411764705799"/>
    <n v="64727.4411764705"/>
    <n v="53"/>
    <n v="10"/>
    <n v="1"/>
    <n v="564"/>
    <n v="42"/>
    <n v="10"/>
    <n v="0"/>
    <n v="465"/>
    <n v="35"/>
    <n v="10"/>
    <n v="0"/>
    <n v="392"/>
  </r>
  <r>
    <x v="35"/>
    <s v="Chutney"/>
    <n v="15"/>
    <n v="2"/>
    <n v="0"/>
    <n v="34"/>
    <n v="4.8571428571428497"/>
    <n v="71537.142857142797"/>
    <n v="13"/>
    <n v="2"/>
    <n v="0"/>
    <n v="35"/>
    <n v="16"/>
    <n v="2"/>
    <n v="0"/>
    <n v="48"/>
    <n v="2"/>
    <n v="2"/>
    <n v="0"/>
    <n v="5"/>
  </r>
  <r>
    <x v="35"/>
    <s v="Coconut and Beef Vindaloo"/>
    <n v="6"/>
    <n v="4"/>
    <n v="0"/>
    <n v="24"/>
    <n v="2.6"/>
    <n v="20102"/>
    <n v="11"/>
    <n v="4"/>
    <n v="1"/>
    <n v="33"/>
    <n v="9"/>
    <n v="4"/>
    <n v="0"/>
    <n v="32"/>
    <n v="6"/>
    <n v="4"/>
    <n v="0"/>
    <n v="19"/>
  </r>
  <r>
    <x v="35"/>
    <s v="Fountain Drink"/>
    <n v="18"/>
    <n v="2"/>
    <n v="0"/>
    <n v="33"/>
    <n v="4.3125"/>
    <n v="56280.6875"/>
    <n v="27"/>
    <n v="2"/>
    <n v="0"/>
    <n v="52"/>
    <n v="22"/>
    <n v="2"/>
    <n v="0"/>
    <n v="44"/>
    <n v="30"/>
    <n v="2"/>
    <n v="0"/>
    <n v="60"/>
  </r>
  <r>
    <x v="35"/>
    <s v="Lamb and Veggie Kabob"/>
    <n v="2"/>
    <n v="8"/>
    <n v="0"/>
    <n v="19"/>
    <n v="2"/>
    <n v="50344"/>
    <n v="14"/>
    <n v="8"/>
    <n v="1"/>
    <n v="116"/>
    <n v="12"/>
    <n v="8"/>
    <n v="0"/>
    <n v="113"/>
    <n v="5"/>
    <n v="8"/>
    <n v="3"/>
    <n v="28"/>
  </r>
  <r>
    <x v="35"/>
    <s v="Lamb Chops"/>
    <n v="4"/>
    <n v="6"/>
    <n v="0"/>
    <n v="23"/>
    <n v="1.5"/>
    <n v="50072"/>
    <n v="12"/>
    <n v="9"/>
    <n v="1"/>
    <n v="98"/>
    <n v="16"/>
    <n v="10"/>
    <n v="1"/>
    <n v="195"/>
    <n v="9"/>
    <n v="12"/>
    <n v="0"/>
    <n v="109"/>
  </r>
  <r>
    <x v="35"/>
    <s v="Naan"/>
    <n v="12"/>
    <n v="2"/>
    <n v="0"/>
    <n v="38"/>
    <n v="5.75"/>
    <n v="33485.75"/>
    <n v="15"/>
    <n v="2"/>
    <n v="0"/>
    <n v="29"/>
    <n v="10"/>
    <n v="2"/>
    <n v="0"/>
    <n v="36"/>
    <n v="13"/>
    <n v="2"/>
    <n v="0"/>
    <n v="50"/>
  </r>
  <r>
    <x v="35"/>
    <s v="Rice"/>
    <n v="12"/>
    <n v="2"/>
    <n v="0"/>
    <n v="37"/>
    <n v="2.0909090909090899"/>
    <n v="72729.090909090897"/>
    <n v="6"/>
    <n v="2"/>
    <n v="0"/>
    <n v="12"/>
    <n v="13"/>
    <n v="2"/>
    <n v="0"/>
    <n v="46"/>
    <n v="14"/>
    <n v="2"/>
    <n v="0"/>
    <n v="46"/>
  </r>
  <r>
    <x v="35"/>
    <s v="Salmon and Wheat Bran Salad"/>
    <n v="59"/>
    <n v="13"/>
    <n v="1"/>
    <n v="703"/>
    <n v="4.8947368421052602"/>
    <n v="56227.964912280702"/>
    <n v="56"/>
    <n v="13"/>
    <n v="0"/>
    <n v="702"/>
    <n v="62"/>
    <n v="13"/>
    <n v="2"/>
    <n v="752"/>
    <n v="67"/>
    <n v="13"/>
    <n v="1"/>
    <n v="801"/>
  </r>
  <r>
    <x v="35"/>
    <s v="Yogurt"/>
    <n v="16"/>
    <n v="3"/>
    <n v="0"/>
    <n v="65"/>
    <n v="5.6875"/>
    <n v="50058.3125"/>
    <n v="23"/>
    <n v="3"/>
    <n v="0"/>
    <n v="83"/>
    <n v="19"/>
    <n v="3"/>
    <n v="0"/>
    <n v="89"/>
    <n v="15"/>
    <n v="3"/>
    <n v="0"/>
    <n v="62"/>
  </r>
  <r>
    <x v="36"/>
    <s v="Aubergine and Chickpea Vindaloo"/>
    <n v="9"/>
    <n v="4"/>
    <n v="0"/>
    <n v="32"/>
    <n v="5"/>
    <n v="50039.833333333299"/>
    <n v="15"/>
    <n v="4"/>
    <n v="0"/>
    <n v="52"/>
    <n v="7"/>
    <n v="4"/>
    <n v="0"/>
    <n v="24"/>
    <n v="7"/>
    <n v="4"/>
    <n v="1"/>
    <n v="19"/>
  </r>
  <r>
    <x v="36"/>
    <s v="Beef and Apple Burgers"/>
    <n v="22"/>
    <n v="17"/>
    <n v="0"/>
    <n v="366"/>
    <n v="5.5454545454545396"/>
    <n v="36484.590909090897"/>
    <n v="39"/>
    <n v="14"/>
    <n v="0"/>
    <n v="517"/>
    <n v="30"/>
    <n v="10"/>
    <n v="1"/>
    <n v="256"/>
    <n v="17"/>
    <n v="11"/>
    <n v="0"/>
    <n v="186"/>
  </r>
  <r>
    <x v="36"/>
    <s v="Beef and Broccoli"/>
    <n v="25"/>
    <n v="15"/>
    <n v="5"/>
    <n v="245"/>
    <n v="2.84"/>
    <n v="32111.84"/>
    <n v="21"/>
    <n v="8"/>
    <n v="0"/>
    <n v="171"/>
    <n v="9"/>
    <n v="5"/>
    <n v="0"/>
    <n v="42"/>
    <n v="20"/>
    <n v="7"/>
    <n v="1"/>
    <n v="124"/>
  </r>
  <r>
    <x v="36"/>
    <s v="Beef and Broccoli Stir Fry"/>
    <n v="11"/>
    <n v="10"/>
    <n v="0"/>
    <n v="111"/>
    <n v="3"/>
    <n v="54652.363636363603"/>
    <n v="13"/>
    <n v="10"/>
    <n v="0"/>
    <n v="129"/>
    <n v="14"/>
    <n v="10"/>
    <n v="0"/>
    <n v="140"/>
    <n v="9"/>
    <n v="10"/>
    <n v="0"/>
    <n v="87"/>
  </r>
  <r>
    <x v="36"/>
    <s v="Beef and Squash Kabob"/>
    <n v="20"/>
    <n v="7"/>
    <n v="0"/>
    <n v="173"/>
    <n v="15.736842105263101"/>
    <n v="57972.105263157799"/>
    <n v="47"/>
    <n v="7"/>
    <n v="0"/>
    <n v="400"/>
    <n v="37"/>
    <n v="7"/>
    <n v="1"/>
    <n v="280"/>
    <n v="23"/>
    <n v="7"/>
    <n v="0"/>
    <n v="191"/>
  </r>
  <r>
    <x v="36"/>
    <s v="Chicken and Onion Kabob"/>
    <n v="37"/>
    <n v="10"/>
    <n v="0"/>
    <n v="396"/>
    <n v="3.2333333333333298"/>
    <n v="53401.866666666603"/>
    <n v="57"/>
    <n v="10"/>
    <n v="0"/>
    <n v="619"/>
    <n v="47"/>
    <n v="10"/>
    <n v="1"/>
    <n v="505"/>
    <n v="24"/>
    <n v="10"/>
    <n v="0"/>
    <n v="263"/>
  </r>
  <r>
    <x v="36"/>
    <s v="Chutney"/>
    <n v="18"/>
    <n v="2"/>
    <n v="2"/>
    <n v="38"/>
    <n v="1.9285714285714199"/>
    <n v="42956.642857142797"/>
    <n v="27"/>
    <n v="2"/>
    <n v="0"/>
    <n v="77"/>
    <n v="11"/>
    <n v="2"/>
    <n v="0"/>
    <n v="23"/>
    <n v="15"/>
    <n v="2"/>
    <n v="0"/>
    <n v="34"/>
  </r>
  <r>
    <x v="36"/>
    <s v="Coconut and Beef Vindaloo"/>
    <n v="9"/>
    <n v="4"/>
    <n v="0"/>
    <n v="36"/>
    <n v="4.75"/>
    <n v="50025.25"/>
    <n v="13"/>
    <n v="4"/>
    <n v="0"/>
    <n v="45"/>
    <n v="18"/>
    <n v="4"/>
    <n v="0"/>
    <n v="62"/>
    <n v="7"/>
    <n v="4"/>
    <n v="0"/>
    <n v="24"/>
  </r>
  <r>
    <x v="36"/>
    <s v="Fountain Drink"/>
    <n v="45"/>
    <n v="2"/>
    <n v="0"/>
    <n v="90"/>
    <n v="5.16"/>
    <n v="32124.84"/>
    <n v="47"/>
    <n v="2"/>
    <n v="0"/>
    <n v="94"/>
    <n v="32"/>
    <n v="2"/>
    <n v="0"/>
    <n v="63"/>
    <n v="35"/>
    <n v="2"/>
    <n v="0"/>
    <n v="70"/>
  </r>
  <r>
    <x v="36"/>
    <s v="Lamb and Veggie Kabob"/>
    <n v="6"/>
    <n v="8"/>
    <n v="0"/>
    <n v="57"/>
    <n v="2.1666666666666599"/>
    <n v="66698.5"/>
    <n v="19"/>
    <n v="8"/>
    <n v="2"/>
    <n v="141"/>
    <n v="14"/>
    <n v="8"/>
    <n v="1"/>
    <n v="124"/>
    <n v="5"/>
    <n v="8"/>
    <n v="0"/>
    <n v="48"/>
  </r>
  <r>
    <x v="36"/>
    <s v="Lamb Chops"/>
    <n v="15"/>
    <n v="13"/>
    <n v="7"/>
    <n v="91"/>
    <n v="2.6"/>
    <n v="66724.133333333302"/>
    <n v="23"/>
    <n v="12"/>
    <n v="1"/>
    <n v="247"/>
    <n v="14"/>
    <n v="7"/>
    <n v="1"/>
    <n v="89"/>
    <n v="20"/>
    <n v="9"/>
    <n v="1"/>
    <n v="163"/>
  </r>
  <r>
    <x v="36"/>
    <s v="Naan"/>
    <n v="13"/>
    <n v="2"/>
    <n v="0"/>
    <n v="38"/>
    <n v="6.5"/>
    <n v="41735.083333333299"/>
    <n v="25"/>
    <n v="2"/>
    <n v="0"/>
    <n v="81"/>
    <n v="14"/>
    <n v="2"/>
    <n v="0"/>
    <n v="29"/>
    <n v="18"/>
    <n v="2"/>
    <n v="0"/>
    <n v="50"/>
  </r>
  <r>
    <x v="36"/>
    <s v="Rice"/>
    <n v="11"/>
    <n v="2"/>
    <n v="0"/>
    <n v="24"/>
    <n v="3"/>
    <n v="50152.4"/>
    <n v="29"/>
    <n v="2"/>
    <n v="0"/>
    <n v="83"/>
    <n v="12"/>
    <n v="2"/>
    <n v="0"/>
    <n v="23"/>
    <n v="19"/>
    <n v="2"/>
    <n v="0"/>
    <n v="38"/>
  </r>
  <r>
    <x v="36"/>
    <s v="Salmon and Wheat Bran Salad"/>
    <n v="74"/>
    <n v="14"/>
    <n v="2"/>
    <n v="896"/>
    <n v="4.2567567567567499"/>
    <n v="44661.189189189099"/>
    <n v="123"/>
    <n v="13"/>
    <n v="0"/>
    <n v="1510"/>
    <n v="94"/>
    <n v="11"/>
    <n v="0"/>
    <n v="976"/>
    <n v="85"/>
    <n v="11"/>
    <n v="1"/>
    <n v="860"/>
  </r>
  <r>
    <x v="36"/>
    <s v="Yogurt"/>
    <n v="35"/>
    <n v="3"/>
    <n v="2"/>
    <n v="115"/>
    <n v="3.4285714285714199"/>
    <n v="46503.4285714285"/>
    <n v="37"/>
    <n v="3"/>
    <n v="0"/>
    <n v="154"/>
    <n v="39"/>
    <n v="3"/>
    <n v="0"/>
    <n v="136"/>
    <n v="34"/>
    <n v="3"/>
    <n v="0"/>
    <n v="116"/>
  </r>
  <r>
    <x v="37"/>
    <s v="Aubergine and Chickpea Vindaloo"/>
    <n v="13"/>
    <n v="4"/>
    <n v="0"/>
    <n v="42"/>
    <n v="3.2"/>
    <n v="40075"/>
    <n v="10"/>
    <n v="4"/>
    <n v="0"/>
    <n v="33"/>
    <n v="3"/>
    <n v="4"/>
    <n v="0"/>
    <n v="10"/>
    <n v="7"/>
    <n v="4"/>
    <n v="0"/>
    <n v="24"/>
  </r>
  <r>
    <x v="37"/>
    <s v="Beef and Apple Burgers"/>
    <n v="31"/>
    <n v="16"/>
    <n v="1"/>
    <n v="486"/>
    <n v="22.709677419354801"/>
    <n v="41984.5483870967"/>
    <n v="23"/>
    <n v="12"/>
    <n v="0"/>
    <n v="282"/>
    <n v="19"/>
    <n v="14"/>
    <n v="2"/>
    <n v="220"/>
    <n v="30"/>
    <n v="12"/>
    <n v="0"/>
    <n v="354"/>
  </r>
  <r>
    <x v="37"/>
    <s v="Beef and Broccoli"/>
    <n v="19"/>
    <n v="8"/>
    <n v="0"/>
    <n v="153"/>
    <n v="2.5263157894736801"/>
    <n v="57942.473684210498"/>
    <n v="22"/>
    <n v="14"/>
    <n v="0"/>
    <n v="304"/>
    <n v="7"/>
    <n v="7"/>
    <n v="1"/>
    <n v="41"/>
    <n v="15"/>
    <n v="8"/>
    <n v="0"/>
    <n v="115"/>
  </r>
  <r>
    <x v="37"/>
    <s v="Beef and Broccoli Stir Fry"/>
    <n v="11"/>
    <n v="10"/>
    <n v="0"/>
    <n v="109"/>
    <n v="2.5454545454545401"/>
    <n v="45556.818181818096"/>
    <n v="14"/>
    <n v="10"/>
    <n v="0"/>
    <n v="141"/>
    <n v="11"/>
    <n v="10"/>
    <n v="0"/>
    <n v="110"/>
    <n v="11"/>
    <n v="10"/>
    <n v="0"/>
    <n v="110"/>
  </r>
  <r>
    <x v="37"/>
    <s v="Beef and Squash Kabob"/>
    <n v="30"/>
    <n v="7"/>
    <n v="0"/>
    <n v="260"/>
    <n v="4.2758620689655098"/>
    <n v="65541.931034482695"/>
    <n v="23"/>
    <n v="7"/>
    <n v="0"/>
    <n v="196"/>
    <n v="13"/>
    <n v="7"/>
    <n v="0"/>
    <n v="111"/>
    <n v="21"/>
    <n v="7"/>
    <n v="0"/>
    <n v="176"/>
  </r>
  <r>
    <x v="37"/>
    <s v="Chicken and Onion Kabob"/>
    <n v="57"/>
    <n v="10"/>
    <n v="1"/>
    <n v="600"/>
    <n v="4.1296296296296298"/>
    <n v="50076.814814814803"/>
    <n v="52"/>
    <n v="10"/>
    <n v="0"/>
    <n v="587"/>
    <n v="33"/>
    <n v="10"/>
    <n v="0"/>
    <n v="369"/>
    <n v="43"/>
    <n v="10"/>
    <n v="0"/>
    <n v="480"/>
  </r>
  <r>
    <x v="37"/>
    <s v="Chutney"/>
    <n v="12"/>
    <n v="2"/>
    <n v="0"/>
    <n v="33"/>
    <n v="18.5833333333333"/>
    <n v="33409.416666666599"/>
    <n v="22"/>
    <n v="2"/>
    <n v="0"/>
    <n v="48"/>
    <n v="5"/>
    <n v="2"/>
    <n v="0"/>
    <n v="8"/>
    <n v="7"/>
    <n v="2"/>
    <n v="0"/>
    <n v="16"/>
  </r>
  <r>
    <x v="37"/>
    <s v="Coconut and Beef Vindaloo"/>
    <n v="17"/>
    <n v="4"/>
    <n v="0"/>
    <n v="63"/>
    <n v="3.4285714285714199"/>
    <n v="57187.642857142797"/>
    <n v="8"/>
    <n v="4"/>
    <n v="0"/>
    <n v="27"/>
    <n v="5"/>
    <n v="4"/>
    <n v="0"/>
    <n v="18"/>
    <n v="11"/>
    <n v="4"/>
    <n v="0"/>
    <n v="38"/>
  </r>
  <r>
    <x v="37"/>
    <s v="Fountain Drink"/>
    <n v="37"/>
    <n v="2"/>
    <n v="0"/>
    <n v="74"/>
    <n v="16.7586206896551"/>
    <n v="44907.172413793101"/>
    <n v="40"/>
    <n v="2"/>
    <n v="0"/>
    <n v="78"/>
    <n v="16"/>
    <n v="2"/>
    <n v="0"/>
    <n v="27"/>
    <n v="33"/>
    <n v="2"/>
    <n v="0"/>
    <n v="66"/>
  </r>
  <r>
    <x v="37"/>
    <s v="Lamb and Veggie Kabob"/>
    <n v="10"/>
    <n v="8"/>
    <n v="1"/>
    <n v="82"/>
    <n v="28.6666666666666"/>
    <n v="44480.777777777701"/>
    <n v="7"/>
    <n v="8"/>
    <n v="2"/>
    <n v="51"/>
    <n v="4"/>
    <n v="8"/>
    <n v="5"/>
    <n v="19"/>
    <n v="9"/>
    <n v="8"/>
    <n v="1"/>
    <n v="71"/>
  </r>
  <r>
    <x v="37"/>
    <s v="Lamb Chops"/>
    <n v="15"/>
    <n v="10"/>
    <n v="0"/>
    <n v="147"/>
    <n v="2.4666666666666601"/>
    <n v="40092.533333333296"/>
    <n v="20"/>
    <n v="9"/>
    <n v="1"/>
    <n v="157"/>
    <n v="10"/>
    <n v="8"/>
    <n v="0"/>
    <n v="83"/>
    <n v="10"/>
    <n v="11"/>
    <n v="0"/>
    <n v="108"/>
  </r>
  <r>
    <x v="37"/>
    <s v="Naan"/>
    <n v="12"/>
    <n v="2"/>
    <n v="0"/>
    <n v="34"/>
    <n v="18.5833333333333"/>
    <n v="50027.25"/>
    <n v="24"/>
    <n v="2"/>
    <n v="0"/>
    <n v="54"/>
    <n v="6"/>
    <n v="2"/>
    <n v="0"/>
    <n v="14"/>
    <n v="14"/>
    <n v="2"/>
    <n v="0"/>
    <n v="32"/>
  </r>
  <r>
    <x v="37"/>
    <s v="Rice"/>
    <n v="16"/>
    <n v="2"/>
    <n v="0"/>
    <n v="37"/>
    <n v="2.6875"/>
    <n v="50114.625"/>
    <n v="21"/>
    <n v="2"/>
    <n v="0"/>
    <n v="46"/>
    <n v="5"/>
    <n v="2"/>
    <n v="0"/>
    <n v="12"/>
    <n v="21"/>
    <n v="2"/>
    <n v="0"/>
    <n v="42"/>
  </r>
  <r>
    <x v="37"/>
    <s v="Salmon and Wheat Bran Salad"/>
    <n v="88"/>
    <n v="13"/>
    <n v="0"/>
    <n v="1129"/>
    <n v="11.476744186046499"/>
    <n v="37322.918604651102"/>
    <n v="79"/>
    <n v="15"/>
    <n v="1"/>
    <n v="1078"/>
    <n v="51"/>
    <n v="12"/>
    <n v="1"/>
    <n v="573"/>
    <n v="78"/>
    <n v="11"/>
    <n v="1"/>
    <n v="821"/>
  </r>
  <r>
    <x v="37"/>
    <s v="Yogurt"/>
    <n v="38"/>
    <n v="3"/>
    <n v="0"/>
    <n v="150"/>
    <n v="9.3611111111111107"/>
    <n v="47324.722222222197"/>
    <n v="38"/>
    <n v="3"/>
    <n v="0"/>
    <n v="132"/>
    <n v="24"/>
    <n v="3"/>
    <n v="0"/>
    <n v="91"/>
    <n v="23"/>
    <n v="3"/>
    <n v="0"/>
    <n v="75"/>
  </r>
  <r>
    <x v="38"/>
    <s v="Aubergine and Chickpea Vindaloo"/>
    <n v="6"/>
    <n v="4"/>
    <n v="0"/>
    <n v="21"/>
    <n v="9"/>
    <n v="140.5"/>
    <n v="3"/>
    <n v="4"/>
    <n v="0"/>
    <n v="10"/>
    <n v="8"/>
    <n v="4"/>
    <n v="0"/>
    <n v="27"/>
    <n v="2"/>
    <n v="4"/>
    <n v="0"/>
    <n v="7"/>
  </r>
  <r>
    <x v="38"/>
    <s v="Beef and Apple Burgers"/>
    <n v="33"/>
    <n v="13"/>
    <n v="0"/>
    <n v="414"/>
    <n v="3.1818181818181799"/>
    <n v="51658.8484848484"/>
    <n v="28"/>
    <n v="11"/>
    <n v="0"/>
    <n v="312"/>
    <n v="21"/>
    <n v="13"/>
    <n v="0"/>
    <n v="261"/>
    <n v="18"/>
    <n v="14"/>
    <n v="1"/>
    <n v="228"/>
  </r>
  <r>
    <x v="38"/>
    <s v="Beef and Broccoli"/>
    <n v="17"/>
    <n v="13"/>
    <n v="1"/>
    <n v="204"/>
    <n v="3.1764705882352899"/>
    <n v="64835.588235294097"/>
    <n v="12"/>
    <n v="9"/>
    <n v="0"/>
    <n v="111"/>
    <n v="20"/>
    <n v="7"/>
    <n v="0"/>
    <n v="131"/>
    <n v="12"/>
    <n v="7"/>
    <n v="0"/>
    <n v="85"/>
  </r>
  <r>
    <x v="38"/>
    <s v="Beef and Broccoli Stir Fry"/>
    <n v="15"/>
    <n v="10"/>
    <n v="0"/>
    <n v="151"/>
    <n v="2.5"/>
    <n v="42947.4285714285"/>
    <n v="5"/>
    <n v="10"/>
    <n v="0"/>
    <n v="50"/>
    <n v="8"/>
    <n v="10"/>
    <n v="0"/>
    <n v="80"/>
    <n v="20"/>
    <n v="10"/>
    <n v="0"/>
    <n v="200"/>
  </r>
  <r>
    <x v="38"/>
    <s v="Beef and Squash Kabob"/>
    <n v="40"/>
    <n v="7"/>
    <n v="3"/>
    <n v="288"/>
    <n v="4.25"/>
    <n v="55058.2"/>
    <n v="28"/>
    <n v="7"/>
    <n v="0"/>
    <n v="235"/>
    <n v="30"/>
    <n v="7"/>
    <n v="0"/>
    <n v="249"/>
    <n v="36"/>
    <n v="7"/>
    <n v="0"/>
    <n v="302"/>
  </r>
  <r>
    <x v="38"/>
    <s v="Chicken and Onion Kabob"/>
    <n v="53"/>
    <n v="10"/>
    <n v="0"/>
    <n v="597"/>
    <n v="5.1428571428571397"/>
    <n v="50066.142857142797"/>
    <n v="69"/>
    <n v="10"/>
    <n v="1"/>
    <n v="720"/>
    <n v="44"/>
    <n v="10"/>
    <n v="1"/>
    <n v="449"/>
    <n v="61"/>
    <n v="10"/>
    <n v="0"/>
    <n v="685"/>
  </r>
  <r>
    <x v="38"/>
    <s v="Chutney"/>
    <n v="9"/>
    <n v="2"/>
    <n v="0"/>
    <n v="19"/>
    <n v="2.2222222222222201"/>
    <n v="77792.777777777694"/>
    <n v="16"/>
    <n v="2"/>
    <n v="0"/>
    <n v="40"/>
    <n v="16"/>
    <n v="2"/>
    <n v="0"/>
    <n v="44"/>
    <n v="9"/>
    <n v="2"/>
    <n v="0"/>
    <n v="19"/>
  </r>
  <r>
    <x v="38"/>
    <s v="Coconut and Beef Vindaloo"/>
    <n v="13"/>
    <n v="4"/>
    <n v="0"/>
    <n v="52"/>
    <n v="5"/>
    <n v="33460.166666666599"/>
    <n v="11"/>
    <n v="4"/>
    <n v="0"/>
    <n v="38"/>
    <n v="6"/>
    <n v="4"/>
    <n v="0"/>
    <n v="21"/>
    <n v="6"/>
    <n v="4"/>
    <n v="0"/>
    <n v="21"/>
  </r>
  <r>
    <x v="38"/>
    <s v="Fountain Drink"/>
    <n v="51"/>
    <n v="2"/>
    <n v="0"/>
    <n v="101"/>
    <n v="2.9310344827586201"/>
    <n v="55326.275862068898"/>
    <n v="37"/>
    <n v="2"/>
    <n v="0"/>
    <n v="67"/>
    <n v="39"/>
    <n v="2"/>
    <n v="0"/>
    <n v="77"/>
    <n v="30"/>
    <n v="2"/>
    <n v="0"/>
    <n v="60"/>
  </r>
  <r>
    <x v="38"/>
    <s v="Lamb and Veggie Kabob"/>
    <n v="15"/>
    <n v="8"/>
    <n v="1"/>
    <n v="127"/>
    <n v="3.6666666666666599"/>
    <n v="46856.6"/>
    <n v="8"/>
    <n v="8"/>
    <n v="0"/>
    <n v="77"/>
    <n v="11"/>
    <n v="8"/>
    <n v="1"/>
    <n v="94"/>
    <n v="19"/>
    <n v="8"/>
    <n v="2"/>
    <n v="140"/>
  </r>
  <r>
    <x v="38"/>
    <s v="Lamb Chops"/>
    <n v="16"/>
    <n v="10"/>
    <n v="0"/>
    <n v="160"/>
    <n v="2.375"/>
    <n v="68851.5625"/>
    <n v="22"/>
    <n v="11"/>
    <n v="1"/>
    <n v="216"/>
    <n v="20"/>
    <n v="10"/>
    <n v="0"/>
    <n v="193"/>
    <n v="12"/>
    <n v="7"/>
    <n v="1"/>
    <n v="78"/>
  </r>
  <r>
    <x v="38"/>
    <s v="Naan"/>
    <n v="27"/>
    <n v="2"/>
    <n v="0"/>
    <n v="68"/>
    <n v="3.6923076923076898"/>
    <n v="61617.5769230769"/>
    <n v="19"/>
    <n v="2"/>
    <n v="0"/>
    <n v="46"/>
    <n v="12"/>
    <n v="2"/>
    <n v="0"/>
    <n v="30"/>
    <n v="11"/>
    <n v="2"/>
    <n v="0"/>
    <n v="24"/>
  </r>
  <r>
    <x v="38"/>
    <s v="Rice"/>
    <n v="15"/>
    <n v="2"/>
    <n v="0"/>
    <n v="33"/>
    <n v="2.3571428571428501"/>
    <n v="71580.357142857101"/>
    <n v="3"/>
    <n v="2"/>
    <n v="0"/>
    <n v="14"/>
    <n v="11"/>
    <n v="2"/>
    <n v="0"/>
    <n v="23"/>
    <n v="4"/>
    <n v="2"/>
    <n v="0"/>
    <n v="8"/>
  </r>
  <r>
    <x v="38"/>
    <s v="Salmon and Wheat Bran Salad"/>
    <n v="85"/>
    <n v="15"/>
    <n v="1"/>
    <n v="1187"/>
    <n v="4.1111111111111098"/>
    <n v="54442.444444444402"/>
    <n v="83"/>
    <n v="12"/>
    <n v="0"/>
    <n v="973"/>
    <n v="76"/>
    <n v="11"/>
    <n v="0"/>
    <n v="834"/>
    <n v="60"/>
    <n v="12"/>
    <n v="1"/>
    <n v="694"/>
  </r>
  <r>
    <x v="38"/>
    <s v="Yogurt"/>
    <n v="35"/>
    <n v="3"/>
    <n v="0"/>
    <n v="151"/>
    <n v="2.96969696969696"/>
    <n v="60707.878787878697"/>
    <n v="34"/>
    <n v="3"/>
    <n v="0"/>
    <n v="131"/>
    <n v="28"/>
    <n v="3"/>
    <n v="0"/>
    <n v="103"/>
    <n v="19"/>
    <n v="3"/>
    <n v="0"/>
    <n v="79"/>
  </r>
  <r>
    <x v="39"/>
    <s v="Aubergine and Chickpea Vindaloo"/>
    <n v="7"/>
    <n v="4"/>
    <n v="0"/>
    <n v="24"/>
    <n v="1.6666666666666601"/>
    <n v="66673.166666666599"/>
    <n v="8"/>
    <n v="4"/>
    <n v="0"/>
    <n v="28"/>
    <n v="10"/>
    <n v="4"/>
    <n v="0"/>
    <n v="35"/>
    <n v="14"/>
    <n v="4"/>
    <n v="0"/>
    <n v="49"/>
  </r>
  <r>
    <x v="39"/>
    <s v="Beef and Apple Burgers"/>
    <n v="35"/>
    <n v="12"/>
    <n v="0"/>
    <n v="420"/>
    <n v="10.6571428571428"/>
    <n v="48707.685714285697"/>
    <n v="31"/>
    <n v="13"/>
    <n v="0"/>
    <n v="401"/>
    <n v="31"/>
    <n v="16"/>
    <n v="1"/>
    <n v="478"/>
    <n v="37"/>
    <n v="11"/>
    <n v="0"/>
    <n v="397"/>
  </r>
  <r>
    <x v="39"/>
    <s v="Beef and Broccoli"/>
    <n v="28"/>
    <n v="8"/>
    <n v="0"/>
    <n v="219"/>
    <n v="4.0714285714285703"/>
    <n v="50154.214285714203"/>
    <n v="22"/>
    <n v="12"/>
    <n v="0"/>
    <n v="258"/>
    <n v="19"/>
    <n v="7"/>
    <n v="0"/>
    <n v="133"/>
    <n v="20"/>
    <n v="10"/>
    <n v="0"/>
    <n v="198"/>
  </r>
  <r>
    <x v="39"/>
    <s v="Beef and Broccoli Stir Fry"/>
    <n v="28"/>
    <n v="9"/>
    <n v="0"/>
    <n v="243"/>
    <n v="2.2083333333333299"/>
    <n v="54217.541666666599"/>
    <n v="10"/>
    <n v="10"/>
    <n v="0"/>
    <n v="98"/>
    <n v="15"/>
    <n v="10"/>
    <n v="1"/>
    <n v="140"/>
    <n v="16"/>
    <n v="10"/>
    <n v="0"/>
    <n v="160"/>
  </r>
  <r>
    <x v="39"/>
    <s v="Beef and Squash Kabob"/>
    <n v="42"/>
    <n v="7"/>
    <n v="0"/>
    <n v="358"/>
    <n v="2.9210526315789398"/>
    <n v="47454.657894736803"/>
    <n v="36"/>
    <n v="7"/>
    <n v="0"/>
    <n v="311"/>
    <n v="38"/>
    <n v="7"/>
    <n v="1"/>
    <n v="314"/>
    <n v="42"/>
    <n v="7"/>
    <n v="0"/>
    <n v="345"/>
  </r>
  <r>
    <x v="39"/>
    <s v="Chicken and Onion Kabob"/>
    <n v="49"/>
    <n v="10"/>
    <n v="1"/>
    <n v="521"/>
    <n v="2.8"/>
    <n v="57855.733333333301"/>
    <n v="58"/>
    <n v="10"/>
    <n v="1"/>
    <n v="595"/>
    <n v="62"/>
    <n v="10"/>
    <n v="1"/>
    <n v="640"/>
    <n v="79"/>
    <n v="10"/>
    <n v="0"/>
    <n v="847"/>
  </r>
  <r>
    <x v="39"/>
    <s v="Chutney"/>
    <n v="23"/>
    <n v="2"/>
    <n v="0"/>
    <n v="64"/>
    <n v="2.8260869565217299"/>
    <n v="47951.608695652103"/>
    <n v="18"/>
    <n v="2"/>
    <n v="0"/>
    <n v="39"/>
    <n v="17"/>
    <n v="2"/>
    <n v="0"/>
    <n v="36"/>
    <n v="18"/>
    <n v="2"/>
    <n v="0"/>
    <n v="54"/>
  </r>
  <r>
    <x v="39"/>
    <s v="Coconut and Beef Vindaloo"/>
    <n v="13"/>
    <n v="4"/>
    <n v="0"/>
    <n v="52"/>
    <n v="3.0833333333333299"/>
    <n v="66763.5"/>
    <n v="7"/>
    <n v="4"/>
    <n v="0"/>
    <n v="24"/>
    <n v="17"/>
    <n v="4"/>
    <n v="0"/>
    <n v="60"/>
    <n v="13"/>
    <n v="4"/>
    <n v="0"/>
    <n v="51"/>
  </r>
  <r>
    <x v="39"/>
    <s v="Fountain Drink"/>
    <n v="41"/>
    <n v="2"/>
    <n v="0"/>
    <n v="82"/>
    <n v="3.7"/>
    <n v="56797.0666666666"/>
    <n v="48"/>
    <n v="2"/>
    <n v="0"/>
    <n v="94"/>
    <n v="37"/>
    <n v="2"/>
    <n v="0"/>
    <n v="70"/>
    <n v="54"/>
    <n v="2"/>
    <n v="0"/>
    <n v="106"/>
  </r>
  <r>
    <x v="39"/>
    <s v="Lamb and Veggie Kabob"/>
    <n v="8"/>
    <n v="8"/>
    <n v="0"/>
    <n v="77"/>
    <n v="3.75"/>
    <n v="50038"/>
    <n v="15"/>
    <n v="8"/>
    <n v="0"/>
    <n v="134"/>
    <n v="16"/>
    <n v="8"/>
    <n v="0"/>
    <n v="149"/>
    <n v="15"/>
    <n v="8"/>
    <n v="1"/>
    <n v="130"/>
  </r>
  <r>
    <x v="39"/>
    <s v="Lamb Chops"/>
    <n v="23"/>
    <n v="9"/>
    <n v="0"/>
    <n v="209"/>
    <n v="2.1739130434782599"/>
    <n v="48062.0869565217"/>
    <n v="16"/>
    <n v="8"/>
    <n v="0"/>
    <n v="136"/>
    <n v="24"/>
    <n v="12"/>
    <n v="0"/>
    <n v="284"/>
    <n v="21"/>
    <n v="11"/>
    <n v="0"/>
    <n v="213"/>
  </r>
  <r>
    <x v="39"/>
    <s v="Naan"/>
    <n v="36"/>
    <n v="2"/>
    <n v="0"/>
    <n v="98"/>
    <n v="3.4516129032257998"/>
    <n v="61371.129032258003"/>
    <n v="26"/>
    <n v="2"/>
    <n v="0"/>
    <n v="64"/>
    <n v="27"/>
    <n v="2"/>
    <n v="0"/>
    <n v="76"/>
    <n v="22"/>
    <n v="2"/>
    <n v="0"/>
    <n v="54"/>
  </r>
  <r>
    <x v="39"/>
    <s v="Rice"/>
    <n v="22"/>
    <n v="2"/>
    <n v="0"/>
    <n v="68"/>
    <n v="2.3636363636363602"/>
    <n v="59271.409090909001"/>
    <n v="22"/>
    <n v="2"/>
    <n v="0"/>
    <n v="62"/>
    <n v="18"/>
    <n v="2"/>
    <n v="0"/>
    <n v="45"/>
    <n v="18"/>
    <n v="2"/>
    <n v="0"/>
    <n v="52"/>
  </r>
  <r>
    <x v="39"/>
    <s v="Salmon and Wheat Bran Salad"/>
    <n v="112"/>
    <n v="13"/>
    <n v="0"/>
    <n v="1439"/>
    <n v="6.4495412844036597"/>
    <n v="46002.844036697199"/>
    <n v="100"/>
    <n v="13"/>
    <n v="0"/>
    <n v="1258"/>
    <n v="116"/>
    <n v="14"/>
    <n v="0"/>
    <n v="1511"/>
    <n v="133"/>
    <n v="15"/>
    <n v="0"/>
    <n v="1936"/>
  </r>
  <r>
    <x v="39"/>
    <s v="Yogurt"/>
    <n v="31"/>
    <n v="3"/>
    <n v="0"/>
    <n v="111"/>
    <n v="2.2758620689655098"/>
    <n v="51906.034482758601"/>
    <n v="35"/>
    <n v="3"/>
    <n v="0"/>
    <n v="144"/>
    <n v="44"/>
    <n v="3"/>
    <n v="0"/>
    <n v="201"/>
    <n v="42"/>
    <n v="3"/>
    <n v="0"/>
    <n v="175"/>
  </r>
  <r>
    <x v="40"/>
    <s v="Aubergine and Chickpea Vindaloo"/>
    <n v="23"/>
    <n v="4"/>
    <n v="0"/>
    <n v="80"/>
    <n v="4.6923076923076898"/>
    <n v="53940.2307692307"/>
    <n v="14"/>
    <n v="4"/>
    <n v="0"/>
    <n v="46"/>
    <n v="8"/>
    <n v="4"/>
    <n v="0"/>
    <n v="27"/>
    <n v="21"/>
    <n v="4"/>
    <n v="0"/>
    <n v="70"/>
  </r>
  <r>
    <x v="40"/>
    <s v="Beef and Apple Burgers"/>
    <n v="30"/>
    <n v="14"/>
    <n v="0"/>
    <n v="400"/>
    <n v="3.4"/>
    <n v="60077.7"/>
    <n v="38"/>
    <n v="16"/>
    <n v="1"/>
    <n v="569"/>
    <n v="33"/>
    <n v="14"/>
    <n v="0"/>
    <n v="448"/>
    <n v="40"/>
    <n v="13"/>
    <n v="0"/>
    <n v="520"/>
  </r>
  <r>
    <x v="40"/>
    <s v="Beef and Broccoli"/>
    <n v="20"/>
    <n v="7"/>
    <n v="1"/>
    <n v="136"/>
    <n v="2.4500000000000002"/>
    <n v="55146"/>
    <n v="19"/>
    <n v="10"/>
    <n v="0"/>
    <n v="180"/>
    <n v="16"/>
    <n v="9"/>
    <n v="2"/>
    <n v="108"/>
    <n v="30"/>
    <n v="11"/>
    <n v="0"/>
    <n v="339"/>
  </r>
  <r>
    <x v="40"/>
    <s v="Beef and Broccoli Stir Fry"/>
    <n v="29"/>
    <n v="10"/>
    <n v="0"/>
    <n v="296"/>
    <n v="2.5"/>
    <n v="53951.1538461538"/>
    <n v="27"/>
    <n v="10"/>
    <n v="1"/>
    <n v="251"/>
    <n v="18"/>
    <n v="10"/>
    <n v="0"/>
    <n v="180"/>
    <n v="22"/>
    <n v="10"/>
    <n v="0"/>
    <n v="223"/>
  </r>
  <r>
    <x v="40"/>
    <s v="Beef and Squash Kabob"/>
    <n v="46"/>
    <n v="7"/>
    <n v="0"/>
    <n v="386"/>
    <n v="2.1860465116279002"/>
    <n v="60579.8837209302"/>
    <n v="63"/>
    <n v="7"/>
    <n v="1"/>
    <n v="516"/>
    <n v="39"/>
    <n v="7"/>
    <n v="0"/>
    <n v="339"/>
    <n v="40"/>
    <n v="7"/>
    <n v="0"/>
    <n v="347"/>
  </r>
  <r>
    <x v="40"/>
    <s v="Chicken and Onion Kabob"/>
    <n v="65"/>
    <n v="10"/>
    <n v="0"/>
    <n v="713"/>
    <n v="3.9649122807017498"/>
    <n v="59688.4385964912"/>
    <n v="123"/>
    <n v="10"/>
    <n v="1"/>
    <n v="1309"/>
    <n v="65"/>
    <n v="10"/>
    <n v="0"/>
    <n v="711"/>
    <n v="73"/>
    <n v="10"/>
    <n v="0"/>
    <n v="778"/>
  </r>
  <r>
    <x v="40"/>
    <s v="Chutney"/>
    <n v="12"/>
    <n v="2"/>
    <n v="0"/>
    <n v="28"/>
    <n v="3.3333333333333299"/>
    <n v="58413.916666666599"/>
    <n v="35"/>
    <n v="2"/>
    <n v="0"/>
    <n v="79"/>
    <n v="12"/>
    <n v="2"/>
    <n v="0"/>
    <n v="26"/>
    <n v="32"/>
    <n v="2"/>
    <n v="0"/>
    <n v="112"/>
  </r>
  <r>
    <x v="40"/>
    <s v="Coconut and Beef Vindaloo"/>
    <n v="18"/>
    <n v="4"/>
    <n v="0"/>
    <n v="72"/>
    <n v="3.6153846153846101"/>
    <n v="46268.384615384603"/>
    <n v="18"/>
    <n v="4"/>
    <n v="0"/>
    <n v="61"/>
    <n v="0"/>
    <n v="0"/>
    <n v="0"/>
    <n v="0"/>
    <n v="25"/>
    <n v="4"/>
    <n v="0"/>
    <n v="99"/>
  </r>
  <r>
    <x v="40"/>
    <s v="Fountain Drink"/>
    <n v="55"/>
    <n v="2"/>
    <n v="0"/>
    <n v="108"/>
    <n v="3.4"/>
    <n v="52631.525000000001"/>
    <n v="75"/>
    <n v="2"/>
    <n v="0"/>
    <n v="145"/>
    <n v="40"/>
    <n v="2"/>
    <n v="0"/>
    <n v="79"/>
    <n v="59"/>
    <n v="2"/>
    <n v="0"/>
    <n v="113"/>
  </r>
  <r>
    <x v="40"/>
    <s v="Lamb and Veggie Kabob"/>
    <n v="13"/>
    <n v="8"/>
    <n v="0"/>
    <n v="119"/>
    <n v="1.92307692307692"/>
    <n v="69284.307692307601"/>
    <n v="21"/>
    <n v="8"/>
    <n v="0"/>
    <n v="192"/>
    <n v="9"/>
    <n v="8"/>
    <n v="1"/>
    <n v="74"/>
    <n v="15"/>
    <n v="8"/>
    <n v="1"/>
    <n v="132"/>
  </r>
  <r>
    <x v="40"/>
    <s v="Lamb Chops"/>
    <n v="25"/>
    <n v="12"/>
    <n v="1"/>
    <n v="276"/>
    <n v="2.36"/>
    <n v="40162.68"/>
    <n v="33"/>
    <n v="8"/>
    <n v="0"/>
    <n v="265"/>
    <n v="10"/>
    <n v="10"/>
    <n v="0"/>
    <n v="96"/>
    <n v="22"/>
    <n v="12"/>
    <n v="0"/>
    <n v="259"/>
  </r>
  <r>
    <x v="40"/>
    <s v="Naan"/>
    <n v="21"/>
    <n v="2"/>
    <n v="0"/>
    <n v="52"/>
    <n v="3.09523809523809"/>
    <n v="71481.761904761894"/>
    <n v="42"/>
    <n v="2"/>
    <n v="0"/>
    <n v="102"/>
    <n v="15"/>
    <n v="2"/>
    <n v="0"/>
    <n v="34"/>
    <n v="30"/>
    <n v="2"/>
    <n v="0"/>
    <n v="82"/>
  </r>
  <r>
    <x v="40"/>
    <s v="Rice"/>
    <n v="20"/>
    <n v="2"/>
    <n v="0"/>
    <n v="50"/>
    <n v="2.25"/>
    <n v="55147.199999999997"/>
    <n v="29"/>
    <n v="2"/>
    <n v="0"/>
    <n v="88"/>
    <n v="12"/>
    <n v="2"/>
    <n v="0"/>
    <n v="26"/>
    <n v="34"/>
    <n v="2"/>
    <n v="0"/>
    <n v="102"/>
  </r>
  <r>
    <x v="40"/>
    <s v="Salmon and Wheat Bran Salad"/>
    <n v="109"/>
    <n v="13"/>
    <n v="1"/>
    <n v="1402"/>
    <n v="2.9626168224298999"/>
    <n v="49648.345794392502"/>
    <n v="158"/>
    <n v="13"/>
    <n v="0"/>
    <n v="1927"/>
    <n v="87"/>
    <n v="15"/>
    <n v="2"/>
    <n v="1120"/>
    <n v="125"/>
    <n v="15"/>
    <n v="0"/>
    <n v="1865"/>
  </r>
  <r>
    <x v="40"/>
    <s v="Yogurt"/>
    <n v="61"/>
    <n v="3"/>
    <n v="0"/>
    <n v="237"/>
    <n v="2.8448275862068901"/>
    <n v="53537.603448275797"/>
    <n v="50"/>
    <n v="3"/>
    <n v="0"/>
    <n v="169"/>
    <n v="35"/>
    <n v="3"/>
    <n v="0"/>
    <n v="147"/>
    <n v="50"/>
    <n v="3"/>
    <n v="0"/>
    <n v="222"/>
  </r>
  <r>
    <x v="41"/>
    <s v="Aubergine and Chickpea Vindaloo"/>
    <n v="6"/>
    <n v="4"/>
    <n v="0"/>
    <n v="21"/>
    <n v="2.6"/>
    <n v="60031.6"/>
    <n v="23"/>
    <n v="4"/>
    <n v="0"/>
    <n v="80"/>
    <n v="3"/>
    <n v="4"/>
    <n v="0"/>
    <n v="10"/>
    <n v="10"/>
    <n v="4"/>
    <n v="1"/>
    <n v="24"/>
  </r>
  <r>
    <x v="41"/>
    <s v="Beef and Apple Burgers"/>
    <n v="22"/>
    <n v="12"/>
    <n v="1"/>
    <n v="232"/>
    <n v="13.4545454545454"/>
    <n v="50088.4545454545"/>
    <n v="37"/>
    <n v="19"/>
    <n v="0"/>
    <n v="679"/>
    <n v="20"/>
    <n v="17"/>
    <n v="1"/>
    <n v="319"/>
    <n v="28"/>
    <n v="11"/>
    <n v="2"/>
    <n v="257"/>
  </r>
  <r>
    <x v="41"/>
    <s v="Beef and Broccoli"/>
    <n v="9"/>
    <n v="8"/>
    <n v="0"/>
    <n v="75"/>
    <n v="28.6666666666666"/>
    <n v="55590.444444444402"/>
    <n v="22"/>
    <n v="7"/>
    <n v="0"/>
    <n v="150"/>
    <n v="13"/>
    <n v="10"/>
    <n v="0"/>
    <n v="123"/>
    <n v="13"/>
    <n v="9"/>
    <n v="0"/>
    <n v="114"/>
  </r>
  <r>
    <x v="41"/>
    <s v="Beef and Broccoli Stir Fry"/>
    <n v="7"/>
    <n v="10"/>
    <n v="0"/>
    <n v="68"/>
    <n v="2.2857142857142798"/>
    <n v="42948.571428571398"/>
    <n v="11"/>
    <n v="10"/>
    <n v="0"/>
    <n v="111"/>
    <n v="10"/>
    <n v="10"/>
    <n v="0"/>
    <n v="100"/>
    <n v="5"/>
    <n v="10"/>
    <n v="0"/>
    <n v="51"/>
  </r>
  <r>
    <x v="41"/>
    <s v="Beef and Squash Kabob"/>
    <n v="27"/>
    <n v="7"/>
    <n v="0"/>
    <n v="232"/>
    <n v="2.3076923076922999"/>
    <n v="53916.538461538403"/>
    <n v="67"/>
    <n v="7"/>
    <n v="0"/>
    <n v="554"/>
    <n v="44"/>
    <n v="6"/>
    <n v="1"/>
    <n v="289"/>
    <n v="16"/>
    <n v="7"/>
    <n v="1"/>
    <n v="128"/>
  </r>
  <r>
    <x v="41"/>
    <s v="Chicken and Onion Kabob"/>
    <n v="43"/>
    <n v="10"/>
    <n v="0"/>
    <n v="472"/>
    <n v="3.4210526315789398"/>
    <n v="50057.973684210498"/>
    <n v="61"/>
    <n v="10"/>
    <n v="0"/>
    <n v="675"/>
    <n v="34"/>
    <n v="10"/>
    <n v="2"/>
    <n v="334"/>
    <n v="37"/>
    <n v="10"/>
    <n v="1"/>
    <n v="378"/>
  </r>
  <r>
    <x v="41"/>
    <s v="Chutney"/>
    <n v="16"/>
    <n v="2"/>
    <n v="0"/>
    <n v="33"/>
    <n v="21.6"/>
    <n v="46756.0666666666"/>
    <n v="25"/>
    <n v="2"/>
    <n v="0"/>
    <n v="71"/>
    <n v="9"/>
    <n v="2"/>
    <n v="0"/>
    <n v="22"/>
    <n v="15"/>
    <n v="2"/>
    <n v="0"/>
    <n v="34"/>
  </r>
  <r>
    <x v="41"/>
    <s v="Coconut and Beef Vindaloo"/>
    <n v="4"/>
    <n v="4"/>
    <n v="0"/>
    <n v="16"/>
    <n v="7"/>
    <n v="33402.666666666599"/>
    <n v="12"/>
    <n v="4"/>
    <n v="1"/>
    <n v="40"/>
    <n v="6"/>
    <n v="4"/>
    <n v="0"/>
    <n v="21"/>
    <n v="6"/>
    <n v="4"/>
    <n v="0"/>
    <n v="24"/>
  </r>
  <r>
    <x v="41"/>
    <s v="Fountain Drink"/>
    <n v="30"/>
    <n v="2"/>
    <n v="0"/>
    <n v="56"/>
    <n v="4.7647058823529402"/>
    <n v="35426.529411764699"/>
    <n v="53"/>
    <n v="2"/>
    <n v="0"/>
    <n v="102"/>
    <n v="24"/>
    <n v="2"/>
    <n v="0"/>
    <n v="48"/>
    <n v="18"/>
    <n v="2"/>
    <n v="0"/>
    <n v="33"/>
  </r>
  <r>
    <x v="41"/>
    <s v="Lamb and Veggie Kabob"/>
    <n v="9"/>
    <n v="8"/>
    <n v="1"/>
    <n v="78"/>
    <n v="12.3333333333333"/>
    <n v="33442.888888888803"/>
    <n v="18"/>
    <n v="8"/>
    <n v="0"/>
    <n v="167"/>
    <n v="9"/>
    <n v="8"/>
    <n v="2"/>
    <n v="63"/>
    <n v="2"/>
    <n v="8"/>
    <n v="0"/>
    <n v="19"/>
  </r>
  <r>
    <x v="41"/>
    <s v="Lamb Chops"/>
    <n v="11"/>
    <n v="9"/>
    <n v="0"/>
    <n v="94"/>
    <n v="3.4545454545454501"/>
    <n v="45486"/>
    <n v="20"/>
    <n v="13"/>
    <n v="0"/>
    <n v="257"/>
    <n v="16"/>
    <n v="11"/>
    <n v="1"/>
    <n v="170"/>
    <n v="4"/>
    <n v="6"/>
    <n v="0"/>
    <n v="23"/>
  </r>
  <r>
    <x v="41"/>
    <s v="Naan"/>
    <n v="10"/>
    <n v="2"/>
    <n v="0"/>
    <n v="24"/>
    <n v="6.5"/>
    <n v="50010.1"/>
    <n v="25"/>
    <n v="2"/>
    <n v="0"/>
    <n v="66"/>
    <n v="11"/>
    <n v="2"/>
    <n v="0"/>
    <n v="32"/>
    <n v="12"/>
    <n v="2"/>
    <n v="0"/>
    <n v="38"/>
  </r>
  <r>
    <x v="41"/>
    <s v="Rice"/>
    <n v="13"/>
    <n v="2"/>
    <n v="0"/>
    <n v="24"/>
    <n v="20.4615384615384"/>
    <n v="53873"/>
    <n v="18"/>
    <n v="2"/>
    <n v="0"/>
    <n v="47"/>
    <n v="16"/>
    <n v="2"/>
    <n v="0"/>
    <n v="42"/>
    <n v="12"/>
    <n v="2"/>
    <n v="0"/>
    <n v="37"/>
  </r>
  <r>
    <x v="41"/>
    <s v="Salmon and Wheat Bran Salad"/>
    <n v="65"/>
    <n v="12"/>
    <n v="0"/>
    <n v="755"/>
    <n v="9.4761904761904692"/>
    <n v="46124.523809523802"/>
    <n v="120"/>
    <n v="13"/>
    <n v="0"/>
    <n v="1481"/>
    <n v="51"/>
    <n v="17"/>
    <n v="0"/>
    <n v="857"/>
    <n v="59"/>
    <n v="13"/>
    <n v="1"/>
    <n v="703"/>
  </r>
  <r>
    <x v="41"/>
    <s v="Yogurt"/>
    <n v="17"/>
    <n v="3"/>
    <n v="0"/>
    <n v="71"/>
    <n v="2.0588235294117601"/>
    <n v="76482.764705882306"/>
    <n v="59"/>
    <n v="3"/>
    <n v="0"/>
    <n v="221"/>
    <n v="23"/>
    <n v="3"/>
    <n v="0"/>
    <n v="93"/>
    <n v="16"/>
    <n v="3"/>
    <n v="0"/>
    <n v="65"/>
  </r>
  <r>
    <x v="42"/>
    <s v="Aubergine and Chickpea Vindaloo"/>
    <n v="9"/>
    <n v="4"/>
    <n v="0"/>
    <n v="28"/>
    <n v="3"/>
    <n v="57290.857142857101"/>
    <n v="4"/>
    <n v="4"/>
    <n v="0"/>
    <n v="14"/>
    <n v="6"/>
    <n v="4"/>
    <n v="0"/>
    <n v="21"/>
    <n v="9"/>
    <n v="4"/>
    <n v="0"/>
    <n v="32"/>
  </r>
  <r>
    <x v="42"/>
    <s v="Beef and Apple Burgers"/>
    <n v="19"/>
    <n v="13"/>
    <n v="0"/>
    <n v="238"/>
    <n v="3.4736842105263102"/>
    <n v="52707.052631578903"/>
    <n v="24"/>
    <n v="14"/>
    <n v="1"/>
    <n v="315"/>
    <n v="28"/>
    <n v="11"/>
    <n v="1"/>
    <n v="258"/>
    <n v="22"/>
    <n v="17"/>
    <n v="0"/>
    <n v="366"/>
  </r>
  <r>
    <x v="42"/>
    <s v="Beef and Broccoli"/>
    <n v="11"/>
    <n v="10"/>
    <n v="0"/>
    <n v="105"/>
    <n v="5.8181818181818103"/>
    <n v="54581.545454545398"/>
    <n v="11"/>
    <n v="13"/>
    <n v="0"/>
    <n v="138"/>
    <n v="11"/>
    <n v="7"/>
    <n v="0"/>
    <n v="72"/>
    <n v="25"/>
    <n v="15"/>
    <n v="5"/>
    <n v="245"/>
  </r>
  <r>
    <x v="42"/>
    <s v="Beef and Broccoli Stir Fry"/>
    <n v="3"/>
    <n v="10"/>
    <n v="0"/>
    <n v="31"/>
    <n v="1"/>
    <n v="99999"/>
    <n v="11"/>
    <n v="10"/>
    <n v="1"/>
    <n v="100"/>
    <n v="4"/>
    <n v="10"/>
    <n v="0"/>
    <n v="40"/>
    <n v="11"/>
    <n v="10"/>
    <n v="0"/>
    <n v="111"/>
  </r>
  <r>
    <x v="42"/>
    <s v="Beef and Squash Kabob"/>
    <n v="11"/>
    <n v="7"/>
    <n v="0"/>
    <n v="95"/>
    <n v="3.4545454545454501"/>
    <n v="45583.090909090897"/>
    <n v="25"/>
    <n v="7"/>
    <n v="0"/>
    <n v="211"/>
    <n v="13"/>
    <n v="7"/>
    <n v="0"/>
    <n v="109"/>
    <n v="20"/>
    <n v="7"/>
    <n v="0"/>
    <n v="173"/>
  </r>
  <r>
    <x v="42"/>
    <s v="Chicken and Onion Kabob"/>
    <n v="27"/>
    <n v="10"/>
    <n v="1"/>
    <n v="292"/>
    <n v="3.44"/>
    <n v="44123.44"/>
    <n v="64"/>
    <n v="10"/>
    <n v="1"/>
    <n v="668"/>
    <n v="33"/>
    <n v="10"/>
    <n v="0"/>
    <n v="371"/>
    <n v="37"/>
    <n v="10"/>
    <n v="0"/>
    <n v="396"/>
  </r>
  <r>
    <x v="42"/>
    <s v="Chutney"/>
    <n v="16"/>
    <n v="2"/>
    <n v="0"/>
    <n v="44"/>
    <n v="2.9375"/>
    <n v="62613.5"/>
    <n v="14"/>
    <n v="2"/>
    <n v="0"/>
    <n v="40"/>
    <n v="17"/>
    <n v="2"/>
    <n v="0"/>
    <n v="42"/>
    <n v="18"/>
    <n v="2"/>
    <n v="2"/>
    <n v="38"/>
  </r>
  <r>
    <x v="42"/>
    <s v="Coconut and Beef Vindaloo"/>
    <n v="13"/>
    <n v="4"/>
    <n v="0"/>
    <n v="52"/>
    <n v="3.8"/>
    <n v="40205.9"/>
    <n v="18"/>
    <n v="4"/>
    <n v="0"/>
    <n v="57"/>
    <n v="9"/>
    <n v="4"/>
    <n v="0"/>
    <n v="32"/>
    <n v="9"/>
    <n v="4"/>
    <n v="0"/>
    <n v="36"/>
  </r>
  <r>
    <x v="42"/>
    <s v="Fountain Drink"/>
    <n v="27"/>
    <n v="2"/>
    <n v="0"/>
    <n v="54"/>
    <n v="7.6190476190476097"/>
    <n v="33458.333333333299"/>
    <n v="46"/>
    <n v="2"/>
    <n v="0"/>
    <n v="90"/>
    <n v="32"/>
    <n v="2"/>
    <n v="0"/>
    <n v="60"/>
    <n v="45"/>
    <n v="2"/>
    <n v="0"/>
    <n v="90"/>
  </r>
  <r>
    <x v="42"/>
    <s v="Lamb and Veggie Kabob"/>
    <n v="3"/>
    <n v="8"/>
    <n v="0"/>
    <n v="28"/>
    <n v="4.3333333333333304"/>
    <n v="33395.333333333299"/>
    <n v="11"/>
    <n v="8"/>
    <n v="1"/>
    <n v="92"/>
    <n v="7"/>
    <n v="8"/>
    <n v="0"/>
    <n v="66"/>
    <n v="6"/>
    <n v="8"/>
    <n v="0"/>
    <n v="57"/>
  </r>
  <r>
    <x v="42"/>
    <s v="Lamb Chops"/>
    <n v="11"/>
    <n v="7"/>
    <n v="0"/>
    <n v="75"/>
    <n v="3.1818181818181799"/>
    <n v="45701.727272727199"/>
    <n v="14"/>
    <n v="10"/>
    <n v="0"/>
    <n v="144"/>
    <n v="17"/>
    <n v="11"/>
    <n v="3"/>
    <n v="122"/>
    <n v="15"/>
    <n v="13"/>
    <n v="7"/>
    <n v="91"/>
  </r>
  <r>
    <x v="42"/>
    <s v="Naan"/>
    <n v="10"/>
    <n v="2"/>
    <n v="0"/>
    <n v="28"/>
    <n v="6.2"/>
    <n v="60017.2"/>
    <n v="21"/>
    <n v="2"/>
    <n v="0"/>
    <n v="54"/>
    <n v="12"/>
    <n v="2"/>
    <n v="0"/>
    <n v="27"/>
    <n v="13"/>
    <n v="2"/>
    <n v="0"/>
    <n v="38"/>
  </r>
  <r>
    <x v="42"/>
    <s v="Rice"/>
    <n v="11"/>
    <n v="2"/>
    <n v="0"/>
    <n v="24"/>
    <n v="2.63636363636363"/>
    <n v="45571.909090909001"/>
    <n v="15"/>
    <n v="2"/>
    <n v="0"/>
    <n v="42"/>
    <n v="11"/>
    <n v="2"/>
    <n v="0"/>
    <n v="24"/>
    <n v="11"/>
    <n v="2"/>
    <n v="0"/>
    <n v="24"/>
  </r>
  <r>
    <x v="42"/>
    <s v="Salmon and Wheat Bran Salad"/>
    <n v="68"/>
    <n v="12"/>
    <n v="0"/>
    <n v="818"/>
    <n v="6.0294117647058796"/>
    <n v="41311.779411764699"/>
    <n v="88"/>
    <n v="14"/>
    <n v="1"/>
    <n v="1179"/>
    <n v="90"/>
    <n v="11"/>
    <n v="1"/>
    <n v="845"/>
    <n v="74"/>
    <n v="14"/>
    <n v="2"/>
    <n v="896"/>
  </r>
  <r>
    <x v="42"/>
    <s v="Yogurt"/>
    <n v="18"/>
    <n v="3"/>
    <n v="0"/>
    <n v="72"/>
    <n v="4.1666666666666599"/>
    <n v="39051"/>
    <n v="20"/>
    <n v="3"/>
    <n v="0"/>
    <n v="66"/>
    <n v="18"/>
    <n v="3"/>
    <n v="1"/>
    <n v="61"/>
    <n v="35"/>
    <n v="3"/>
    <n v="2"/>
    <n v="115"/>
  </r>
  <r>
    <x v="43"/>
    <s v="Aubergine and Chickpea Vindaloo"/>
    <n v="11"/>
    <n v="4"/>
    <n v="0"/>
    <n v="38"/>
    <n v="3"/>
    <n v="50133.3"/>
    <n v="14"/>
    <n v="4"/>
    <n v="0"/>
    <n v="49"/>
    <n v="10"/>
    <n v="4"/>
    <n v="0"/>
    <n v="35"/>
    <n v="13"/>
    <n v="4"/>
    <n v="0"/>
    <n v="42"/>
  </r>
  <r>
    <x v="43"/>
    <s v="Beef and Apple Burgers"/>
    <n v="38"/>
    <n v="11"/>
    <n v="0"/>
    <n v="393"/>
    <n v="3.4473684210526301"/>
    <n v="58008.5"/>
    <n v="23"/>
    <n v="16"/>
    <n v="0"/>
    <n v="355"/>
    <n v="31"/>
    <n v="12"/>
    <n v="0"/>
    <n v="365"/>
    <n v="31"/>
    <n v="16"/>
    <n v="1"/>
    <n v="486"/>
  </r>
  <r>
    <x v="43"/>
    <s v="Beef and Broccoli"/>
    <n v="19"/>
    <n v="9"/>
    <n v="0"/>
    <n v="172"/>
    <n v="11.3157894736842"/>
    <n v="52777.052631578903"/>
    <n v="23"/>
    <n v="6"/>
    <n v="0"/>
    <n v="124"/>
    <n v="26"/>
    <n v="9"/>
    <n v="0"/>
    <n v="272"/>
    <n v="19"/>
    <n v="8"/>
    <n v="0"/>
    <n v="153"/>
  </r>
  <r>
    <x v="43"/>
    <s v="Beef and Broccoli Stir Fry"/>
    <n v="3"/>
    <n v="10"/>
    <n v="0"/>
    <n v="30"/>
    <n v="2.6666666666666599"/>
    <n v="33499"/>
    <n v="11"/>
    <n v="10"/>
    <n v="0"/>
    <n v="110"/>
    <n v="11"/>
    <n v="10"/>
    <n v="0"/>
    <n v="107"/>
    <n v="11"/>
    <n v="10"/>
    <n v="0"/>
    <n v="109"/>
  </r>
  <r>
    <x v="43"/>
    <s v="Beef and Squash Kabob"/>
    <n v="21"/>
    <n v="7"/>
    <n v="1"/>
    <n v="164"/>
    <n v="3.5"/>
    <n v="60055.35"/>
    <n v="15"/>
    <n v="7"/>
    <n v="0"/>
    <n v="123"/>
    <n v="33"/>
    <n v="7"/>
    <n v="0"/>
    <n v="272"/>
    <n v="30"/>
    <n v="7"/>
    <n v="0"/>
    <n v="260"/>
  </r>
  <r>
    <x v="43"/>
    <s v="Chicken and Onion Kabob"/>
    <n v="21"/>
    <n v="10"/>
    <n v="0"/>
    <n v="227"/>
    <n v="4.0952380952380896"/>
    <n v="57161.333333333299"/>
    <n v="35"/>
    <n v="10"/>
    <n v="0"/>
    <n v="388"/>
    <n v="36"/>
    <n v="10"/>
    <n v="0"/>
    <n v="388"/>
    <n v="57"/>
    <n v="10"/>
    <n v="1"/>
    <n v="600"/>
  </r>
  <r>
    <x v="43"/>
    <s v="Chutney"/>
    <n v="18"/>
    <n v="2"/>
    <n v="0"/>
    <n v="34"/>
    <n v="3.8571428571428501"/>
    <n v="78596.785714285696"/>
    <n v="17"/>
    <n v="2"/>
    <n v="0"/>
    <n v="42"/>
    <n v="16"/>
    <n v="2"/>
    <n v="0"/>
    <n v="58"/>
    <n v="12"/>
    <n v="2"/>
    <n v="0"/>
    <n v="33"/>
  </r>
  <r>
    <x v="43"/>
    <s v="Coconut and Beef Vindaloo"/>
    <n v="13"/>
    <n v="4"/>
    <n v="0"/>
    <n v="52"/>
    <n v="2.625"/>
    <n v="62523.75"/>
    <n v="13"/>
    <n v="4"/>
    <n v="0"/>
    <n v="46"/>
    <n v="10"/>
    <n v="4"/>
    <n v="0"/>
    <n v="35"/>
    <n v="17"/>
    <n v="4"/>
    <n v="0"/>
    <n v="63"/>
  </r>
  <r>
    <x v="43"/>
    <s v="Fountain Drink"/>
    <n v="44"/>
    <n v="2"/>
    <n v="0"/>
    <n v="88"/>
    <n v="3.1428571428571401"/>
    <n v="64387.642857142797"/>
    <n v="50"/>
    <n v="2"/>
    <n v="0"/>
    <n v="100"/>
    <n v="46"/>
    <n v="2"/>
    <n v="0"/>
    <n v="89"/>
    <n v="37"/>
    <n v="2"/>
    <n v="0"/>
    <n v="74"/>
  </r>
  <r>
    <x v="43"/>
    <s v="Lamb and Veggie Kabob"/>
    <n v="7"/>
    <n v="8"/>
    <n v="2"/>
    <n v="54"/>
    <n v="2.1666666666666599"/>
    <n v="50191.333333333299"/>
    <n v="5"/>
    <n v="8"/>
    <n v="3"/>
    <n v="33"/>
    <n v="5"/>
    <n v="8"/>
    <n v="0"/>
    <n v="48"/>
    <n v="10"/>
    <n v="8"/>
    <n v="1"/>
    <n v="82"/>
  </r>
  <r>
    <x v="43"/>
    <s v="Lamb Chops"/>
    <n v="9"/>
    <n v="8"/>
    <n v="0"/>
    <n v="76"/>
    <n v="2"/>
    <n v="55656.444444444402"/>
    <n v="18"/>
    <n v="6"/>
    <n v="0"/>
    <n v="116"/>
    <n v="22"/>
    <n v="7"/>
    <n v="0"/>
    <n v="150"/>
    <n v="15"/>
    <n v="10"/>
    <n v="0"/>
    <n v="147"/>
  </r>
  <r>
    <x v="43"/>
    <s v="Naan"/>
    <n v="14"/>
    <n v="2"/>
    <n v="0"/>
    <n v="35"/>
    <n v="14.9285714285714"/>
    <n v="50090.214285714203"/>
    <n v="21"/>
    <n v="2"/>
    <n v="0"/>
    <n v="60"/>
    <n v="23"/>
    <n v="2"/>
    <n v="0"/>
    <n v="86"/>
    <n v="12"/>
    <n v="2"/>
    <n v="0"/>
    <n v="34"/>
  </r>
  <r>
    <x v="43"/>
    <s v="Rice"/>
    <n v="10"/>
    <n v="2"/>
    <n v="0"/>
    <n v="22"/>
    <n v="5.8888888888888804"/>
    <n v="44522.222222222197"/>
    <n v="11"/>
    <n v="2"/>
    <n v="0"/>
    <n v="34"/>
    <n v="14"/>
    <n v="2"/>
    <n v="0"/>
    <n v="32"/>
    <n v="16"/>
    <n v="2"/>
    <n v="0"/>
    <n v="37"/>
  </r>
  <r>
    <x v="43"/>
    <s v="Salmon and Wheat Bran Salad"/>
    <n v="77"/>
    <n v="12"/>
    <n v="0"/>
    <n v="916"/>
    <n v="5.7368421052631504"/>
    <n v="65852.289473684199"/>
    <n v="85"/>
    <n v="11"/>
    <n v="1"/>
    <n v="922"/>
    <n v="100"/>
    <n v="12"/>
    <n v="0"/>
    <n v="1274"/>
    <n v="88"/>
    <n v="13"/>
    <n v="0"/>
    <n v="1129"/>
  </r>
  <r>
    <x v="43"/>
    <s v="Yogurt"/>
    <n v="32"/>
    <n v="3"/>
    <n v="0"/>
    <n v="116"/>
    <n v="1.9285714285714199"/>
    <n v="71505.321428571406"/>
    <n v="21"/>
    <n v="3"/>
    <n v="0"/>
    <n v="77"/>
    <n v="34"/>
    <n v="3"/>
    <n v="0"/>
    <n v="168"/>
    <n v="38"/>
    <n v="3"/>
    <n v="0"/>
    <n v="150"/>
  </r>
  <r>
    <x v="44"/>
    <s v="Aubergine and Chickpea Vindaloo"/>
    <n v="3"/>
    <n v="4"/>
    <n v="0"/>
    <n v="10"/>
    <n v="1.6666666666666601"/>
    <n v="34016.666666666599"/>
    <n v="7"/>
    <n v="4"/>
    <n v="0"/>
    <n v="24"/>
    <n v="6"/>
    <n v="4"/>
    <n v="0"/>
    <n v="21"/>
    <n v="6"/>
    <n v="4"/>
    <n v="0"/>
    <n v="21"/>
  </r>
  <r>
    <x v="44"/>
    <s v="Beef and Apple Burgers"/>
    <n v="22"/>
    <n v="12"/>
    <n v="2"/>
    <n v="231"/>
    <n v="7.9090909090909003"/>
    <n v="54668.681818181802"/>
    <n v="32"/>
    <n v="12"/>
    <n v="0"/>
    <n v="380"/>
    <n v="16"/>
    <n v="17"/>
    <n v="0"/>
    <n v="267"/>
    <n v="33"/>
    <n v="13"/>
    <n v="0"/>
    <n v="414"/>
  </r>
  <r>
    <x v="44"/>
    <s v="Beef and Broccoli"/>
    <n v="11"/>
    <n v="31"/>
    <n v="6"/>
    <n v="275"/>
    <n v="1.9090909090909001"/>
    <n v="63731.909090909001"/>
    <n v="15"/>
    <n v="8"/>
    <n v="0"/>
    <n v="124"/>
    <n v="24"/>
    <n v="9"/>
    <n v="0"/>
    <n v="220"/>
    <n v="17"/>
    <n v="13"/>
    <n v="1"/>
    <n v="204"/>
  </r>
  <r>
    <x v="44"/>
    <s v="Beef and Broccoli Stir Fry"/>
    <n v="20"/>
    <n v="9"/>
    <n v="0"/>
    <n v="176"/>
    <n v="6.95"/>
    <n v="25118.15"/>
    <n v="16"/>
    <n v="10"/>
    <n v="0"/>
    <n v="160"/>
    <n v="11"/>
    <n v="10"/>
    <n v="0"/>
    <n v="110"/>
    <n v="15"/>
    <n v="10"/>
    <n v="0"/>
    <n v="151"/>
  </r>
  <r>
    <x v="44"/>
    <s v="Beef and Squash Kabob"/>
    <n v="26"/>
    <n v="7"/>
    <n v="0"/>
    <n v="214"/>
    <n v="6.84"/>
    <n v="60072.72"/>
    <n v="35"/>
    <n v="7"/>
    <n v="0"/>
    <n v="299"/>
    <n v="29"/>
    <n v="7"/>
    <n v="0"/>
    <n v="244"/>
    <n v="40"/>
    <n v="7"/>
    <n v="3"/>
    <n v="288"/>
  </r>
  <r>
    <x v="44"/>
    <s v="Chicken and Onion Kabob"/>
    <n v="42"/>
    <n v="9"/>
    <n v="0"/>
    <n v="420"/>
    <n v="4.3250000000000002"/>
    <n v="45164.65"/>
    <n v="53"/>
    <n v="10"/>
    <n v="1"/>
    <n v="544"/>
    <n v="42"/>
    <n v="10"/>
    <n v="0"/>
    <n v="453"/>
    <n v="53"/>
    <n v="10"/>
    <n v="0"/>
    <n v="597"/>
  </r>
  <r>
    <x v="44"/>
    <s v="Chutney"/>
    <n v="11"/>
    <n v="2"/>
    <n v="0"/>
    <n v="27"/>
    <n v="4"/>
    <n v="54866.181818181802"/>
    <n v="20"/>
    <n v="2"/>
    <n v="0"/>
    <n v="57"/>
    <n v="16"/>
    <n v="2"/>
    <n v="0"/>
    <n v="55"/>
    <n v="9"/>
    <n v="2"/>
    <n v="0"/>
    <n v="19"/>
  </r>
  <r>
    <x v="44"/>
    <s v="Coconut and Beef Vindaloo"/>
    <n v="9"/>
    <n v="4"/>
    <n v="0"/>
    <n v="36"/>
    <n v="4.375"/>
    <n v="25469.875"/>
    <n v="0"/>
    <n v="0"/>
    <n v="0"/>
    <n v="0"/>
    <n v="4"/>
    <n v="4"/>
    <n v="0"/>
    <n v="14"/>
    <n v="13"/>
    <n v="4"/>
    <n v="0"/>
    <n v="52"/>
  </r>
  <r>
    <x v="44"/>
    <s v="Fountain Drink"/>
    <n v="37"/>
    <n v="2"/>
    <n v="0"/>
    <n v="73"/>
    <n v="6.1481481481481399"/>
    <n v="48231.222222222197"/>
    <n v="32"/>
    <n v="2"/>
    <n v="0"/>
    <n v="64"/>
    <n v="38"/>
    <n v="2"/>
    <n v="0"/>
    <n v="75"/>
    <n v="51"/>
    <n v="2"/>
    <n v="0"/>
    <n v="101"/>
  </r>
  <r>
    <x v="44"/>
    <s v="Lamb and Veggie Kabob"/>
    <n v="10"/>
    <n v="8"/>
    <n v="1"/>
    <n v="82"/>
    <n v="2.7"/>
    <n v="60147.8"/>
    <n v="20"/>
    <n v="8"/>
    <n v="1"/>
    <n v="170"/>
    <n v="12"/>
    <n v="8"/>
    <n v="0"/>
    <n v="108"/>
    <n v="15"/>
    <n v="8"/>
    <n v="1"/>
    <n v="127"/>
  </r>
  <r>
    <x v="44"/>
    <s v="Lamb Chops"/>
    <n v="15"/>
    <n v="8"/>
    <n v="0"/>
    <n v="119"/>
    <n v="2.86666666666666"/>
    <n v="46759.199999999997"/>
    <n v="13"/>
    <n v="10"/>
    <n v="0"/>
    <n v="134"/>
    <n v="15"/>
    <n v="8"/>
    <n v="1"/>
    <n v="114"/>
    <n v="16"/>
    <n v="10"/>
    <n v="0"/>
    <n v="160"/>
  </r>
  <r>
    <x v="44"/>
    <s v="Naan"/>
    <n v="20"/>
    <n v="2"/>
    <n v="0"/>
    <n v="52"/>
    <n v="1.8947368421052599"/>
    <n v="63353.631578947301"/>
    <n v="26"/>
    <n v="2"/>
    <n v="0"/>
    <n v="67"/>
    <n v="12"/>
    <n v="2"/>
    <n v="0"/>
    <n v="32"/>
    <n v="27"/>
    <n v="2"/>
    <n v="0"/>
    <n v="68"/>
  </r>
  <r>
    <x v="44"/>
    <s v="Rice"/>
    <n v="20"/>
    <n v="2"/>
    <n v="1"/>
    <n v="59"/>
    <n v="4.7647058823529402"/>
    <n v="53008.352941176403"/>
    <n v="19"/>
    <n v="2"/>
    <n v="0"/>
    <n v="56"/>
    <n v="17"/>
    <n v="2"/>
    <n v="0"/>
    <n v="47"/>
    <n v="15"/>
    <n v="2"/>
    <n v="0"/>
    <n v="33"/>
  </r>
  <r>
    <x v="44"/>
    <s v="Salmon and Wheat Bran Salad"/>
    <n v="94"/>
    <n v="12"/>
    <n v="0"/>
    <n v="1127"/>
    <n v="5.0322580645161201"/>
    <n v="36764.032258064501"/>
    <n v="96"/>
    <n v="13"/>
    <n v="0"/>
    <n v="1269"/>
    <n v="109"/>
    <n v="13"/>
    <n v="2"/>
    <n v="1325"/>
    <n v="85"/>
    <n v="15"/>
    <n v="1"/>
    <n v="1187"/>
  </r>
  <r>
    <x v="44"/>
    <s v="Yogurt"/>
    <n v="38"/>
    <n v="3"/>
    <n v="0"/>
    <n v="150"/>
    <n v="7.0882352941176396"/>
    <n v="47170.088235294097"/>
    <n v="31"/>
    <n v="3"/>
    <n v="0"/>
    <n v="119"/>
    <n v="32"/>
    <n v="3"/>
    <n v="0"/>
    <n v="133"/>
    <n v="35"/>
    <n v="3"/>
    <n v="0"/>
    <n v="151"/>
  </r>
  <r>
    <x v="45"/>
    <s v="Aubergine and Chickpea Vindaloo"/>
    <n v="12"/>
    <n v="4"/>
    <n v="0"/>
    <n v="42"/>
    <n v="6.55555555555555"/>
    <n v="22323.777777777701"/>
    <n v="4"/>
    <n v="4"/>
    <n v="0"/>
    <n v="14"/>
    <n v="12"/>
    <n v="4"/>
    <n v="0"/>
    <n v="41"/>
    <n v="7"/>
    <n v="4"/>
    <n v="0"/>
    <n v="24"/>
  </r>
  <r>
    <x v="45"/>
    <s v="Beef and Apple Burgers"/>
    <n v="29"/>
    <n v="15"/>
    <n v="1"/>
    <n v="418"/>
    <n v="3.5517241379310298"/>
    <n v="62192.793103448203"/>
    <n v="39"/>
    <n v="15"/>
    <n v="0"/>
    <n v="595"/>
    <n v="42"/>
    <n v="15"/>
    <n v="4"/>
    <n v="463"/>
    <n v="35"/>
    <n v="12"/>
    <n v="0"/>
    <n v="420"/>
  </r>
  <r>
    <x v="45"/>
    <s v="Beef and Broccoli"/>
    <n v="20"/>
    <n v="13"/>
    <n v="0"/>
    <n v="253"/>
    <n v="5.8"/>
    <n v="55108.85"/>
    <n v="42"/>
    <n v="8"/>
    <n v="0"/>
    <n v="302"/>
    <n v="24"/>
    <n v="21"/>
    <n v="8"/>
    <n v="302"/>
    <n v="28"/>
    <n v="8"/>
    <n v="0"/>
    <n v="219"/>
  </r>
  <r>
    <x v="45"/>
    <s v="Beef and Broccoli Stir Fry"/>
    <n v="19"/>
    <n v="10"/>
    <n v="0"/>
    <n v="192"/>
    <n v="3.55555555555555"/>
    <n v="50065.333333333299"/>
    <n v="22"/>
    <n v="10"/>
    <n v="0"/>
    <n v="219"/>
    <n v="24"/>
    <n v="10"/>
    <n v="0"/>
    <n v="240"/>
    <n v="28"/>
    <n v="9"/>
    <n v="0"/>
    <n v="243"/>
  </r>
  <r>
    <x v="45"/>
    <s v="Beef and Squash Kabob"/>
    <n v="33"/>
    <n v="7"/>
    <n v="1"/>
    <n v="267"/>
    <n v="17.870967741935399"/>
    <n v="80660.483870967699"/>
    <n v="39"/>
    <n v="7"/>
    <n v="0"/>
    <n v="323"/>
    <n v="44"/>
    <n v="7"/>
    <n v="0"/>
    <n v="373"/>
    <n v="42"/>
    <n v="7"/>
    <n v="0"/>
    <n v="358"/>
  </r>
  <r>
    <x v="45"/>
    <s v="Chicken and Onion Kabob"/>
    <n v="61"/>
    <n v="10"/>
    <n v="0"/>
    <n v="688"/>
    <n v="5.4901960784313699"/>
    <n v="47139.078431372502"/>
    <n v="76"/>
    <n v="10"/>
    <n v="1"/>
    <n v="818"/>
    <n v="58"/>
    <n v="10"/>
    <n v="0"/>
    <n v="638"/>
    <n v="49"/>
    <n v="10"/>
    <n v="1"/>
    <n v="521"/>
  </r>
  <r>
    <x v="45"/>
    <s v="Chutney"/>
    <n v="20"/>
    <n v="2"/>
    <n v="0"/>
    <n v="44"/>
    <n v="3.2"/>
    <n v="50234.85"/>
    <n v="24"/>
    <n v="2"/>
    <n v="0"/>
    <n v="60"/>
    <n v="34"/>
    <n v="2"/>
    <n v="0"/>
    <n v="79"/>
    <n v="23"/>
    <n v="2"/>
    <n v="0"/>
    <n v="64"/>
  </r>
  <r>
    <x v="45"/>
    <s v="Coconut and Beef Vindaloo"/>
    <n v="12"/>
    <n v="4"/>
    <n v="0"/>
    <n v="48"/>
    <n v="4.5"/>
    <n v="40048"/>
    <n v="13"/>
    <n v="4"/>
    <n v="0"/>
    <n v="46"/>
    <n v="18"/>
    <n v="4"/>
    <n v="0"/>
    <n v="63"/>
    <n v="13"/>
    <n v="4"/>
    <n v="0"/>
    <n v="52"/>
  </r>
  <r>
    <x v="45"/>
    <s v="Fountain Drink"/>
    <n v="47"/>
    <n v="2"/>
    <n v="0"/>
    <n v="94"/>
    <n v="6.59375"/>
    <n v="53178.34375"/>
    <n v="83"/>
    <n v="2"/>
    <n v="0"/>
    <n v="163"/>
    <n v="51"/>
    <n v="2"/>
    <n v="0"/>
    <n v="100"/>
    <n v="41"/>
    <n v="2"/>
    <n v="0"/>
    <n v="82"/>
  </r>
  <r>
    <x v="45"/>
    <s v="Lamb and Veggie Kabob"/>
    <n v="11"/>
    <n v="8"/>
    <n v="1"/>
    <n v="92"/>
    <n v="8.6363636363636296"/>
    <n v="18518"/>
    <n v="12"/>
    <n v="8"/>
    <n v="0"/>
    <n v="115"/>
    <n v="15"/>
    <n v="8"/>
    <n v="0"/>
    <n v="146"/>
    <n v="8"/>
    <n v="8"/>
    <n v="0"/>
    <n v="77"/>
  </r>
  <r>
    <x v="45"/>
    <s v="Lamb Chops"/>
    <n v="22"/>
    <n v="9"/>
    <n v="0"/>
    <n v="190"/>
    <n v="4.2272727272727204"/>
    <n v="41017.772727272699"/>
    <n v="31"/>
    <n v="8"/>
    <n v="0"/>
    <n v="258"/>
    <n v="36"/>
    <n v="17"/>
    <n v="8"/>
    <n v="327"/>
    <n v="23"/>
    <n v="9"/>
    <n v="0"/>
    <n v="209"/>
  </r>
  <r>
    <x v="45"/>
    <s v="Naan"/>
    <n v="18"/>
    <n v="2"/>
    <n v="0"/>
    <n v="64"/>
    <n v="5.3529411764705799"/>
    <n v="53145.882352941102"/>
    <n v="27"/>
    <n v="2"/>
    <n v="0"/>
    <n v="83"/>
    <n v="33"/>
    <n v="2"/>
    <n v="1"/>
    <n v="75"/>
    <n v="36"/>
    <n v="2"/>
    <n v="0"/>
    <n v="98"/>
  </r>
  <r>
    <x v="45"/>
    <s v="Rice"/>
    <n v="17"/>
    <n v="2"/>
    <n v="0"/>
    <n v="48"/>
    <n v="2.25"/>
    <n v="68786.4375"/>
    <n v="26"/>
    <n v="2"/>
    <n v="0"/>
    <n v="62"/>
    <n v="27"/>
    <n v="2"/>
    <n v="0"/>
    <n v="59"/>
    <n v="22"/>
    <n v="2"/>
    <n v="0"/>
    <n v="68"/>
  </r>
  <r>
    <x v="45"/>
    <s v="Salmon and Wheat Bran Salad"/>
    <n v="124"/>
    <n v="16"/>
    <n v="1"/>
    <n v="1861"/>
    <n v="3.8442622950819598"/>
    <n v="54197.721311475398"/>
    <n v="175"/>
    <n v="13"/>
    <n v="0"/>
    <n v="2172"/>
    <n v="143"/>
    <n v="17"/>
    <n v="4"/>
    <n v="1873"/>
    <n v="112"/>
    <n v="13"/>
    <n v="0"/>
    <n v="1439"/>
  </r>
  <r>
    <x v="45"/>
    <s v="Yogurt"/>
    <n v="51"/>
    <n v="3"/>
    <n v="0"/>
    <n v="181"/>
    <n v="2.8297872340425498"/>
    <n v="70262.829787234004"/>
    <n v="75"/>
    <n v="3"/>
    <n v="0"/>
    <n v="300"/>
    <n v="65"/>
    <n v="3"/>
    <n v="0"/>
    <n v="227"/>
    <n v="31"/>
    <n v="3"/>
    <n v="0"/>
    <n v="111"/>
  </r>
  <r>
    <x v="46"/>
    <s v="Aubergine and Chickpea Vindaloo"/>
    <n v="14"/>
    <n v="4"/>
    <n v="0"/>
    <n v="49"/>
    <n v="2.07692307692307"/>
    <n v="53922.0769230769"/>
    <n v="14"/>
    <n v="4"/>
    <n v="0"/>
    <n v="46"/>
    <n v="14"/>
    <n v="4"/>
    <n v="0"/>
    <n v="49"/>
    <n v="23"/>
    <n v="4"/>
    <n v="0"/>
    <n v="80"/>
  </r>
  <r>
    <x v="46"/>
    <s v="Beef and Apple Burgers"/>
    <n v="41"/>
    <n v="12"/>
    <n v="0"/>
    <n v="491"/>
    <n v="4.3170731707316996"/>
    <n v="58574.975609756097"/>
    <n v="37"/>
    <n v="13"/>
    <n v="0"/>
    <n v="475"/>
    <n v="39"/>
    <n v="14"/>
    <n v="0"/>
    <n v="538"/>
    <n v="30"/>
    <n v="14"/>
    <n v="0"/>
    <n v="400"/>
  </r>
  <r>
    <x v="46"/>
    <s v="Beef and Broccoli"/>
    <n v="31"/>
    <n v="8"/>
    <n v="0"/>
    <n v="253"/>
    <n v="2.74193548387096"/>
    <n v="64576.580645161201"/>
    <n v="32"/>
    <n v="10"/>
    <n v="1"/>
    <n v="277"/>
    <n v="26"/>
    <n v="9"/>
    <n v="0"/>
    <n v="236"/>
    <n v="20"/>
    <n v="7"/>
    <n v="1"/>
    <n v="136"/>
  </r>
  <r>
    <x v="46"/>
    <s v="Beef and Broccoli Stir Fry"/>
    <n v="27"/>
    <n v="10"/>
    <n v="0"/>
    <n v="273"/>
    <n v="3.5"/>
    <n v="54208.75"/>
    <n v="26"/>
    <n v="10"/>
    <n v="1"/>
    <n v="235"/>
    <n v="35"/>
    <n v="10"/>
    <n v="0"/>
    <n v="347"/>
    <n v="29"/>
    <n v="10"/>
    <n v="0"/>
    <n v="296"/>
  </r>
  <r>
    <x v="46"/>
    <s v="Beef and Squash Kabob"/>
    <n v="54"/>
    <n v="7"/>
    <n v="1"/>
    <n v="437"/>
    <n v="3.125"/>
    <n v="60467.5"/>
    <n v="57"/>
    <n v="7"/>
    <n v="0"/>
    <n v="477"/>
    <n v="39"/>
    <n v="7"/>
    <n v="0"/>
    <n v="336"/>
    <n v="46"/>
    <n v="7"/>
    <n v="0"/>
    <n v="386"/>
  </r>
  <r>
    <x v="46"/>
    <s v="Chicken and Onion Kabob"/>
    <n v="59"/>
    <n v="10"/>
    <n v="0"/>
    <n v="636"/>
    <n v="2.7592592592592502"/>
    <n v="57482.796296296299"/>
    <n v="96"/>
    <n v="10"/>
    <n v="0"/>
    <n v="1057"/>
    <n v="74"/>
    <n v="10"/>
    <n v="0"/>
    <n v="827"/>
    <n v="65"/>
    <n v="10"/>
    <n v="0"/>
    <n v="713"/>
  </r>
  <r>
    <x v="46"/>
    <s v="Chutney"/>
    <n v="25"/>
    <n v="2"/>
    <n v="0"/>
    <n v="74"/>
    <n v="3.52"/>
    <n v="44176.32"/>
    <n v="30"/>
    <n v="2"/>
    <n v="0"/>
    <n v="87"/>
    <n v="23"/>
    <n v="2"/>
    <n v="0"/>
    <n v="65"/>
    <n v="12"/>
    <n v="2"/>
    <n v="0"/>
    <n v="28"/>
  </r>
  <r>
    <x v="46"/>
    <s v="Coconut and Beef Vindaloo"/>
    <n v="8"/>
    <n v="4"/>
    <n v="0"/>
    <n v="32"/>
    <n v="3"/>
    <n v="14426.857142857099"/>
    <n v="16"/>
    <n v="4"/>
    <n v="0"/>
    <n v="55"/>
    <n v="15"/>
    <n v="4"/>
    <n v="0"/>
    <n v="52"/>
    <n v="18"/>
    <n v="4"/>
    <n v="0"/>
    <n v="72"/>
  </r>
  <r>
    <x v="46"/>
    <s v="Fountain Drink"/>
    <n v="60"/>
    <n v="2"/>
    <n v="0"/>
    <n v="119"/>
    <n v="4.9444444444444402"/>
    <n v="41775.777777777701"/>
    <n v="58"/>
    <n v="2"/>
    <n v="0"/>
    <n v="115"/>
    <n v="68"/>
    <n v="2"/>
    <n v="0"/>
    <n v="135"/>
    <n v="55"/>
    <n v="2"/>
    <n v="0"/>
    <n v="108"/>
  </r>
  <r>
    <x v="46"/>
    <s v="Lamb and Veggie Kabob"/>
    <n v="21"/>
    <n v="8"/>
    <n v="1"/>
    <n v="174"/>
    <n v="2.8947368421052602"/>
    <n v="47447.368421052597"/>
    <n v="24"/>
    <n v="8"/>
    <n v="0"/>
    <n v="214"/>
    <n v="10"/>
    <n v="8"/>
    <n v="0"/>
    <n v="92"/>
    <n v="13"/>
    <n v="8"/>
    <n v="0"/>
    <n v="119"/>
  </r>
  <r>
    <x v="46"/>
    <s v="Lamb Chops"/>
    <n v="28"/>
    <n v="8"/>
    <n v="0"/>
    <n v="211"/>
    <n v="4.8214285714285703"/>
    <n v="39398.25"/>
    <n v="19"/>
    <n v="13"/>
    <n v="0"/>
    <n v="240"/>
    <n v="21"/>
    <n v="9"/>
    <n v="0"/>
    <n v="198"/>
    <n v="25"/>
    <n v="12"/>
    <n v="1"/>
    <n v="276"/>
  </r>
  <r>
    <x v="46"/>
    <s v="Naan"/>
    <n v="31"/>
    <n v="2"/>
    <n v="0"/>
    <n v="83"/>
    <n v="4.6129032258064502"/>
    <n v="55019.2580645161"/>
    <n v="27"/>
    <n v="2"/>
    <n v="0"/>
    <n v="67"/>
    <n v="26"/>
    <n v="2"/>
    <n v="0"/>
    <n v="59"/>
    <n v="21"/>
    <n v="2"/>
    <n v="0"/>
    <n v="52"/>
  </r>
  <r>
    <x v="46"/>
    <s v="Rice"/>
    <n v="25"/>
    <n v="2"/>
    <n v="0"/>
    <n v="80"/>
    <n v="3.04"/>
    <n v="52164.160000000003"/>
    <n v="27"/>
    <n v="2"/>
    <n v="0"/>
    <n v="73"/>
    <n v="26"/>
    <n v="2"/>
    <n v="0"/>
    <n v="58"/>
    <n v="20"/>
    <n v="2"/>
    <n v="0"/>
    <n v="50"/>
  </r>
  <r>
    <x v="46"/>
    <s v="Salmon and Wheat Bran Salad"/>
    <n v="132"/>
    <n v="12"/>
    <n v="0"/>
    <n v="1625"/>
    <n v="4.9457364341085199"/>
    <n v="49720.465116279003"/>
    <n v="128"/>
    <n v="14"/>
    <n v="0"/>
    <n v="1721"/>
    <n v="120"/>
    <n v="13"/>
    <n v="0"/>
    <n v="1535"/>
    <n v="109"/>
    <n v="13"/>
    <n v="1"/>
    <n v="1402"/>
  </r>
  <r>
    <x v="46"/>
    <s v="Yogurt"/>
    <n v="75"/>
    <n v="3"/>
    <n v="0"/>
    <n v="324"/>
    <n v="3.1714285714285699"/>
    <n v="55787.9"/>
    <n v="52"/>
    <n v="3"/>
    <n v="0"/>
    <n v="210"/>
    <n v="63"/>
    <n v="3"/>
    <n v="0"/>
    <n v="284"/>
    <n v="61"/>
    <n v="3"/>
    <n v="0"/>
    <n v="237"/>
  </r>
  <r>
    <x v="47"/>
    <s v="Aubergine and Chickpea Vindaloo"/>
    <n v="9"/>
    <n v="4"/>
    <n v="0"/>
    <n v="31"/>
    <n v="7.875"/>
    <n v="62503.375"/>
    <n v="10"/>
    <n v="4"/>
    <n v="0"/>
    <n v="35"/>
    <n v="10"/>
    <n v="4"/>
    <n v="0"/>
    <n v="35"/>
    <n v="6"/>
    <n v="4"/>
    <n v="0"/>
    <n v="21"/>
  </r>
  <r>
    <x v="47"/>
    <s v="Beef and Apple Burgers"/>
    <n v="20"/>
    <n v="12"/>
    <n v="0"/>
    <n v="244"/>
    <n v="3.1"/>
    <n v="50114.15"/>
    <n v="14"/>
    <n v="13"/>
    <n v="0"/>
    <n v="182"/>
    <n v="22"/>
    <n v="16"/>
    <n v="0"/>
    <n v="336"/>
    <n v="22"/>
    <n v="12"/>
    <n v="1"/>
    <n v="232"/>
  </r>
  <r>
    <x v="47"/>
    <s v="Beef and Broccoli"/>
    <n v="12"/>
    <n v="6"/>
    <n v="0"/>
    <n v="67"/>
    <n v="7.4166666666666599"/>
    <n v="25108.5"/>
    <n v="16"/>
    <n v="11"/>
    <n v="0"/>
    <n v="172"/>
    <n v="18"/>
    <n v="9"/>
    <n v="0"/>
    <n v="152"/>
    <n v="9"/>
    <n v="8"/>
    <n v="0"/>
    <n v="75"/>
  </r>
  <r>
    <x v="47"/>
    <s v="Beef and Broccoli Stir Fry"/>
    <n v="4"/>
    <n v="10"/>
    <n v="0"/>
    <n v="40"/>
    <n v="6"/>
    <n v="50092.75"/>
    <n v="3"/>
    <n v="10"/>
    <n v="3"/>
    <n v="20"/>
    <n v="7"/>
    <n v="10"/>
    <n v="0"/>
    <n v="71"/>
    <n v="7"/>
    <n v="10"/>
    <n v="0"/>
    <n v="68"/>
  </r>
  <r>
    <x v="47"/>
    <s v="Beef and Squash Kabob"/>
    <n v="23"/>
    <n v="7"/>
    <n v="0"/>
    <n v="199"/>
    <n v="6.4782608695652097"/>
    <n v="52326.826086956498"/>
    <n v="17"/>
    <n v="7"/>
    <n v="0"/>
    <n v="140"/>
    <n v="17"/>
    <n v="7"/>
    <n v="0"/>
    <n v="145"/>
    <n v="27"/>
    <n v="7"/>
    <n v="0"/>
    <n v="232"/>
  </r>
  <r>
    <x v="47"/>
    <s v="Chicken and Onion Kabob"/>
    <n v="38"/>
    <n v="10"/>
    <n v="0"/>
    <n v="417"/>
    <n v="4.6571428571428504"/>
    <n v="54337.628571428497"/>
    <n v="29"/>
    <n v="10"/>
    <n v="1"/>
    <n v="310"/>
    <n v="47"/>
    <n v="10"/>
    <n v="0"/>
    <n v="520"/>
    <n v="43"/>
    <n v="10"/>
    <n v="0"/>
    <n v="472"/>
  </r>
  <r>
    <x v="47"/>
    <s v="Chutney"/>
    <n v="8"/>
    <n v="2"/>
    <n v="0"/>
    <n v="20"/>
    <n v="3"/>
    <n v="50198"/>
    <n v="6"/>
    <n v="2"/>
    <n v="0"/>
    <n v="20"/>
    <n v="13"/>
    <n v="2"/>
    <n v="0"/>
    <n v="44"/>
    <n v="16"/>
    <n v="2"/>
    <n v="0"/>
    <n v="33"/>
  </r>
  <r>
    <x v="47"/>
    <s v="Coconut and Beef Vindaloo"/>
    <n v="10"/>
    <n v="4"/>
    <n v="0"/>
    <n v="40"/>
    <n v="2.2222222222222201"/>
    <n v="44663.555555555497"/>
    <n v="15"/>
    <n v="4"/>
    <n v="0"/>
    <n v="51"/>
    <n v="10"/>
    <n v="4"/>
    <n v="0"/>
    <n v="35"/>
    <n v="4"/>
    <n v="4"/>
    <n v="0"/>
    <n v="16"/>
  </r>
  <r>
    <x v="47"/>
    <s v="Fountain Drink"/>
    <n v="27"/>
    <n v="2"/>
    <n v="0"/>
    <n v="53"/>
    <n v="10.5714285714285"/>
    <n v="47699.666666666599"/>
    <n v="17"/>
    <n v="2"/>
    <n v="0"/>
    <n v="32"/>
    <n v="30"/>
    <n v="2"/>
    <n v="0"/>
    <n v="60"/>
    <n v="30"/>
    <n v="2"/>
    <n v="0"/>
    <n v="56"/>
  </r>
  <r>
    <x v="47"/>
    <s v="Lamb and Veggie Kabob"/>
    <n v="14"/>
    <n v="8"/>
    <n v="1"/>
    <n v="122"/>
    <n v="3.07692307692307"/>
    <n v="61582.692307692298"/>
    <n v="5"/>
    <n v="8"/>
    <n v="0"/>
    <n v="44"/>
    <n v="10"/>
    <n v="8"/>
    <n v="0"/>
    <n v="97"/>
    <n v="9"/>
    <n v="8"/>
    <n v="1"/>
    <n v="78"/>
  </r>
  <r>
    <x v="47"/>
    <s v="Lamb Chops"/>
    <n v="8"/>
    <n v="6"/>
    <n v="1"/>
    <n v="41"/>
    <n v="54"/>
    <n v="25101.375"/>
    <n v="13"/>
    <n v="11"/>
    <n v="0"/>
    <n v="136"/>
    <n v="15"/>
    <n v="11"/>
    <n v="0"/>
    <n v="161"/>
    <n v="11"/>
    <n v="9"/>
    <n v="0"/>
    <n v="94"/>
  </r>
  <r>
    <x v="47"/>
    <s v="Naan"/>
    <n v="11"/>
    <n v="2"/>
    <n v="0"/>
    <n v="33"/>
    <n v="22.090909090909001"/>
    <n v="54610.363636363603"/>
    <n v="13"/>
    <n v="2"/>
    <n v="0"/>
    <n v="32"/>
    <n v="16"/>
    <n v="2"/>
    <n v="0"/>
    <n v="52"/>
    <n v="10"/>
    <n v="2"/>
    <n v="0"/>
    <n v="24"/>
  </r>
  <r>
    <x v="47"/>
    <s v="Rice"/>
    <n v="7"/>
    <n v="2"/>
    <n v="0"/>
    <n v="16"/>
    <n v="2.1428571428571401"/>
    <n v="57231"/>
    <n v="12"/>
    <n v="2"/>
    <n v="0"/>
    <n v="44"/>
    <n v="5"/>
    <n v="2"/>
    <n v="0"/>
    <n v="16"/>
    <n v="13"/>
    <n v="2"/>
    <n v="0"/>
    <n v="24"/>
  </r>
  <r>
    <x v="47"/>
    <s v="Salmon and Wheat Bran Salad"/>
    <n v="57"/>
    <n v="13"/>
    <n v="1"/>
    <n v="696"/>
    <n v="7.5964912280701702"/>
    <n v="50957.017543859598"/>
    <n v="54"/>
    <n v="13"/>
    <n v="1"/>
    <n v="685"/>
    <n v="66"/>
    <n v="11"/>
    <n v="0"/>
    <n v="727"/>
    <n v="65"/>
    <n v="12"/>
    <n v="0"/>
    <n v="755"/>
  </r>
  <r>
    <x v="47"/>
    <s v="Yogurt"/>
    <n v="25"/>
    <n v="3"/>
    <n v="0"/>
    <n v="100"/>
    <n v="12.68"/>
    <n v="48127.16"/>
    <n v="19"/>
    <n v="3"/>
    <n v="0"/>
    <n v="73"/>
    <n v="17"/>
    <n v="3"/>
    <n v="0"/>
    <n v="71"/>
    <n v="17"/>
    <n v="3"/>
    <n v="0"/>
    <n v="71"/>
  </r>
  <r>
    <x v="48"/>
    <s v="Aubergine and Chickpea Vindaloo"/>
    <n v="11"/>
    <n v="4"/>
    <n v="0"/>
    <n v="38"/>
    <n v="4"/>
    <n v="40156.5"/>
    <n v="8"/>
    <n v="4"/>
    <n v="0"/>
    <n v="27"/>
    <n v="8"/>
    <n v="4"/>
    <n v="0"/>
    <n v="28"/>
    <n v="9"/>
    <n v="4"/>
    <n v="0"/>
    <n v="28"/>
  </r>
  <r>
    <x v="48"/>
    <s v="Beef and Apple Burgers"/>
    <n v="16"/>
    <n v="9"/>
    <n v="1"/>
    <n v="124"/>
    <n v="4.0625"/>
    <n v="62602"/>
    <n v="31"/>
    <n v="12"/>
    <n v="1"/>
    <n v="366"/>
    <n v="23"/>
    <n v="13"/>
    <n v="1"/>
    <n v="269"/>
    <n v="19"/>
    <n v="13"/>
    <n v="0"/>
    <n v="238"/>
  </r>
  <r>
    <x v="48"/>
    <s v="Beef and Broccoli"/>
    <n v="11"/>
    <n v="7"/>
    <n v="0"/>
    <n v="80"/>
    <n v="2.1818181818181799"/>
    <n v="45598"/>
    <n v="13"/>
    <n v="17"/>
    <n v="0"/>
    <n v="218"/>
    <n v="17"/>
    <n v="7"/>
    <n v="1"/>
    <n v="106"/>
    <n v="11"/>
    <n v="10"/>
    <n v="0"/>
    <n v="105"/>
  </r>
  <r>
    <x v="48"/>
    <s v="Beef and Broccoli Stir Fry"/>
    <n v="12"/>
    <n v="10"/>
    <n v="0"/>
    <n v="123"/>
    <n v="2.9166666666666599"/>
    <n v="83355.25"/>
    <n v="6"/>
    <n v="10"/>
    <n v="0"/>
    <n v="60"/>
    <n v="8"/>
    <n v="10"/>
    <n v="2"/>
    <n v="60"/>
    <n v="3"/>
    <n v="10"/>
    <n v="0"/>
    <n v="31"/>
  </r>
  <r>
    <x v="48"/>
    <s v="Beef and Squash Kabob"/>
    <n v="17"/>
    <n v="7"/>
    <n v="0"/>
    <n v="137"/>
    <n v="1.94117647058823"/>
    <n v="53086.647058823502"/>
    <n v="21"/>
    <n v="7"/>
    <n v="0"/>
    <n v="179"/>
    <n v="31"/>
    <n v="7"/>
    <n v="3"/>
    <n v="173"/>
    <n v="11"/>
    <n v="7"/>
    <n v="0"/>
    <n v="95"/>
  </r>
  <r>
    <x v="48"/>
    <s v="Chicken and Onion Kabob"/>
    <n v="45"/>
    <n v="10"/>
    <n v="1"/>
    <n v="449"/>
    <n v="2.8372093023255802"/>
    <n v="58212.627906976697"/>
    <n v="39"/>
    <n v="10"/>
    <n v="0"/>
    <n v="438"/>
    <n v="46"/>
    <n v="10"/>
    <n v="2"/>
    <n v="440"/>
    <n v="27"/>
    <n v="10"/>
    <n v="1"/>
    <n v="292"/>
  </r>
  <r>
    <x v="48"/>
    <s v="Chutney"/>
    <n v="11"/>
    <n v="2"/>
    <n v="0"/>
    <n v="24"/>
    <n v="2.5454545454545401"/>
    <n v="36513.545454545398"/>
    <n v="16"/>
    <n v="2"/>
    <n v="0"/>
    <n v="32"/>
    <n v="17"/>
    <n v="2"/>
    <n v="0"/>
    <n v="40"/>
    <n v="16"/>
    <n v="2"/>
    <n v="0"/>
    <n v="44"/>
  </r>
  <r>
    <x v="48"/>
    <s v="Coconut and Beef Vindaloo"/>
    <n v="6"/>
    <n v="4"/>
    <n v="0"/>
    <n v="24"/>
    <n v="8"/>
    <n v="20013.599999999999"/>
    <n v="14"/>
    <n v="4"/>
    <n v="0"/>
    <n v="48"/>
    <n v="5"/>
    <n v="4"/>
    <n v="0"/>
    <n v="18"/>
    <n v="13"/>
    <n v="4"/>
    <n v="0"/>
    <n v="52"/>
  </r>
  <r>
    <x v="48"/>
    <s v="Fountain Drink"/>
    <n v="34"/>
    <n v="2"/>
    <n v="0"/>
    <n v="64"/>
    <n v="3.3703703703703698"/>
    <n v="37209.407407407401"/>
    <n v="46"/>
    <n v="2"/>
    <n v="0"/>
    <n v="91"/>
    <n v="45"/>
    <n v="2"/>
    <n v="0"/>
    <n v="90"/>
    <n v="27"/>
    <n v="2"/>
    <n v="0"/>
    <n v="54"/>
  </r>
  <r>
    <x v="48"/>
    <s v="Lamb and Veggie Kabob"/>
    <n v="13"/>
    <n v="8"/>
    <n v="0"/>
    <n v="119"/>
    <n v="2.1538461538461502"/>
    <n v="61575.1538461538"/>
    <n v="7"/>
    <n v="8"/>
    <n v="0"/>
    <n v="62"/>
    <n v="9"/>
    <n v="8"/>
    <n v="0"/>
    <n v="83"/>
    <n v="3"/>
    <n v="8"/>
    <n v="0"/>
    <n v="28"/>
  </r>
  <r>
    <x v="48"/>
    <s v="Lamb Chops"/>
    <n v="13"/>
    <n v="8"/>
    <n v="1"/>
    <n v="97"/>
    <n v="2"/>
    <n v="54075.769230769198"/>
    <n v="20"/>
    <n v="8"/>
    <n v="0"/>
    <n v="161"/>
    <n v="14"/>
    <n v="8"/>
    <n v="0"/>
    <n v="104"/>
    <n v="11"/>
    <n v="7"/>
    <n v="0"/>
    <n v="75"/>
  </r>
  <r>
    <x v="48"/>
    <s v="Naan"/>
    <n v="14"/>
    <n v="2"/>
    <n v="0"/>
    <n v="32"/>
    <n v="2.7857142857142798"/>
    <n v="35835.642857142797"/>
    <n v="14"/>
    <n v="2"/>
    <n v="0"/>
    <n v="33"/>
    <n v="17"/>
    <n v="2"/>
    <n v="0"/>
    <n v="36"/>
    <n v="10"/>
    <n v="2"/>
    <n v="0"/>
    <n v="28"/>
  </r>
  <r>
    <x v="48"/>
    <s v="Rice"/>
    <n v="11"/>
    <n v="2"/>
    <n v="0"/>
    <n v="28"/>
    <n v="2.5454545454545401"/>
    <n v="45713.4545454545"/>
    <n v="11"/>
    <n v="2"/>
    <n v="0"/>
    <n v="23"/>
    <n v="17"/>
    <n v="2"/>
    <n v="0"/>
    <n v="34"/>
    <n v="11"/>
    <n v="2"/>
    <n v="0"/>
    <n v="24"/>
  </r>
  <r>
    <x v="48"/>
    <s v="Salmon and Wheat Bran Salad"/>
    <n v="71"/>
    <n v="12"/>
    <n v="0"/>
    <n v="841"/>
    <n v="5.0857142857142801"/>
    <n v="37217.885714285701"/>
    <n v="86"/>
    <n v="12"/>
    <n v="0"/>
    <n v="1035"/>
    <n v="96"/>
    <n v="12"/>
    <n v="1"/>
    <n v="1068"/>
    <n v="68"/>
    <n v="12"/>
    <n v="0"/>
    <n v="818"/>
  </r>
  <r>
    <x v="48"/>
    <s v="Yogurt"/>
    <n v="19"/>
    <n v="3"/>
    <n v="0"/>
    <n v="82"/>
    <n v="2.0526315789473601"/>
    <n v="52769.631578947301"/>
    <n v="29"/>
    <n v="3"/>
    <n v="0"/>
    <n v="100"/>
    <n v="35"/>
    <n v="3"/>
    <n v="0"/>
    <n v="128"/>
    <n v="18"/>
    <n v="3"/>
    <n v="0"/>
    <n v="72"/>
  </r>
  <r>
    <x v="49"/>
    <s v="Aubergine and Chickpea Vindaloo"/>
    <n v="6"/>
    <n v="4"/>
    <n v="0"/>
    <n v="21"/>
    <n v="45.4"/>
    <n v="20038.2"/>
    <n v="6"/>
    <n v="4"/>
    <n v="0"/>
    <n v="21"/>
    <n v="7"/>
    <n v="4"/>
    <n v="0"/>
    <n v="24"/>
    <n v="11"/>
    <n v="4"/>
    <n v="0"/>
    <n v="38"/>
  </r>
  <r>
    <x v="49"/>
    <s v="Beef and Apple Burgers"/>
    <n v="23"/>
    <n v="15"/>
    <n v="0"/>
    <n v="342"/>
    <n v="11.9565217391304"/>
    <n v="56604.217391304301"/>
    <n v="35"/>
    <n v="12"/>
    <n v="1"/>
    <n v="408"/>
    <n v="26"/>
    <n v="14"/>
    <n v="1"/>
    <n v="358"/>
    <n v="38"/>
    <n v="11"/>
    <n v="0"/>
    <n v="393"/>
  </r>
  <r>
    <x v="49"/>
    <s v="Beef and Broccoli"/>
    <n v="16"/>
    <n v="9"/>
    <n v="0"/>
    <n v="144"/>
    <n v="15.5"/>
    <n v="43992.8125"/>
    <n v="10"/>
    <n v="23"/>
    <n v="17"/>
    <n v="57"/>
    <n v="12"/>
    <n v="8"/>
    <n v="0"/>
    <n v="100"/>
    <n v="19"/>
    <n v="9"/>
    <n v="0"/>
    <n v="172"/>
  </r>
  <r>
    <x v="49"/>
    <s v="Beef and Broccoli Stir Fry"/>
    <n v="18"/>
    <n v="10"/>
    <n v="1"/>
    <n v="173"/>
    <n v="3.0625"/>
    <n v="50026.5625"/>
    <n v="19"/>
    <n v="10"/>
    <n v="0"/>
    <n v="185"/>
    <n v="13"/>
    <n v="10"/>
    <n v="0"/>
    <n v="125"/>
    <n v="3"/>
    <n v="10"/>
    <n v="0"/>
    <n v="30"/>
  </r>
  <r>
    <x v="49"/>
    <s v="Beef and Squash Kabob"/>
    <n v="28"/>
    <n v="7"/>
    <n v="1"/>
    <n v="212"/>
    <n v="2.4"/>
    <n v="64100.24"/>
    <n v="38"/>
    <n v="7"/>
    <n v="0"/>
    <n v="330"/>
    <n v="34"/>
    <n v="7"/>
    <n v="0"/>
    <n v="288"/>
    <n v="21"/>
    <n v="7"/>
    <n v="1"/>
    <n v="164"/>
  </r>
  <r>
    <x v="49"/>
    <s v="Chicken and Onion Kabob"/>
    <n v="54"/>
    <n v="10"/>
    <n v="0"/>
    <n v="586"/>
    <n v="4.1568627450980298"/>
    <n v="49102.588235294097"/>
    <n v="42"/>
    <n v="10"/>
    <n v="1"/>
    <n v="452"/>
    <n v="32"/>
    <n v="10"/>
    <n v="0"/>
    <n v="361"/>
    <n v="21"/>
    <n v="10"/>
    <n v="0"/>
    <n v="227"/>
  </r>
  <r>
    <x v="49"/>
    <s v="Chutney"/>
    <n v="13"/>
    <n v="2"/>
    <n v="0"/>
    <n v="26"/>
    <n v="1.84615384615384"/>
    <n v="69263.615384615303"/>
    <n v="15"/>
    <n v="2"/>
    <n v="0"/>
    <n v="32"/>
    <n v="10"/>
    <n v="2"/>
    <n v="0"/>
    <n v="30"/>
    <n v="18"/>
    <n v="2"/>
    <n v="0"/>
    <n v="34"/>
  </r>
  <r>
    <x v="49"/>
    <s v="Coconut and Beef Vindaloo"/>
    <n v="11"/>
    <n v="4"/>
    <n v="0"/>
    <n v="42"/>
    <n v="6"/>
    <n v="28639.4285714285"/>
    <n v="11"/>
    <n v="4"/>
    <n v="0"/>
    <n v="37"/>
    <n v="6"/>
    <n v="4"/>
    <n v="1"/>
    <n v="18"/>
    <n v="13"/>
    <n v="4"/>
    <n v="0"/>
    <n v="52"/>
  </r>
  <r>
    <x v="49"/>
    <s v="Fountain Drink"/>
    <n v="42"/>
    <n v="2"/>
    <n v="0"/>
    <n v="84"/>
    <n v="4.2333333333333298"/>
    <n v="46795.7"/>
    <n v="40"/>
    <n v="2"/>
    <n v="0"/>
    <n v="74"/>
    <n v="18"/>
    <n v="2"/>
    <n v="0"/>
    <n v="35"/>
    <n v="44"/>
    <n v="2"/>
    <n v="0"/>
    <n v="88"/>
  </r>
  <r>
    <x v="49"/>
    <s v="Lamb and Veggie Kabob"/>
    <n v="8"/>
    <n v="8"/>
    <n v="0"/>
    <n v="73"/>
    <n v="2.125"/>
    <n v="62567.5"/>
    <n v="7"/>
    <n v="8"/>
    <n v="1"/>
    <n v="63"/>
    <n v="7"/>
    <n v="8"/>
    <n v="0"/>
    <n v="61"/>
    <n v="7"/>
    <n v="8"/>
    <n v="2"/>
    <n v="54"/>
  </r>
  <r>
    <x v="49"/>
    <s v="Lamb Chops"/>
    <n v="16"/>
    <n v="6"/>
    <n v="0"/>
    <n v="100"/>
    <n v="15.75"/>
    <n v="56431.25"/>
    <n v="18"/>
    <n v="9"/>
    <n v="0"/>
    <n v="157"/>
    <n v="5"/>
    <n v="10"/>
    <n v="0"/>
    <n v="48"/>
    <n v="9"/>
    <n v="8"/>
    <n v="0"/>
    <n v="76"/>
  </r>
  <r>
    <x v="49"/>
    <s v="Naan"/>
    <n v="16"/>
    <n v="2"/>
    <n v="0"/>
    <n v="38"/>
    <n v="2.2666666666666599"/>
    <n v="60149.333333333299"/>
    <n v="20"/>
    <n v="2"/>
    <n v="0"/>
    <n v="41"/>
    <n v="10"/>
    <n v="2"/>
    <n v="0"/>
    <n v="22"/>
    <n v="14"/>
    <n v="2"/>
    <n v="0"/>
    <n v="35"/>
  </r>
  <r>
    <x v="49"/>
    <s v="Rice"/>
    <n v="17"/>
    <n v="2"/>
    <n v="0"/>
    <n v="34"/>
    <n v="2.0666666666666602"/>
    <n v="66747.333333333299"/>
    <n v="9"/>
    <n v="2"/>
    <n v="0"/>
    <n v="26"/>
    <n v="8"/>
    <n v="2"/>
    <n v="0"/>
    <n v="34"/>
    <n v="10"/>
    <n v="2"/>
    <n v="0"/>
    <n v="22"/>
  </r>
  <r>
    <x v="49"/>
    <s v="Salmon and Wheat Bran Salad"/>
    <n v="70"/>
    <n v="12"/>
    <n v="0"/>
    <n v="841"/>
    <n v="13.9285714285714"/>
    <n v="45796.157142857097"/>
    <n v="93"/>
    <n v="14"/>
    <n v="2"/>
    <n v="1142"/>
    <n v="51"/>
    <n v="14"/>
    <n v="1"/>
    <n v="676"/>
    <n v="77"/>
    <n v="12"/>
    <n v="0"/>
    <n v="916"/>
  </r>
  <r>
    <x v="49"/>
    <s v="Yogurt"/>
    <n v="24"/>
    <n v="3"/>
    <n v="0"/>
    <n v="78"/>
    <n v="13.1818181818181"/>
    <n v="54702.9545454545"/>
    <n v="30"/>
    <n v="3"/>
    <n v="0"/>
    <n v="137"/>
    <n v="18"/>
    <n v="3"/>
    <n v="0"/>
    <n v="92"/>
    <n v="32"/>
    <n v="3"/>
    <n v="0"/>
    <n v="116"/>
  </r>
  <r>
    <x v="50"/>
    <s v="Aubergine and Chickpea Vindaloo"/>
    <n v="4"/>
    <n v="4"/>
    <n v="0"/>
    <n v="14"/>
    <n v="2"/>
    <n v="66845"/>
    <n v="9"/>
    <n v="4"/>
    <n v="0"/>
    <n v="32"/>
    <n v="7"/>
    <n v="4"/>
    <n v="0"/>
    <n v="24"/>
    <n v="3"/>
    <n v="4"/>
    <n v="0"/>
    <n v="10"/>
  </r>
  <r>
    <x v="50"/>
    <s v="Beef and Apple Burgers"/>
    <n v="28"/>
    <n v="10"/>
    <n v="0"/>
    <n v="278"/>
    <n v="5.1071428571428497"/>
    <n v="42991.75"/>
    <n v="44"/>
    <n v="13"/>
    <n v="0"/>
    <n v="536"/>
    <n v="21"/>
    <n v="21"/>
    <n v="0"/>
    <n v="437"/>
    <n v="22"/>
    <n v="12"/>
    <n v="2"/>
    <n v="231"/>
  </r>
  <r>
    <x v="50"/>
    <s v="Beef and Broccoli"/>
    <n v="16"/>
    <n v="10"/>
    <n v="0"/>
    <n v="161"/>
    <n v="2.5625"/>
    <n v="43867.625"/>
    <n v="18"/>
    <n v="8"/>
    <n v="0"/>
    <n v="141"/>
    <n v="14"/>
    <n v="20"/>
    <n v="0"/>
    <n v="283"/>
    <n v="11"/>
    <n v="31"/>
    <n v="6"/>
    <n v="275"/>
  </r>
  <r>
    <x v="50"/>
    <s v="Beef and Broccoli Stir Fry"/>
    <n v="13"/>
    <n v="10"/>
    <n v="0"/>
    <n v="132"/>
    <n v="1.92307692307692"/>
    <n v="61631.538461538403"/>
    <n v="11"/>
    <n v="10"/>
    <n v="0"/>
    <n v="110"/>
    <n v="11"/>
    <n v="10"/>
    <n v="0"/>
    <n v="113"/>
    <n v="20"/>
    <n v="9"/>
    <n v="0"/>
    <n v="176"/>
  </r>
  <r>
    <x v="50"/>
    <s v="Beef and Squash Kabob"/>
    <n v="32"/>
    <n v="7"/>
    <n v="0"/>
    <n v="266"/>
    <n v="3.96428571428571"/>
    <n v="71449.464285714203"/>
    <n v="29"/>
    <n v="7"/>
    <n v="0"/>
    <n v="240"/>
    <n v="58"/>
    <n v="7"/>
    <n v="2"/>
    <n v="403"/>
    <n v="26"/>
    <n v="7"/>
    <n v="0"/>
    <n v="214"/>
  </r>
  <r>
    <x v="50"/>
    <s v="Chicken and Onion Kabob"/>
    <n v="47"/>
    <n v="10"/>
    <n v="0"/>
    <n v="509"/>
    <n v="4.7058823529411704"/>
    <n v="50040.264705882299"/>
    <n v="33"/>
    <n v="10"/>
    <n v="1"/>
    <n v="351"/>
    <n v="33"/>
    <n v="10"/>
    <n v="0"/>
    <n v="371"/>
    <n v="42"/>
    <n v="9"/>
    <n v="0"/>
    <n v="420"/>
  </r>
  <r>
    <x v="50"/>
    <s v="Chutney"/>
    <n v="14"/>
    <n v="2"/>
    <n v="0"/>
    <n v="48"/>
    <n v="4.6666666666666599"/>
    <n v="41759.083333333299"/>
    <n v="16"/>
    <n v="2"/>
    <n v="0"/>
    <n v="58"/>
    <n v="21"/>
    <n v="2"/>
    <n v="0"/>
    <n v="82"/>
    <n v="11"/>
    <n v="2"/>
    <n v="0"/>
    <n v="27"/>
  </r>
  <r>
    <x v="50"/>
    <s v="Coconut and Beef Vindaloo"/>
    <n v="4"/>
    <n v="4"/>
    <n v="0"/>
    <n v="16"/>
    <n v="1"/>
    <n v="99999"/>
    <n v="9"/>
    <n v="4"/>
    <n v="1"/>
    <n v="24"/>
    <n v="11"/>
    <n v="4"/>
    <n v="0"/>
    <n v="38"/>
    <n v="9"/>
    <n v="4"/>
    <n v="0"/>
    <n v="36"/>
  </r>
  <r>
    <x v="50"/>
    <s v="Fountain Drink"/>
    <n v="42"/>
    <n v="2"/>
    <n v="0"/>
    <n v="84"/>
    <n v="4.5416666666666599"/>
    <n v="50093"/>
    <n v="50"/>
    <n v="2"/>
    <n v="0"/>
    <n v="95"/>
    <n v="50"/>
    <n v="2"/>
    <n v="0"/>
    <n v="99"/>
    <n v="37"/>
    <n v="2"/>
    <n v="0"/>
    <n v="73"/>
  </r>
  <r>
    <x v="50"/>
    <s v="Lamb and Veggie Kabob"/>
    <n v="17"/>
    <n v="8"/>
    <n v="1"/>
    <n v="143"/>
    <n v="5.1428571428571397"/>
    <n v="35796.714285714203"/>
    <n v="11"/>
    <n v="8"/>
    <n v="2"/>
    <n v="79"/>
    <n v="9"/>
    <n v="8"/>
    <n v="0"/>
    <n v="84"/>
    <n v="10"/>
    <n v="8"/>
    <n v="1"/>
    <n v="82"/>
  </r>
  <r>
    <x v="50"/>
    <s v="Lamb Chops"/>
    <n v="21"/>
    <n v="8"/>
    <n v="0"/>
    <n v="170"/>
    <n v="5.2380952380952301"/>
    <n v="47694.476190476104"/>
    <n v="21"/>
    <n v="9"/>
    <n v="0"/>
    <n v="187"/>
    <n v="17"/>
    <n v="17"/>
    <n v="0"/>
    <n v="285"/>
    <n v="15"/>
    <n v="8"/>
    <n v="0"/>
    <n v="119"/>
  </r>
  <r>
    <x v="50"/>
    <s v="Naan"/>
    <n v="21"/>
    <n v="2"/>
    <n v="0"/>
    <n v="57"/>
    <n v="2.7894736842105199"/>
    <n v="63249.842105263102"/>
    <n v="24"/>
    <n v="2"/>
    <n v="0"/>
    <n v="62"/>
    <n v="23"/>
    <n v="2"/>
    <n v="0"/>
    <n v="76"/>
    <n v="20"/>
    <n v="2"/>
    <n v="0"/>
    <n v="52"/>
  </r>
  <r>
    <x v="50"/>
    <s v="Rice"/>
    <n v="13"/>
    <n v="2"/>
    <n v="0"/>
    <n v="38"/>
    <n v="2.6923076923076898"/>
    <n v="61593.846153846098"/>
    <n v="15"/>
    <n v="2"/>
    <n v="0"/>
    <n v="43"/>
    <n v="20"/>
    <n v="2"/>
    <n v="0"/>
    <n v="69"/>
    <n v="20"/>
    <n v="2"/>
    <n v="1"/>
    <n v="59"/>
  </r>
  <r>
    <x v="50"/>
    <s v="Salmon and Wheat Bran Salad"/>
    <n v="110"/>
    <n v="15"/>
    <n v="0"/>
    <n v="1545"/>
    <n v="8.4444444444444393"/>
    <n v="44555.7171717171"/>
    <n v="106"/>
    <n v="13"/>
    <n v="0"/>
    <n v="1321"/>
    <n v="88"/>
    <n v="18"/>
    <n v="0"/>
    <n v="1507"/>
    <n v="94"/>
    <n v="12"/>
    <n v="0"/>
    <n v="1127"/>
  </r>
  <r>
    <x v="50"/>
    <s v="Yogurt"/>
    <n v="34"/>
    <n v="3"/>
    <n v="0"/>
    <n v="152"/>
    <n v="7"/>
    <n v="33422.424242424197"/>
    <n v="42"/>
    <n v="3"/>
    <n v="0"/>
    <n v="166"/>
    <n v="30"/>
    <n v="3"/>
    <n v="0"/>
    <n v="101"/>
    <n v="38"/>
    <n v="3"/>
    <n v="0"/>
    <n v="150"/>
  </r>
  <r>
    <x v="51"/>
    <s v="Aubergine and Chickpea Vindaloo"/>
    <n v="9"/>
    <n v="4"/>
    <n v="0"/>
    <n v="30"/>
    <n v="2.25"/>
    <n v="50086"/>
    <n v="9"/>
    <n v="4"/>
    <n v="0"/>
    <n v="32"/>
    <n v="8"/>
    <n v="4"/>
    <n v="0"/>
    <n v="27"/>
    <n v="12"/>
    <n v="4"/>
    <n v="0"/>
    <n v="42"/>
  </r>
  <r>
    <x v="51"/>
    <s v="Beef and Apple Burgers"/>
    <n v="46"/>
    <n v="13"/>
    <n v="2"/>
    <n v="499"/>
    <n v="2.5"/>
    <n v="69604.782608695605"/>
    <n v="37"/>
    <n v="13"/>
    <n v="0"/>
    <n v="461"/>
    <n v="36"/>
    <n v="12"/>
    <n v="1"/>
    <n v="411"/>
    <n v="29"/>
    <n v="15"/>
    <n v="1"/>
    <n v="418"/>
  </r>
  <r>
    <x v="51"/>
    <s v="Beef and Broccoli"/>
    <n v="18"/>
    <n v="12"/>
    <n v="0"/>
    <n v="213"/>
    <n v="3.1111111111111098"/>
    <n v="61204"/>
    <n v="30"/>
    <n v="10"/>
    <n v="0"/>
    <n v="293"/>
    <n v="27"/>
    <n v="9"/>
    <n v="0"/>
    <n v="230"/>
    <n v="20"/>
    <n v="13"/>
    <n v="0"/>
    <n v="253"/>
  </r>
  <r>
    <x v="51"/>
    <s v="Beef and Broccoli Stir Fry"/>
    <n v="21"/>
    <n v="10"/>
    <n v="0"/>
    <n v="203"/>
    <n v="3.95"/>
    <n v="50119.25"/>
    <n v="28"/>
    <n v="10"/>
    <n v="0"/>
    <n v="270"/>
    <n v="19"/>
    <n v="10"/>
    <n v="0"/>
    <n v="187"/>
    <n v="19"/>
    <n v="10"/>
    <n v="0"/>
    <n v="192"/>
  </r>
  <r>
    <x v="51"/>
    <s v="Beef and Squash Kabob"/>
    <n v="47"/>
    <n v="7"/>
    <n v="0"/>
    <n v="396"/>
    <n v="2.4102564102564101"/>
    <n v="71866.948717948704"/>
    <n v="62"/>
    <n v="7"/>
    <n v="0"/>
    <n v="539"/>
    <n v="36"/>
    <n v="7"/>
    <n v="0"/>
    <n v="308"/>
    <n v="33"/>
    <n v="7"/>
    <n v="1"/>
    <n v="267"/>
  </r>
  <r>
    <x v="51"/>
    <s v="Chicken and Onion Kabob"/>
    <n v="65"/>
    <n v="10"/>
    <n v="0"/>
    <n v="724"/>
    <n v="3.87096774193548"/>
    <n v="53356.145161290297"/>
    <n v="100"/>
    <n v="10"/>
    <n v="0"/>
    <n v="1119"/>
    <n v="52"/>
    <n v="10"/>
    <n v="0"/>
    <n v="578"/>
    <n v="61"/>
    <n v="10"/>
    <n v="0"/>
    <n v="688"/>
  </r>
  <r>
    <x v="51"/>
    <s v="Chutney"/>
    <n v="27"/>
    <n v="2"/>
    <n v="0"/>
    <n v="80"/>
    <n v="2.75"/>
    <n v="58428.041666666599"/>
    <n v="20"/>
    <n v="2"/>
    <n v="0"/>
    <n v="60"/>
    <n v="31"/>
    <n v="2"/>
    <n v="0"/>
    <n v="70"/>
    <n v="20"/>
    <n v="2"/>
    <n v="0"/>
    <n v="44"/>
  </r>
  <r>
    <x v="51"/>
    <s v="Coconut and Beef Vindaloo"/>
    <n v="16"/>
    <n v="4"/>
    <n v="0"/>
    <n v="63"/>
    <n v="2.84615384615384"/>
    <n v="38523.615384615303"/>
    <n v="17"/>
    <n v="4"/>
    <n v="0"/>
    <n v="56"/>
    <n v="19"/>
    <n v="4"/>
    <n v="1"/>
    <n v="56"/>
    <n v="12"/>
    <n v="4"/>
    <n v="0"/>
    <n v="48"/>
  </r>
  <r>
    <x v="51"/>
    <s v="Fountain Drink"/>
    <n v="52"/>
    <n v="2"/>
    <n v="0"/>
    <n v="98"/>
    <n v="3.23684210526315"/>
    <n v="55365.973684210498"/>
    <n v="55"/>
    <n v="2"/>
    <n v="0"/>
    <n v="101"/>
    <n v="53"/>
    <n v="2"/>
    <n v="0"/>
    <n v="88"/>
    <n v="47"/>
    <n v="2"/>
    <n v="0"/>
    <n v="94"/>
  </r>
  <r>
    <x v="51"/>
    <s v="Lamb and Veggie Kabob"/>
    <n v="15"/>
    <n v="8"/>
    <n v="0"/>
    <n v="143"/>
    <n v="4.5714285714285703"/>
    <n v="28773.285714285699"/>
    <n v="14"/>
    <n v="8"/>
    <n v="1"/>
    <n v="122"/>
    <n v="13"/>
    <n v="8"/>
    <n v="0"/>
    <n v="121"/>
    <n v="11"/>
    <n v="8"/>
    <n v="1"/>
    <n v="92"/>
  </r>
  <r>
    <x v="51"/>
    <s v="Lamb Chops"/>
    <n v="14"/>
    <n v="9"/>
    <n v="0"/>
    <n v="130"/>
    <n v="3.5"/>
    <n v="57190.214285714203"/>
    <n v="25"/>
    <n v="9"/>
    <n v="0"/>
    <n v="232"/>
    <n v="21"/>
    <n v="7"/>
    <n v="1"/>
    <n v="124"/>
    <n v="22"/>
    <n v="9"/>
    <n v="0"/>
    <n v="190"/>
  </r>
  <r>
    <x v="51"/>
    <s v="Naan"/>
    <n v="16"/>
    <n v="2"/>
    <n v="0"/>
    <n v="40"/>
    <n v="3"/>
    <n v="56356.1875"/>
    <n v="26"/>
    <n v="2"/>
    <n v="0"/>
    <n v="88"/>
    <n v="38"/>
    <n v="2"/>
    <n v="0"/>
    <n v="98"/>
    <n v="18"/>
    <n v="2"/>
    <n v="0"/>
    <n v="64"/>
  </r>
  <r>
    <x v="51"/>
    <s v="Rice"/>
    <n v="18"/>
    <n v="2"/>
    <n v="0"/>
    <n v="41"/>
    <n v="1.6666666666666601"/>
    <n v="77802.888888888803"/>
    <n v="24"/>
    <n v="2"/>
    <n v="0"/>
    <n v="72"/>
    <n v="22"/>
    <n v="2"/>
    <n v="0"/>
    <n v="60"/>
    <n v="17"/>
    <n v="2"/>
    <n v="0"/>
    <n v="48"/>
  </r>
  <r>
    <x v="51"/>
    <s v="Salmon and Wheat Bran Salad"/>
    <n v="129"/>
    <n v="14"/>
    <n v="1"/>
    <n v="1713"/>
    <n v="3.4677419354838701"/>
    <n v="50111.475806451599"/>
    <n v="132"/>
    <n v="13"/>
    <n v="0"/>
    <n v="1709"/>
    <n v="122"/>
    <n v="14"/>
    <n v="1"/>
    <n v="1571"/>
    <n v="124"/>
    <n v="16"/>
    <n v="1"/>
    <n v="1861"/>
  </r>
  <r>
    <x v="51"/>
    <s v="Yogurt"/>
    <n v="37"/>
    <n v="3"/>
    <n v="0"/>
    <n v="143"/>
    <n v="2.8108108108108101"/>
    <n v="56838.351351351303"/>
    <n v="44"/>
    <n v="3"/>
    <n v="0"/>
    <n v="179"/>
    <n v="42"/>
    <n v="3"/>
    <n v="0"/>
    <n v="174"/>
    <n v="51"/>
    <n v="3"/>
    <n v="0"/>
    <n v="181"/>
  </r>
  <r>
    <x v="52"/>
    <s v="Aubergine and Chickpea Vindaloo"/>
    <n v="19"/>
    <n v="4"/>
    <n v="0"/>
    <n v="65"/>
    <n v="1.6666666666666601"/>
    <n v="80014.600000000006"/>
    <n v="22"/>
    <n v="4"/>
    <n v="0"/>
    <n v="76"/>
    <n v="21"/>
    <n v="4"/>
    <n v="0"/>
    <n v="74"/>
    <n v="14"/>
    <n v="4"/>
    <n v="0"/>
    <n v="49"/>
  </r>
  <r>
    <x v="52"/>
    <s v="Beef and Apple Burgers"/>
    <n v="44"/>
    <n v="11"/>
    <n v="1"/>
    <n v="431"/>
    <n v="3.3181818181818099"/>
    <n v="61478.25"/>
    <n v="33"/>
    <n v="13"/>
    <n v="0"/>
    <n v="431"/>
    <n v="31"/>
    <n v="20"/>
    <n v="3"/>
    <n v="525"/>
    <n v="41"/>
    <n v="12"/>
    <n v="0"/>
    <n v="491"/>
  </r>
  <r>
    <x v="52"/>
    <s v="Beef and Broccoli"/>
    <n v="22"/>
    <n v="10"/>
    <n v="0"/>
    <n v="218"/>
    <n v="3.4545454545454501"/>
    <n v="45619.227272727199"/>
    <n v="26"/>
    <n v="9"/>
    <n v="0"/>
    <n v="221"/>
    <n v="28"/>
    <n v="12"/>
    <n v="2"/>
    <n v="292"/>
    <n v="31"/>
    <n v="8"/>
    <n v="0"/>
    <n v="253"/>
  </r>
  <r>
    <x v="52"/>
    <s v="Beef and Broccoli Stir Fry"/>
    <n v="18"/>
    <n v="10"/>
    <n v="1"/>
    <n v="170"/>
    <n v="16.3888888888888"/>
    <n v="44503.166666666599"/>
    <n v="23"/>
    <n v="10"/>
    <n v="0"/>
    <n v="229"/>
    <n v="20"/>
    <n v="10"/>
    <n v="0"/>
    <n v="200"/>
    <n v="27"/>
    <n v="10"/>
    <n v="0"/>
    <n v="273"/>
  </r>
  <r>
    <x v="52"/>
    <s v="Beef and Squash Kabob"/>
    <n v="36"/>
    <n v="7"/>
    <n v="0"/>
    <n v="303"/>
    <n v="3.09375"/>
    <n v="59487.96875"/>
    <n v="49"/>
    <n v="7"/>
    <n v="0"/>
    <n v="407"/>
    <n v="54"/>
    <n v="7"/>
    <n v="0"/>
    <n v="454"/>
    <n v="54"/>
    <n v="7"/>
    <n v="1"/>
    <n v="437"/>
  </r>
  <r>
    <x v="52"/>
    <s v="Chicken and Onion Kabob"/>
    <n v="79"/>
    <n v="10"/>
    <n v="0"/>
    <n v="875"/>
    <n v="5.3698630136986303"/>
    <n v="67192.136986301295"/>
    <n v="73"/>
    <n v="10"/>
    <n v="0"/>
    <n v="804"/>
    <n v="81"/>
    <n v="10"/>
    <n v="0"/>
    <n v="908"/>
    <n v="59"/>
    <n v="10"/>
    <n v="0"/>
    <n v="636"/>
  </r>
  <r>
    <x v="52"/>
    <s v="Chutney"/>
    <n v="28"/>
    <n v="2"/>
    <n v="0"/>
    <n v="70"/>
    <n v="2.3333333333333299"/>
    <n v="66720.185185185095"/>
    <n v="25"/>
    <n v="2"/>
    <n v="0"/>
    <n v="58"/>
    <n v="26"/>
    <n v="2"/>
    <n v="1"/>
    <n v="92"/>
    <n v="25"/>
    <n v="2"/>
    <n v="0"/>
    <n v="74"/>
  </r>
  <r>
    <x v="52"/>
    <s v="Coconut and Beef Vindaloo"/>
    <n v="15"/>
    <n v="3"/>
    <n v="0"/>
    <n v="52"/>
    <n v="2.0714285714285698"/>
    <n v="50179.9285714285"/>
    <n v="18"/>
    <n v="4"/>
    <n v="0"/>
    <n v="63"/>
    <n v="22"/>
    <n v="4"/>
    <n v="0"/>
    <n v="77"/>
    <n v="8"/>
    <n v="4"/>
    <n v="0"/>
    <n v="32"/>
  </r>
  <r>
    <x v="52"/>
    <s v="Fountain Drink"/>
    <n v="66"/>
    <n v="2"/>
    <n v="0"/>
    <n v="131"/>
    <n v="2.3571428571428501"/>
    <n v="76244.904761904705"/>
    <n v="62"/>
    <n v="2"/>
    <n v="0"/>
    <n v="122"/>
    <n v="58"/>
    <n v="2"/>
    <n v="0"/>
    <n v="113"/>
    <n v="60"/>
    <n v="2"/>
    <n v="0"/>
    <n v="119"/>
  </r>
  <r>
    <x v="52"/>
    <s v="Lamb and Veggie Kabob"/>
    <n v="12"/>
    <n v="8"/>
    <n v="0"/>
    <n v="113"/>
    <n v="1.6666666666666601"/>
    <n v="75039.166666666599"/>
    <n v="17"/>
    <n v="8"/>
    <n v="0"/>
    <n v="160"/>
    <n v="30"/>
    <n v="8"/>
    <n v="0"/>
    <n v="273"/>
    <n v="21"/>
    <n v="8"/>
    <n v="1"/>
    <n v="174"/>
  </r>
  <r>
    <x v="52"/>
    <s v="Lamb Chops"/>
    <n v="28"/>
    <n v="8"/>
    <n v="0"/>
    <n v="226"/>
    <n v="3.4285714285714199"/>
    <n v="42946.1785714285"/>
    <n v="26"/>
    <n v="10"/>
    <n v="0"/>
    <n v="247"/>
    <n v="22"/>
    <n v="13"/>
    <n v="4"/>
    <n v="198"/>
    <n v="28"/>
    <n v="8"/>
    <n v="0"/>
    <n v="211"/>
  </r>
  <r>
    <x v="52"/>
    <s v="Naan"/>
    <n v="24"/>
    <n v="2"/>
    <n v="0"/>
    <n v="50"/>
    <n v="1.9545454545454499"/>
    <n v="68207.863636363603"/>
    <n v="26"/>
    <n v="2"/>
    <n v="0"/>
    <n v="68"/>
    <n v="28"/>
    <n v="2"/>
    <n v="1"/>
    <n v="74"/>
    <n v="31"/>
    <n v="2"/>
    <n v="0"/>
    <n v="83"/>
  </r>
  <r>
    <x v="52"/>
    <s v="Rice"/>
    <n v="26"/>
    <n v="2"/>
    <n v="0"/>
    <n v="54"/>
    <n v="1.7692307692307601"/>
    <n v="65468.307692307601"/>
    <n v="31"/>
    <n v="2"/>
    <n v="0"/>
    <n v="71"/>
    <n v="14"/>
    <n v="2"/>
    <n v="0"/>
    <n v="36"/>
    <n v="25"/>
    <n v="2"/>
    <n v="0"/>
    <n v="80"/>
  </r>
  <r>
    <x v="52"/>
    <s v="Salmon and Wheat Bran Salad"/>
    <n v="146"/>
    <n v="12"/>
    <n v="0"/>
    <n v="1778"/>
    <n v="2.5694444444444402"/>
    <n v="61173.833333333299"/>
    <n v="123"/>
    <n v="13"/>
    <n v="0"/>
    <n v="1585"/>
    <n v="112"/>
    <n v="17"/>
    <n v="1"/>
    <n v="1805"/>
    <n v="132"/>
    <n v="12"/>
    <n v="0"/>
    <n v="1625"/>
  </r>
  <r>
    <x v="52"/>
    <s v="Yogurt"/>
    <n v="58"/>
    <n v="3"/>
    <n v="0"/>
    <n v="204"/>
    <n v="2.9629629629629601"/>
    <n v="59336.888888888803"/>
    <n v="52"/>
    <n v="3"/>
    <n v="0"/>
    <n v="201"/>
    <n v="55"/>
    <n v="3"/>
    <n v="0"/>
    <n v="255"/>
    <n v="75"/>
    <n v="3"/>
    <n v="0"/>
    <n v="324"/>
  </r>
  <r>
    <x v="53"/>
    <s v="Aubergine and Chickpea Vindaloo"/>
    <n v="8"/>
    <n v="4"/>
    <n v="0"/>
    <n v="27"/>
    <n v="5.5"/>
    <n v="25208.5"/>
    <n v="12"/>
    <n v="4"/>
    <n v="0"/>
    <n v="42"/>
    <n v="5"/>
    <n v="4"/>
    <n v="0"/>
    <n v="18"/>
    <n v="9"/>
    <n v="4"/>
    <n v="0"/>
    <n v="31"/>
  </r>
  <r>
    <x v="53"/>
    <s v="Beef and Apple Burgers"/>
    <n v="24"/>
    <n v="11"/>
    <n v="0"/>
    <n v="260"/>
    <n v="3.5833333333333299"/>
    <n v="50094.666666666599"/>
    <n v="22"/>
    <n v="14"/>
    <n v="3"/>
    <n v="233"/>
    <n v="17"/>
    <n v="14"/>
    <n v="0"/>
    <n v="239"/>
    <n v="20"/>
    <n v="12"/>
    <n v="0"/>
    <n v="244"/>
  </r>
  <r>
    <x v="53"/>
    <s v="Beef and Broccoli"/>
    <n v="10"/>
    <n v="8"/>
    <n v="0"/>
    <n v="73"/>
    <n v="2.4"/>
    <n v="70050.899999999994"/>
    <n v="19"/>
    <n v="8"/>
    <n v="0"/>
    <n v="152"/>
    <n v="23"/>
    <n v="6"/>
    <n v="1"/>
    <n v="124"/>
    <n v="12"/>
    <n v="6"/>
    <n v="0"/>
    <n v="67"/>
  </r>
  <r>
    <x v="53"/>
    <s v="Beef and Broccoli Stir Fry"/>
    <n v="17"/>
    <n v="10"/>
    <n v="1"/>
    <n v="157"/>
    <n v="3.8823529411764701"/>
    <n v="52979.9411764705"/>
    <n v="13"/>
    <n v="10"/>
    <n v="1"/>
    <n v="117"/>
    <n v="9"/>
    <n v="10"/>
    <n v="1"/>
    <n v="80"/>
    <n v="4"/>
    <n v="10"/>
    <n v="0"/>
    <n v="40"/>
  </r>
  <r>
    <x v="53"/>
    <s v="Beef and Squash Kabob"/>
    <n v="35"/>
    <n v="7"/>
    <n v="0"/>
    <n v="297"/>
    <n v="2.3428571428571399"/>
    <n v="71483.771428571403"/>
    <n v="31"/>
    <n v="7"/>
    <n v="1"/>
    <n v="251"/>
    <n v="29"/>
    <n v="7"/>
    <n v="0"/>
    <n v="246"/>
    <n v="23"/>
    <n v="7"/>
    <n v="0"/>
    <n v="199"/>
  </r>
  <r>
    <x v="53"/>
    <s v="Chicken and Onion Kabob"/>
    <n v="38"/>
    <n v="10"/>
    <n v="0"/>
    <n v="415"/>
    <n v="2.2972972972972898"/>
    <n v="62254.027027026998"/>
    <n v="48"/>
    <n v="10"/>
    <n v="1"/>
    <n v="514"/>
    <n v="35"/>
    <n v="10"/>
    <n v="0"/>
    <n v="392"/>
    <n v="38"/>
    <n v="10"/>
    <n v="0"/>
    <n v="417"/>
  </r>
  <r>
    <x v="53"/>
    <s v="Chutney"/>
    <n v="8"/>
    <n v="2"/>
    <n v="0"/>
    <n v="16"/>
    <n v="3.75"/>
    <n v="62504.75"/>
    <n v="16"/>
    <n v="2"/>
    <n v="0"/>
    <n v="42"/>
    <n v="2"/>
    <n v="2"/>
    <n v="0"/>
    <n v="5"/>
    <n v="8"/>
    <n v="2"/>
    <n v="0"/>
    <n v="20"/>
  </r>
  <r>
    <x v="53"/>
    <s v="Coconut and Beef Vindaloo"/>
    <n v="15"/>
    <n v="4"/>
    <n v="1"/>
    <n v="52"/>
    <n v="3.1666666666666599"/>
    <n v="58398.333333333299"/>
    <n v="14"/>
    <n v="4"/>
    <n v="0"/>
    <n v="47"/>
    <n v="6"/>
    <n v="4"/>
    <n v="0"/>
    <n v="19"/>
    <n v="10"/>
    <n v="4"/>
    <n v="0"/>
    <n v="40"/>
  </r>
  <r>
    <x v="53"/>
    <s v="Fountain Drink"/>
    <n v="34"/>
    <n v="2"/>
    <n v="0"/>
    <n v="66"/>
    <n v="3.8333333333333299"/>
    <n v="50043.958333333299"/>
    <n v="27"/>
    <n v="2"/>
    <n v="0"/>
    <n v="54"/>
    <n v="30"/>
    <n v="2"/>
    <n v="0"/>
    <n v="60"/>
    <n v="27"/>
    <n v="2"/>
    <n v="0"/>
    <n v="53"/>
  </r>
  <r>
    <x v="53"/>
    <s v="Lamb and Veggie Kabob"/>
    <n v="8"/>
    <n v="8"/>
    <n v="2"/>
    <n v="61"/>
    <n v="1.75"/>
    <n v="87501.625"/>
    <n v="8"/>
    <n v="8"/>
    <n v="0"/>
    <n v="77"/>
    <n v="5"/>
    <n v="8"/>
    <n v="3"/>
    <n v="28"/>
    <n v="14"/>
    <n v="8"/>
    <n v="1"/>
    <n v="122"/>
  </r>
  <r>
    <x v="53"/>
    <s v="Lamb Chops"/>
    <n v="11"/>
    <n v="7"/>
    <n v="1"/>
    <n v="67"/>
    <n v="2.3636363636363602"/>
    <n v="54693.090909090897"/>
    <n v="17"/>
    <n v="9"/>
    <n v="1"/>
    <n v="146"/>
    <n v="9"/>
    <n v="12"/>
    <n v="0"/>
    <n v="109"/>
    <n v="8"/>
    <n v="6"/>
    <n v="1"/>
    <n v="41"/>
  </r>
  <r>
    <x v="53"/>
    <s v="Naan"/>
    <n v="21"/>
    <n v="2"/>
    <n v="0"/>
    <n v="48"/>
    <n v="4.6111111111111098"/>
    <n v="50119.222222222197"/>
    <n v="15"/>
    <n v="2"/>
    <n v="0"/>
    <n v="28"/>
    <n v="13"/>
    <n v="2"/>
    <n v="0"/>
    <n v="50"/>
    <n v="11"/>
    <n v="2"/>
    <n v="0"/>
    <n v="33"/>
  </r>
  <r>
    <x v="53"/>
    <s v="Rice"/>
    <n v="16"/>
    <n v="2"/>
    <n v="0"/>
    <n v="33"/>
    <n v="3.75"/>
    <n v="56358.9375"/>
    <n v="10"/>
    <n v="2"/>
    <n v="0"/>
    <n v="26"/>
    <n v="14"/>
    <n v="2"/>
    <n v="0"/>
    <n v="46"/>
    <n v="7"/>
    <n v="2"/>
    <n v="0"/>
    <n v="16"/>
  </r>
  <r>
    <x v="53"/>
    <s v="Salmon and Wheat Bran Salad"/>
    <n v="96"/>
    <n v="11"/>
    <n v="1"/>
    <n v="1013"/>
    <n v="4.25"/>
    <n v="52263.782608695597"/>
    <n v="75"/>
    <n v="13"/>
    <n v="0"/>
    <n v="931"/>
    <n v="67"/>
    <n v="13"/>
    <n v="1"/>
    <n v="801"/>
    <n v="57"/>
    <n v="13"/>
    <n v="1"/>
    <n v="696"/>
  </r>
  <r>
    <x v="53"/>
    <s v="Yogurt"/>
    <n v="29"/>
    <n v="3"/>
    <n v="0"/>
    <n v="110"/>
    <n v="3.8928571428571401"/>
    <n v="57206.6785714285"/>
    <n v="31"/>
    <n v="3"/>
    <n v="0"/>
    <n v="142"/>
    <n v="15"/>
    <n v="3"/>
    <n v="0"/>
    <n v="62"/>
    <n v="25"/>
    <n v="3"/>
    <n v="0"/>
    <n v="100"/>
  </r>
  <r>
    <x v="54"/>
    <s v="Aubergine and Chickpea Vindaloo"/>
    <n v="8"/>
    <n v="4"/>
    <n v="0"/>
    <n v="28"/>
    <n v="4.1428571428571397"/>
    <n v="57236"/>
    <n v="17"/>
    <n v="4"/>
    <n v="0"/>
    <n v="60"/>
    <n v="7"/>
    <n v="4"/>
    <n v="1"/>
    <n v="19"/>
    <n v="11"/>
    <n v="4"/>
    <n v="0"/>
    <n v="38"/>
  </r>
  <r>
    <x v="54"/>
    <s v="Beef and Apple Burgers"/>
    <n v="24"/>
    <n v="16"/>
    <n v="1"/>
    <n v="359"/>
    <n v="1.6666666666666601"/>
    <n v="79199.041666666599"/>
    <n v="35"/>
    <n v="15"/>
    <n v="1"/>
    <n v="485"/>
    <n v="17"/>
    <n v="11"/>
    <n v="0"/>
    <n v="186"/>
    <n v="16"/>
    <n v="9"/>
    <n v="1"/>
    <n v="124"/>
  </r>
  <r>
    <x v="54"/>
    <s v="Beef and Broccoli"/>
    <n v="18"/>
    <n v="10"/>
    <n v="1"/>
    <n v="174"/>
    <n v="3.1666666666666599"/>
    <n v="39060.444444444402"/>
    <n v="23"/>
    <n v="8"/>
    <n v="0"/>
    <n v="187"/>
    <n v="20"/>
    <n v="7"/>
    <n v="1"/>
    <n v="124"/>
    <n v="11"/>
    <n v="7"/>
    <n v="0"/>
    <n v="80"/>
  </r>
  <r>
    <x v="54"/>
    <s v="Beef and Broccoli Stir Fry"/>
    <n v="12"/>
    <n v="10"/>
    <n v="0"/>
    <n v="122"/>
    <n v="2.75"/>
    <n v="41829.583333333299"/>
    <n v="9"/>
    <n v="10"/>
    <n v="0"/>
    <n v="89"/>
    <n v="9"/>
    <n v="10"/>
    <n v="0"/>
    <n v="87"/>
    <n v="12"/>
    <n v="10"/>
    <n v="0"/>
    <n v="123"/>
  </r>
  <r>
    <x v="54"/>
    <s v="Beef and Squash Kabob"/>
    <n v="22"/>
    <n v="7"/>
    <n v="0"/>
    <n v="188"/>
    <n v="2.8095238095238"/>
    <n v="52507.523809523802"/>
    <n v="40"/>
    <n v="7"/>
    <n v="0"/>
    <n v="350"/>
    <n v="23"/>
    <n v="7"/>
    <n v="0"/>
    <n v="191"/>
    <n v="17"/>
    <n v="7"/>
    <n v="0"/>
    <n v="137"/>
  </r>
  <r>
    <x v="54"/>
    <s v="Chicken and Onion Kabob"/>
    <n v="47"/>
    <n v="10"/>
    <n v="1"/>
    <n v="495"/>
    <n v="3.34883720930232"/>
    <n v="67488.162790697606"/>
    <n v="34"/>
    <n v="10"/>
    <n v="0"/>
    <n v="385"/>
    <n v="24"/>
    <n v="10"/>
    <n v="0"/>
    <n v="263"/>
    <n v="45"/>
    <n v="10"/>
    <n v="1"/>
    <n v="449"/>
  </r>
  <r>
    <x v="54"/>
    <s v="Chutney"/>
    <n v="7"/>
    <n v="2"/>
    <n v="0"/>
    <n v="29"/>
    <n v="9.8333333333333304"/>
    <n v="50046"/>
    <n v="25"/>
    <n v="2"/>
    <n v="0"/>
    <n v="63"/>
    <n v="15"/>
    <n v="2"/>
    <n v="0"/>
    <n v="34"/>
    <n v="11"/>
    <n v="2"/>
    <n v="0"/>
    <n v="24"/>
  </r>
  <r>
    <x v="54"/>
    <s v="Coconut and Beef Vindaloo"/>
    <n v="8"/>
    <n v="4"/>
    <n v="0"/>
    <n v="32"/>
    <n v="6"/>
    <n v="33410.666666666599"/>
    <n v="24"/>
    <n v="4"/>
    <n v="0"/>
    <n v="83"/>
    <n v="7"/>
    <n v="4"/>
    <n v="0"/>
    <n v="24"/>
    <n v="6"/>
    <n v="4"/>
    <n v="0"/>
    <n v="24"/>
  </r>
  <r>
    <x v="54"/>
    <s v="Fountain Drink"/>
    <n v="32"/>
    <n v="2"/>
    <n v="0"/>
    <n v="64"/>
    <n v="3.5"/>
    <n v="59192.227272727199"/>
    <n v="57"/>
    <n v="2"/>
    <n v="0"/>
    <n v="113"/>
    <n v="35"/>
    <n v="2"/>
    <n v="0"/>
    <n v="70"/>
    <n v="34"/>
    <n v="2"/>
    <n v="0"/>
    <n v="64"/>
  </r>
  <r>
    <x v="54"/>
    <s v="Lamb and Veggie Kabob"/>
    <n v="10"/>
    <n v="8"/>
    <n v="0"/>
    <n v="93"/>
    <n v="1.8"/>
    <n v="70015.3"/>
    <n v="17"/>
    <n v="8"/>
    <n v="1"/>
    <n v="150"/>
    <n v="5"/>
    <n v="8"/>
    <n v="0"/>
    <n v="48"/>
    <n v="13"/>
    <n v="8"/>
    <n v="0"/>
    <n v="119"/>
  </r>
  <r>
    <x v="54"/>
    <s v="Lamb Chops"/>
    <n v="19"/>
    <n v="8"/>
    <n v="0"/>
    <n v="149"/>
    <n v="2.6315789473684199"/>
    <n v="57959.210526315699"/>
    <n v="22"/>
    <n v="8"/>
    <n v="0"/>
    <n v="162"/>
    <n v="20"/>
    <n v="9"/>
    <n v="1"/>
    <n v="163"/>
    <n v="13"/>
    <n v="8"/>
    <n v="1"/>
    <n v="97"/>
  </r>
  <r>
    <x v="54"/>
    <s v="Naan"/>
    <n v="17"/>
    <n v="2"/>
    <n v="0"/>
    <n v="37"/>
    <n v="3.2941176470588198"/>
    <n v="41302.2352941176"/>
    <n v="35"/>
    <n v="2"/>
    <n v="0"/>
    <n v="80"/>
    <n v="18"/>
    <n v="2"/>
    <n v="0"/>
    <n v="50"/>
    <n v="14"/>
    <n v="2"/>
    <n v="0"/>
    <n v="32"/>
  </r>
  <r>
    <x v="54"/>
    <s v="Rice"/>
    <n v="19"/>
    <n v="2"/>
    <n v="0"/>
    <n v="38"/>
    <n v="3.625"/>
    <n v="56290"/>
    <n v="17"/>
    <n v="2"/>
    <n v="0"/>
    <n v="37"/>
    <n v="19"/>
    <n v="2"/>
    <n v="0"/>
    <n v="38"/>
    <n v="11"/>
    <n v="2"/>
    <n v="0"/>
    <n v="28"/>
  </r>
  <r>
    <x v="54"/>
    <s v="Salmon and Wheat Bran Salad"/>
    <n v="81"/>
    <n v="12"/>
    <n v="1"/>
    <n v="912"/>
    <n v="3.2469135802469098"/>
    <n v="60576"/>
    <n v="102"/>
    <n v="12"/>
    <n v="0"/>
    <n v="1191"/>
    <n v="85"/>
    <n v="11"/>
    <n v="1"/>
    <n v="860"/>
    <n v="71"/>
    <n v="12"/>
    <n v="0"/>
    <n v="841"/>
  </r>
  <r>
    <x v="54"/>
    <s v="Yogurt"/>
    <n v="27"/>
    <n v="3"/>
    <n v="0"/>
    <n v="104"/>
    <n v="2.7391304347826"/>
    <n v="56574.956521739099"/>
    <n v="27"/>
    <n v="3"/>
    <n v="0"/>
    <n v="117"/>
    <n v="34"/>
    <n v="3"/>
    <n v="0"/>
    <n v="116"/>
    <n v="19"/>
    <n v="3"/>
    <n v="0"/>
    <n v="82"/>
  </r>
  <r>
    <x v="55"/>
    <s v="Aubergine and Chickpea Vindaloo"/>
    <n v="16"/>
    <n v="4"/>
    <n v="0"/>
    <n v="56"/>
    <n v="3.9090909090908998"/>
    <n v="45564.727272727199"/>
    <n v="13"/>
    <n v="4"/>
    <n v="0"/>
    <n v="42"/>
    <n v="7"/>
    <n v="4"/>
    <n v="0"/>
    <n v="24"/>
    <n v="6"/>
    <n v="4"/>
    <n v="0"/>
    <n v="21"/>
  </r>
  <r>
    <x v="55"/>
    <s v="Beef and Apple Burgers"/>
    <n v="33"/>
    <n v="11"/>
    <n v="1"/>
    <n v="326"/>
    <n v="9.1818181818181799"/>
    <n v="54685.696969696903"/>
    <n v="25"/>
    <n v="13"/>
    <n v="2"/>
    <n v="289"/>
    <n v="30"/>
    <n v="12"/>
    <n v="0"/>
    <n v="354"/>
    <n v="23"/>
    <n v="15"/>
    <n v="0"/>
    <n v="342"/>
  </r>
  <r>
    <x v="55"/>
    <s v="Beef and Broccoli"/>
    <n v="11"/>
    <n v="9"/>
    <n v="0"/>
    <n v="97"/>
    <n v="1.8181818181818099"/>
    <n v="54651.909090909001"/>
    <n v="10"/>
    <n v="6"/>
    <n v="1"/>
    <n v="53"/>
    <n v="15"/>
    <n v="8"/>
    <n v="0"/>
    <n v="115"/>
    <n v="16"/>
    <n v="9"/>
    <n v="0"/>
    <n v="144"/>
  </r>
  <r>
    <x v="55"/>
    <s v="Beef and Broccoli Stir Fry"/>
    <n v="15"/>
    <n v="10"/>
    <n v="0"/>
    <n v="152"/>
    <n v="3.7333333333333298"/>
    <n v="53376.466666666602"/>
    <n v="11"/>
    <n v="10"/>
    <n v="1"/>
    <n v="95"/>
    <n v="11"/>
    <n v="10"/>
    <n v="0"/>
    <n v="110"/>
    <n v="18"/>
    <n v="10"/>
    <n v="1"/>
    <n v="173"/>
  </r>
  <r>
    <x v="55"/>
    <s v="Beef and Squash Kabob"/>
    <n v="24"/>
    <n v="7"/>
    <n v="0"/>
    <n v="200"/>
    <n v="2.60869565217391"/>
    <n v="65252.695652173898"/>
    <n v="32"/>
    <n v="7"/>
    <n v="0"/>
    <n v="267"/>
    <n v="21"/>
    <n v="7"/>
    <n v="0"/>
    <n v="176"/>
    <n v="28"/>
    <n v="7"/>
    <n v="1"/>
    <n v="212"/>
  </r>
  <r>
    <x v="55"/>
    <s v="Chicken and Onion Kabob"/>
    <n v="37"/>
    <n v="10"/>
    <n v="0"/>
    <n v="412"/>
    <n v="13.3611111111111"/>
    <n v="44536.222222222197"/>
    <n v="69"/>
    <n v="10"/>
    <n v="1"/>
    <n v="738"/>
    <n v="43"/>
    <n v="10"/>
    <n v="0"/>
    <n v="480"/>
    <n v="54"/>
    <n v="10"/>
    <n v="0"/>
    <n v="586"/>
  </r>
  <r>
    <x v="55"/>
    <s v="Chutney"/>
    <n v="15"/>
    <n v="2"/>
    <n v="1"/>
    <n v="30"/>
    <n v="1.8"/>
    <n v="73466.266666666605"/>
    <n v="13"/>
    <n v="2"/>
    <n v="0"/>
    <n v="29"/>
    <n v="7"/>
    <n v="2"/>
    <n v="0"/>
    <n v="16"/>
    <n v="13"/>
    <n v="2"/>
    <n v="0"/>
    <n v="26"/>
  </r>
  <r>
    <x v="55"/>
    <s v="Coconut and Beef Vindaloo"/>
    <n v="8"/>
    <n v="4"/>
    <n v="0"/>
    <n v="32"/>
    <n v="19.428571428571399"/>
    <n v="42935.142857142797"/>
    <n v="12"/>
    <n v="4"/>
    <n v="0"/>
    <n v="42"/>
    <n v="11"/>
    <n v="4"/>
    <n v="0"/>
    <n v="38"/>
    <n v="11"/>
    <n v="4"/>
    <n v="0"/>
    <n v="42"/>
  </r>
  <r>
    <x v="55"/>
    <s v="Fountain Drink"/>
    <n v="49"/>
    <n v="2"/>
    <n v="0"/>
    <n v="98"/>
    <n v="7.2903225806451601"/>
    <n v="48520.741935483798"/>
    <n v="27"/>
    <n v="2"/>
    <n v="0"/>
    <n v="53"/>
    <n v="33"/>
    <n v="2"/>
    <n v="0"/>
    <n v="66"/>
    <n v="42"/>
    <n v="2"/>
    <n v="0"/>
    <n v="84"/>
  </r>
  <r>
    <x v="55"/>
    <s v="Lamb and Veggie Kabob"/>
    <n v="11"/>
    <n v="8"/>
    <n v="0"/>
    <n v="99"/>
    <n v="6.2"/>
    <n v="70010.7"/>
    <n v="13"/>
    <n v="8"/>
    <n v="2"/>
    <n v="99"/>
    <n v="9"/>
    <n v="8"/>
    <n v="1"/>
    <n v="71"/>
    <n v="8"/>
    <n v="8"/>
    <n v="0"/>
    <n v="73"/>
  </r>
  <r>
    <x v="55"/>
    <s v="Lamb Chops"/>
    <n v="17"/>
    <n v="7"/>
    <n v="0"/>
    <n v="115"/>
    <n v="4.0588235294117601"/>
    <n v="35448.352941176403"/>
    <n v="11"/>
    <n v="8"/>
    <n v="0"/>
    <n v="89"/>
    <n v="10"/>
    <n v="11"/>
    <n v="0"/>
    <n v="108"/>
    <n v="16"/>
    <n v="6"/>
    <n v="0"/>
    <n v="100"/>
  </r>
  <r>
    <x v="55"/>
    <s v="Naan"/>
    <n v="20"/>
    <n v="2"/>
    <n v="0"/>
    <n v="46"/>
    <n v="3.1111111111111098"/>
    <n v="61151.5"/>
    <n v="17"/>
    <n v="2"/>
    <n v="0"/>
    <n v="37"/>
    <n v="14"/>
    <n v="2"/>
    <n v="0"/>
    <n v="32"/>
    <n v="16"/>
    <n v="2"/>
    <n v="0"/>
    <n v="38"/>
  </r>
  <r>
    <x v="55"/>
    <s v="Rice"/>
    <n v="12"/>
    <n v="2"/>
    <n v="0"/>
    <n v="34"/>
    <n v="3.0833333333333299"/>
    <n v="50110.333333333299"/>
    <n v="9"/>
    <n v="2"/>
    <n v="0"/>
    <n v="22"/>
    <n v="21"/>
    <n v="2"/>
    <n v="0"/>
    <n v="42"/>
    <n v="17"/>
    <n v="2"/>
    <n v="0"/>
    <n v="34"/>
  </r>
  <r>
    <x v="55"/>
    <s v="Salmon and Wheat Bran Salad"/>
    <n v="105"/>
    <n v="13"/>
    <n v="0"/>
    <n v="1278"/>
    <n v="5.54"/>
    <n v="46094.61"/>
    <n v="82"/>
    <n v="13"/>
    <n v="1"/>
    <n v="994"/>
    <n v="78"/>
    <n v="11"/>
    <n v="1"/>
    <n v="821"/>
    <n v="70"/>
    <n v="12"/>
    <n v="0"/>
    <n v="841"/>
  </r>
  <r>
    <x v="55"/>
    <s v="Yogurt"/>
    <n v="42"/>
    <n v="3"/>
    <n v="0"/>
    <n v="187"/>
    <n v="3.9166666666666599"/>
    <n v="41794.444444444402"/>
    <n v="32"/>
    <n v="3"/>
    <n v="0"/>
    <n v="112"/>
    <n v="23"/>
    <n v="3"/>
    <n v="0"/>
    <n v="75"/>
    <n v="24"/>
    <n v="3"/>
    <n v="0"/>
    <n v="78"/>
  </r>
  <r>
    <x v="56"/>
    <s v="Aubergine and Chickpea Vindaloo"/>
    <n v="1"/>
    <n v="4"/>
    <n v="0"/>
    <n v="4"/>
    <n v="2"/>
    <n v="117"/>
    <n v="12"/>
    <n v="4"/>
    <n v="0"/>
    <n v="42"/>
    <n v="2"/>
    <n v="4"/>
    <n v="0"/>
    <n v="7"/>
    <n v="4"/>
    <n v="4"/>
    <n v="0"/>
    <n v="14"/>
  </r>
  <r>
    <x v="56"/>
    <s v="Beef and Apple Burgers"/>
    <n v="19"/>
    <n v="12"/>
    <n v="0"/>
    <n v="223"/>
    <n v="4"/>
    <n v="37133.368421052597"/>
    <n v="21"/>
    <n v="16"/>
    <n v="0"/>
    <n v="338"/>
    <n v="18"/>
    <n v="14"/>
    <n v="1"/>
    <n v="228"/>
    <n v="28"/>
    <n v="10"/>
    <n v="0"/>
    <n v="278"/>
  </r>
  <r>
    <x v="56"/>
    <s v="Beef and Broccoli"/>
    <n v="13"/>
    <n v="8"/>
    <n v="0"/>
    <n v="97"/>
    <n v="1.3846153846153799"/>
    <n v="76994"/>
    <n v="15"/>
    <n v="9"/>
    <n v="0"/>
    <n v="128"/>
    <n v="12"/>
    <n v="7"/>
    <n v="0"/>
    <n v="85"/>
    <n v="16"/>
    <n v="10"/>
    <n v="0"/>
    <n v="161"/>
  </r>
  <r>
    <x v="56"/>
    <s v="Beef and Broccoli Stir Fry"/>
    <n v="7"/>
    <n v="10"/>
    <n v="0"/>
    <n v="71"/>
    <n v="2"/>
    <n v="57261.4285714285"/>
    <n v="12"/>
    <n v="10"/>
    <n v="0"/>
    <n v="115"/>
    <n v="20"/>
    <n v="10"/>
    <n v="0"/>
    <n v="200"/>
    <n v="13"/>
    <n v="10"/>
    <n v="0"/>
    <n v="132"/>
  </r>
  <r>
    <x v="56"/>
    <s v="Beef and Squash Kabob"/>
    <n v="36"/>
    <n v="7"/>
    <n v="0"/>
    <n v="310"/>
    <n v="2.53125"/>
    <n v="59439.59375"/>
    <n v="41"/>
    <n v="7"/>
    <n v="0"/>
    <n v="342"/>
    <n v="36"/>
    <n v="7"/>
    <n v="0"/>
    <n v="302"/>
    <n v="32"/>
    <n v="7"/>
    <n v="0"/>
    <n v="266"/>
  </r>
  <r>
    <x v="56"/>
    <s v="Chicken and Onion Kabob"/>
    <n v="56"/>
    <n v="10"/>
    <n v="0"/>
    <n v="614"/>
    <n v="3.0204081632653001"/>
    <n v="55157.857142857101"/>
    <n v="67"/>
    <n v="10"/>
    <n v="0"/>
    <n v="746"/>
    <n v="61"/>
    <n v="10"/>
    <n v="0"/>
    <n v="685"/>
    <n v="47"/>
    <n v="10"/>
    <n v="0"/>
    <n v="509"/>
  </r>
  <r>
    <x v="56"/>
    <s v="Chutney"/>
    <n v="17"/>
    <n v="2"/>
    <n v="0"/>
    <n v="38"/>
    <n v="1.8235294117647001"/>
    <n v="59111.882352941102"/>
    <n v="16"/>
    <n v="2"/>
    <n v="0"/>
    <n v="48"/>
    <n v="9"/>
    <n v="2"/>
    <n v="0"/>
    <n v="19"/>
    <n v="14"/>
    <n v="2"/>
    <n v="0"/>
    <n v="48"/>
  </r>
  <r>
    <x v="56"/>
    <s v="Coconut and Beef Vindaloo"/>
    <n v="1"/>
    <n v="4"/>
    <n v="1"/>
    <n v="3"/>
    <n v="1"/>
    <n v="99999"/>
    <n v="18"/>
    <n v="4"/>
    <n v="0"/>
    <n v="63"/>
    <n v="6"/>
    <n v="4"/>
    <n v="0"/>
    <n v="21"/>
    <n v="4"/>
    <n v="4"/>
    <n v="0"/>
    <n v="16"/>
  </r>
  <r>
    <x v="56"/>
    <s v="Fountain Drink"/>
    <n v="36"/>
    <n v="2"/>
    <n v="0"/>
    <n v="72"/>
    <n v="2.8965517241379302"/>
    <n v="51855.241379310297"/>
    <n v="51"/>
    <n v="2"/>
    <n v="0"/>
    <n v="101"/>
    <n v="30"/>
    <n v="2"/>
    <n v="0"/>
    <n v="60"/>
    <n v="42"/>
    <n v="2"/>
    <n v="0"/>
    <n v="84"/>
  </r>
  <r>
    <x v="56"/>
    <s v="Lamb and Veggie Kabob"/>
    <n v="9"/>
    <n v="8"/>
    <n v="1"/>
    <n v="73"/>
    <n v="2.1111111111111098"/>
    <n v="66684.333333333299"/>
    <n v="10"/>
    <n v="8"/>
    <n v="0"/>
    <n v="94"/>
    <n v="19"/>
    <n v="8"/>
    <n v="2"/>
    <n v="140"/>
    <n v="17"/>
    <n v="8"/>
    <n v="1"/>
    <n v="143"/>
  </r>
  <r>
    <x v="56"/>
    <s v="Lamb Chops"/>
    <n v="14"/>
    <n v="11"/>
    <n v="0"/>
    <n v="149"/>
    <n v="2.5"/>
    <n v="43168.214285714203"/>
    <n v="14"/>
    <n v="8"/>
    <n v="0"/>
    <n v="108"/>
    <n v="12"/>
    <n v="7"/>
    <n v="1"/>
    <n v="78"/>
    <n v="21"/>
    <n v="8"/>
    <n v="0"/>
    <n v="170"/>
  </r>
  <r>
    <x v="56"/>
    <s v="Naan"/>
    <n v="17"/>
    <n v="2"/>
    <n v="0"/>
    <n v="46"/>
    <n v="5.4117647058823497"/>
    <n v="53038"/>
    <n v="20"/>
    <n v="2"/>
    <n v="0"/>
    <n v="56"/>
    <n v="11"/>
    <n v="2"/>
    <n v="0"/>
    <n v="24"/>
    <n v="21"/>
    <n v="2"/>
    <n v="0"/>
    <n v="57"/>
  </r>
  <r>
    <x v="56"/>
    <s v="Rice"/>
    <n v="13"/>
    <n v="2"/>
    <n v="0"/>
    <n v="32"/>
    <n v="3.5833333333333299"/>
    <n v="66673.666666666599"/>
    <n v="18"/>
    <n v="2"/>
    <n v="0"/>
    <n v="74"/>
    <n v="4"/>
    <n v="2"/>
    <n v="0"/>
    <n v="8"/>
    <n v="13"/>
    <n v="2"/>
    <n v="0"/>
    <n v="38"/>
  </r>
  <r>
    <x v="56"/>
    <s v="Salmon and Wheat Bran Salad"/>
    <n v="87"/>
    <n v="15"/>
    <n v="0"/>
    <n v="1290"/>
    <n v="6.7325581395348797"/>
    <n v="48929.965116279003"/>
    <n v="91"/>
    <n v="16"/>
    <n v="0"/>
    <n v="1458"/>
    <n v="60"/>
    <n v="12"/>
    <n v="1"/>
    <n v="694"/>
    <n v="110"/>
    <n v="15"/>
    <n v="0"/>
    <n v="1545"/>
  </r>
  <r>
    <x v="56"/>
    <s v="Yogurt"/>
    <n v="16"/>
    <n v="3"/>
    <n v="0"/>
    <n v="84"/>
    <n v="5.25"/>
    <n v="43817.6875"/>
    <n v="38"/>
    <n v="3"/>
    <n v="0"/>
    <n v="142"/>
    <n v="19"/>
    <n v="3"/>
    <n v="0"/>
    <n v="79"/>
    <n v="34"/>
    <n v="3"/>
    <n v="0"/>
    <n v="152"/>
  </r>
  <r>
    <x v="57"/>
    <s v="Aubergine and Chickpea Vindaloo"/>
    <n v="10"/>
    <n v="4"/>
    <n v="0"/>
    <n v="32"/>
    <n v="2.25"/>
    <n v="37715.375"/>
    <n v="17"/>
    <n v="4"/>
    <n v="0"/>
    <n v="52"/>
    <n v="14"/>
    <n v="4"/>
    <n v="0"/>
    <n v="49"/>
    <n v="9"/>
    <n v="4"/>
    <n v="0"/>
    <n v="30"/>
  </r>
  <r>
    <x v="57"/>
    <s v="Beef and Apple Burgers"/>
    <n v="29"/>
    <n v="15"/>
    <n v="2"/>
    <n v="367"/>
    <n v="1.55172413793103"/>
    <n v="69059.275862068898"/>
    <n v="37"/>
    <n v="14"/>
    <n v="0"/>
    <n v="507"/>
    <n v="37"/>
    <n v="11"/>
    <n v="0"/>
    <n v="397"/>
    <n v="46"/>
    <n v="13"/>
    <n v="2"/>
    <n v="499"/>
  </r>
  <r>
    <x v="57"/>
    <s v="Beef and Broccoli"/>
    <n v="24"/>
    <n v="8"/>
    <n v="1"/>
    <n v="160"/>
    <n v="3.5833333333333299"/>
    <n v="46040.041666666599"/>
    <n v="26"/>
    <n v="8"/>
    <n v="0"/>
    <n v="207"/>
    <n v="20"/>
    <n v="10"/>
    <n v="0"/>
    <n v="198"/>
    <n v="18"/>
    <n v="12"/>
    <n v="0"/>
    <n v="213"/>
  </r>
  <r>
    <x v="57"/>
    <s v="Beef and Broccoli Stir Fry"/>
    <n v="18"/>
    <n v="10"/>
    <n v="0"/>
    <n v="182"/>
    <n v="1.76470588235294"/>
    <n v="64727.764705882299"/>
    <n v="28"/>
    <n v="10"/>
    <n v="0"/>
    <n v="280"/>
    <n v="16"/>
    <n v="10"/>
    <n v="0"/>
    <n v="160"/>
    <n v="21"/>
    <n v="10"/>
    <n v="0"/>
    <n v="203"/>
  </r>
  <r>
    <x v="57"/>
    <s v="Beef and Squash Kabob"/>
    <n v="61"/>
    <n v="7"/>
    <n v="0"/>
    <n v="506"/>
    <n v="2.7833333333333301"/>
    <n v="63479.85"/>
    <n v="70"/>
    <n v="7"/>
    <n v="0"/>
    <n v="620"/>
    <n v="42"/>
    <n v="7"/>
    <n v="0"/>
    <n v="345"/>
    <n v="47"/>
    <n v="7"/>
    <n v="0"/>
    <n v="396"/>
  </r>
  <r>
    <x v="57"/>
    <s v="Chicken and Onion Kabob"/>
    <n v="65"/>
    <n v="10"/>
    <n v="1"/>
    <n v="675"/>
    <n v="2.4126984126984099"/>
    <n v="60434.555555555497"/>
    <n v="85"/>
    <n v="10"/>
    <n v="0"/>
    <n v="934"/>
    <n v="79"/>
    <n v="10"/>
    <n v="0"/>
    <n v="847"/>
    <n v="65"/>
    <n v="10"/>
    <n v="0"/>
    <n v="724"/>
  </r>
  <r>
    <x v="57"/>
    <s v="Chutney"/>
    <n v="18"/>
    <n v="2"/>
    <n v="0"/>
    <n v="44"/>
    <n v="3.7222222222222201"/>
    <n v="39234.166666666599"/>
    <n v="33"/>
    <n v="2"/>
    <n v="0"/>
    <n v="77"/>
    <n v="18"/>
    <n v="2"/>
    <n v="0"/>
    <n v="54"/>
    <n v="27"/>
    <n v="2"/>
    <n v="0"/>
    <n v="80"/>
  </r>
  <r>
    <x v="57"/>
    <s v="Coconut and Beef Vindaloo"/>
    <n v="13"/>
    <n v="4"/>
    <n v="1"/>
    <n v="44"/>
    <n v="3.2727272727272698"/>
    <n v="54578.545454545398"/>
    <n v="14"/>
    <n v="4"/>
    <n v="0"/>
    <n v="47"/>
    <n v="13"/>
    <n v="4"/>
    <n v="0"/>
    <n v="51"/>
    <n v="16"/>
    <n v="4"/>
    <n v="0"/>
    <n v="63"/>
  </r>
  <r>
    <x v="57"/>
    <s v="Fountain Drink"/>
    <n v="41"/>
    <n v="2"/>
    <n v="0"/>
    <n v="80"/>
    <n v="3.2777777777777701"/>
    <n v="69524.722222222204"/>
    <n v="50"/>
    <n v="2"/>
    <n v="0"/>
    <n v="98"/>
    <n v="54"/>
    <n v="2"/>
    <n v="0"/>
    <n v="106"/>
    <n v="52"/>
    <n v="2"/>
    <n v="0"/>
    <n v="98"/>
  </r>
  <r>
    <x v="57"/>
    <s v="Lamb and Veggie Kabob"/>
    <n v="25"/>
    <n v="8"/>
    <n v="1"/>
    <n v="203"/>
    <n v="3.8"/>
    <n v="56053.599999999999"/>
    <n v="16"/>
    <n v="8"/>
    <n v="2"/>
    <n v="124"/>
    <n v="15"/>
    <n v="8"/>
    <n v="1"/>
    <n v="130"/>
    <n v="15"/>
    <n v="8"/>
    <n v="0"/>
    <n v="143"/>
  </r>
  <r>
    <x v="57"/>
    <s v="Lamb Chops"/>
    <n v="19"/>
    <n v="7"/>
    <n v="1"/>
    <n v="119"/>
    <n v="2.3157894736842102"/>
    <n v="63223.947368421002"/>
    <n v="31"/>
    <n v="9"/>
    <n v="0"/>
    <n v="259"/>
    <n v="21"/>
    <n v="11"/>
    <n v="0"/>
    <n v="213"/>
    <n v="14"/>
    <n v="9"/>
    <n v="0"/>
    <n v="130"/>
  </r>
  <r>
    <x v="57"/>
    <s v="Naan"/>
    <n v="25"/>
    <n v="2"/>
    <n v="0"/>
    <n v="72"/>
    <n v="2.7826086956521698"/>
    <n v="52317.608695652103"/>
    <n v="23"/>
    <n v="2"/>
    <n v="0"/>
    <n v="47"/>
    <n v="22"/>
    <n v="2"/>
    <n v="0"/>
    <n v="54"/>
    <n v="16"/>
    <n v="2"/>
    <n v="0"/>
    <n v="40"/>
  </r>
  <r>
    <x v="57"/>
    <s v="Rice"/>
    <n v="10"/>
    <n v="2"/>
    <n v="0"/>
    <n v="22"/>
    <n v="1.4"/>
    <n v="70173.7"/>
    <n v="25"/>
    <n v="2"/>
    <n v="0"/>
    <n v="58"/>
    <n v="18"/>
    <n v="2"/>
    <n v="0"/>
    <n v="52"/>
    <n v="18"/>
    <n v="2"/>
    <n v="0"/>
    <n v="41"/>
  </r>
  <r>
    <x v="57"/>
    <s v="Salmon and Wheat Bran Salad"/>
    <n v="100"/>
    <n v="13"/>
    <n v="1"/>
    <n v="1239"/>
    <n v="2.7959183673469301"/>
    <n v="56279.153061224402"/>
    <n v="112"/>
    <n v="12"/>
    <n v="1"/>
    <n v="1331"/>
    <n v="133"/>
    <n v="15"/>
    <n v="0"/>
    <n v="1936"/>
    <n v="129"/>
    <n v="14"/>
    <n v="1"/>
    <n v="1713"/>
  </r>
  <r>
    <x v="57"/>
    <s v="Yogurt"/>
    <n v="39"/>
    <n v="3"/>
    <n v="1"/>
    <n v="163"/>
    <n v="2.2000000000000002"/>
    <n v="54391.171428571397"/>
    <n v="52"/>
    <n v="3"/>
    <n v="0"/>
    <n v="207"/>
    <n v="42"/>
    <n v="3"/>
    <n v="0"/>
    <n v="175"/>
    <n v="37"/>
    <n v="3"/>
    <n v="0"/>
    <n v="143"/>
  </r>
  <r>
    <x v="58"/>
    <s v="Aubergine and Chickpea Vindaloo"/>
    <n v="19"/>
    <n v="4"/>
    <n v="0"/>
    <n v="60"/>
    <n v="4.93333333333333"/>
    <n v="40127"/>
    <n v="15"/>
    <n v="4"/>
    <n v="0"/>
    <n v="52"/>
    <n v="21"/>
    <n v="4"/>
    <n v="0"/>
    <n v="70"/>
    <n v="19"/>
    <n v="4"/>
    <n v="0"/>
    <n v="65"/>
  </r>
  <r>
    <x v="58"/>
    <s v="Beef and Apple Burgers"/>
    <n v="58"/>
    <n v="10"/>
    <n v="1"/>
    <n v="510"/>
    <n v="2.9310344827586201"/>
    <n v="67322.241379310304"/>
    <n v="39"/>
    <n v="13"/>
    <n v="0"/>
    <n v="496"/>
    <n v="40"/>
    <n v="13"/>
    <n v="0"/>
    <n v="520"/>
    <n v="44"/>
    <n v="11"/>
    <n v="1"/>
    <n v="431"/>
  </r>
  <r>
    <x v="58"/>
    <s v="Beef and Broccoli"/>
    <n v="37"/>
    <n v="10"/>
    <n v="0"/>
    <n v="453"/>
    <n v="2.2999999999999998"/>
    <n v="75054.850000000006"/>
    <n v="18"/>
    <n v="13"/>
    <n v="0"/>
    <n v="229"/>
    <n v="30"/>
    <n v="11"/>
    <n v="0"/>
    <n v="339"/>
    <n v="22"/>
    <n v="10"/>
    <n v="0"/>
    <n v="218"/>
  </r>
  <r>
    <x v="58"/>
    <s v="Beef and Broccoli Stir Fry"/>
    <n v="24"/>
    <n v="10"/>
    <n v="1"/>
    <n v="233"/>
    <n v="1.88888888888888"/>
    <n v="66768.111111111095"/>
    <n v="18"/>
    <n v="10"/>
    <n v="0"/>
    <n v="180"/>
    <n v="22"/>
    <n v="10"/>
    <n v="0"/>
    <n v="223"/>
    <n v="18"/>
    <n v="10"/>
    <n v="1"/>
    <n v="170"/>
  </r>
  <r>
    <x v="58"/>
    <s v="Beef and Squash Kabob"/>
    <n v="43"/>
    <n v="7"/>
    <n v="0"/>
    <n v="367"/>
    <n v="1.7619047619047601"/>
    <n v="78651.357142857101"/>
    <n v="50"/>
    <n v="7"/>
    <n v="0"/>
    <n v="429"/>
    <n v="40"/>
    <n v="7"/>
    <n v="0"/>
    <n v="347"/>
    <n v="36"/>
    <n v="7"/>
    <n v="0"/>
    <n v="303"/>
  </r>
  <r>
    <x v="58"/>
    <s v="Chicken and Onion Kabob"/>
    <n v="89"/>
    <n v="10"/>
    <n v="0"/>
    <n v="988"/>
    <n v="2.6867469879517998"/>
    <n v="67541.5542168674"/>
    <n v="82"/>
    <n v="10"/>
    <n v="0"/>
    <n v="915"/>
    <n v="73"/>
    <n v="10"/>
    <n v="0"/>
    <n v="778"/>
    <n v="79"/>
    <n v="10"/>
    <n v="0"/>
    <n v="875"/>
  </r>
  <r>
    <x v="58"/>
    <s v="Chutney"/>
    <n v="24"/>
    <n v="2"/>
    <n v="0"/>
    <n v="78"/>
    <n v="1.3333333333333299"/>
    <n v="85729.142857142797"/>
    <n v="26"/>
    <n v="2"/>
    <n v="0"/>
    <n v="73"/>
    <n v="32"/>
    <n v="2"/>
    <n v="0"/>
    <n v="112"/>
    <n v="28"/>
    <n v="2"/>
    <n v="0"/>
    <n v="70"/>
  </r>
  <r>
    <x v="58"/>
    <s v="Coconut and Beef Vindaloo"/>
    <n v="13"/>
    <n v="4"/>
    <n v="0"/>
    <n v="51"/>
    <n v="3"/>
    <n v="50165.25"/>
    <n v="16"/>
    <n v="4"/>
    <n v="0"/>
    <n v="55"/>
    <n v="25"/>
    <n v="4"/>
    <n v="0"/>
    <n v="99"/>
    <n v="15"/>
    <n v="3"/>
    <n v="0"/>
    <n v="52"/>
  </r>
  <r>
    <x v="58"/>
    <s v="Fountain Drink"/>
    <n v="69"/>
    <n v="2"/>
    <n v="0"/>
    <n v="134"/>
    <n v="3"/>
    <n v="72951.604166666599"/>
    <n v="71"/>
    <n v="2"/>
    <n v="0"/>
    <n v="141"/>
    <n v="59"/>
    <n v="2"/>
    <n v="0"/>
    <n v="113"/>
    <n v="66"/>
    <n v="2"/>
    <n v="0"/>
    <n v="131"/>
  </r>
  <r>
    <x v="58"/>
    <s v="Lamb and Veggie Kabob"/>
    <n v="9"/>
    <n v="8"/>
    <n v="1"/>
    <n v="78"/>
    <n v="2.3333333333333299"/>
    <n v="66737.333333333299"/>
    <n v="15"/>
    <n v="8"/>
    <n v="0"/>
    <n v="141"/>
    <n v="15"/>
    <n v="8"/>
    <n v="1"/>
    <n v="132"/>
    <n v="12"/>
    <n v="8"/>
    <n v="0"/>
    <n v="113"/>
  </r>
  <r>
    <x v="58"/>
    <s v="Lamb Chops"/>
    <n v="20"/>
    <n v="23"/>
    <n v="0"/>
    <n v="459"/>
    <n v="2.7"/>
    <n v="60132.75"/>
    <n v="26"/>
    <n v="8"/>
    <n v="0"/>
    <n v="214"/>
    <n v="22"/>
    <n v="12"/>
    <n v="0"/>
    <n v="259"/>
    <n v="28"/>
    <n v="8"/>
    <n v="0"/>
    <n v="226"/>
  </r>
  <r>
    <x v="58"/>
    <s v="Naan"/>
    <n v="43"/>
    <n v="2"/>
    <n v="0"/>
    <n v="115"/>
    <n v="3.6756756756756701"/>
    <n v="64984.108108108099"/>
    <n v="22"/>
    <n v="2"/>
    <n v="0"/>
    <n v="56"/>
    <n v="30"/>
    <n v="2"/>
    <n v="0"/>
    <n v="82"/>
    <n v="24"/>
    <n v="2"/>
    <n v="0"/>
    <n v="50"/>
  </r>
  <r>
    <x v="58"/>
    <s v="Rice"/>
    <n v="25"/>
    <n v="2"/>
    <n v="0"/>
    <n v="51"/>
    <n v="2.5"/>
    <n v="72833.181818181794"/>
    <n v="30"/>
    <n v="2"/>
    <n v="0"/>
    <n v="67"/>
    <n v="34"/>
    <n v="2"/>
    <n v="0"/>
    <n v="102"/>
    <n v="26"/>
    <n v="2"/>
    <n v="0"/>
    <n v="54"/>
  </r>
  <r>
    <x v="58"/>
    <s v="Salmon and Wheat Bran Salad"/>
    <n v="159"/>
    <n v="13"/>
    <n v="0"/>
    <n v="2086"/>
    <n v="3.4166666666666599"/>
    <n v="66100.839743589706"/>
    <n v="128"/>
    <n v="14"/>
    <n v="0"/>
    <n v="1730"/>
    <n v="125"/>
    <n v="15"/>
    <n v="0"/>
    <n v="1865"/>
    <n v="146"/>
    <n v="12"/>
    <n v="0"/>
    <n v="1778"/>
  </r>
  <r>
    <x v="58"/>
    <s v="Yogurt"/>
    <n v="81"/>
    <n v="3"/>
    <n v="0"/>
    <n v="328"/>
    <n v="3.24657534246575"/>
    <n v="69946.506849315003"/>
    <n v="59"/>
    <n v="3"/>
    <n v="0"/>
    <n v="252"/>
    <n v="50"/>
    <n v="3"/>
    <n v="0"/>
    <n v="222"/>
    <n v="58"/>
    <n v="3"/>
    <n v="0"/>
    <n v="204"/>
  </r>
  <r>
    <x v="59"/>
    <s v="Salmon and Wheat Bran Salad"/>
    <n v="1"/>
    <n v="21"/>
    <n v="0"/>
    <n v="21"/>
    <n v="2"/>
    <n v="113"/>
    <n v="1"/>
    <n v="132"/>
    <n v="0"/>
    <n v="132"/>
    <n v="0"/>
    <n v="0"/>
    <n v="0"/>
    <n v="0"/>
    <n v="0"/>
    <n v="0"/>
    <n v="0"/>
    <n v="0"/>
  </r>
  <r>
    <x v="60"/>
    <s v="Aubergine and Chickpea Vindaloo"/>
    <n v="8"/>
    <n v="4"/>
    <n v="0"/>
    <n v="28"/>
    <n v="2.125"/>
    <n v="75010.75"/>
    <n v="6"/>
    <n v="4"/>
    <n v="0"/>
    <n v="21"/>
    <n v="10"/>
    <n v="4"/>
    <n v="1"/>
    <n v="24"/>
    <n v="8"/>
    <n v="4"/>
    <n v="0"/>
    <n v="27"/>
  </r>
  <r>
    <x v="60"/>
    <s v="Beef and Apple Burgers"/>
    <n v="30"/>
    <n v="13"/>
    <n v="0"/>
    <n v="368"/>
    <n v="3.9"/>
    <n v="50061.933333333298"/>
    <n v="26"/>
    <n v="16"/>
    <n v="1"/>
    <n v="370"/>
    <n v="28"/>
    <n v="11"/>
    <n v="2"/>
    <n v="257"/>
    <n v="24"/>
    <n v="11"/>
    <n v="0"/>
    <n v="260"/>
  </r>
  <r>
    <x v="60"/>
    <s v="Beef and Broccoli"/>
    <n v="26"/>
    <n v="8"/>
    <n v="0"/>
    <n v="213"/>
    <n v="2.2916666666666599"/>
    <n v="75024.375"/>
    <n v="11"/>
    <n v="13"/>
    <n v="1"/>
    <n v="132"/>
    <n v="13"/>
    <n v="9"/>
    <n v="0"/>
    <n v="114"/>
    <n v="10"/>
    <n v="8"/>
    <n v="0"/>
    <n v="73"/>
  </r>
  <r>
    <x v="60"/>
    <s v="Beef and Broccoli Stir Fry"/>
    <n v="7"/>
    <n v="10"/>
    <n v="1"/>
    <n v="61"/>
    <n v="2.8571428571428501"/>
    <n v="85722.428571428507"/>
    <n v="12"/>
    <n v="10"/>
    <n v="0"/>
    <n v="121"/>
    <n v="5"/>
    <n v="10"/>
    <n v="0"/>
    <n v="51"/>
    <n v="17"/>
    <n v="10"/>
    <n v="1"/>
    <n v="157"/>
  </r>
  <r>
    <x v="60"/>
    <s v="Beef and Squash Kabob"/>
    <n v="27"/>
    <n v="7"/>
    <n v="0"/>
    <n v="222"/>
    <n v="1.8076923076922999"/>
    <n v="73144.692307692298"/>
    <n v="31"/>
    <n v="7"/>
    <n v="0"/>
    <n v="273"/>
    <n v="16"/>
    <n v="7"/>
    <n v="1"/>
    <n v="128"/>
    <n v="35"/>
    <n v="7"/>
    <n v="0"/>
    <n v="297"/>
  </r>
  <r>
    <x v="60"/>
    <s v="Chicken and Onion Kabob"/>
    <n v="33"/>
    <n v="10"/>
    <n v="0"/>
    <n v="369"/>
    <n v="1.93548387096774"/>
    <n v="67813.354838709594"/>
    <n v="36"/>
    <n v="10"/>
    <n v="0"/>
    <n v="406"/>
    <n v="37"/>
    <n v="10"/>
    <n v="1"/>
    <n v="378"/>
    <n v="38"/>
    <n v="10"/>
    <n v="0"/>
    <n v="415"/>
  </r>
  <r>
    <x v="60"/>
    <s v="Chutney"/>
    <n v="15"/>
    <n v="2"/>
    <n v="0"/>
    <n v="44"/>
    <n v="2.3846153846153801"/>
    <n v="76955.076923076893"/>
    <n v="13"/>
    <n v="2"/>
    <n v="0"/>
    <n v="42"/>
    <n v="15"/>
    <n v="2"/>
    <n v="0"/>
    <n v="34"/>
    <n v="8"/>
    <n v="2"/>
    <n v="0"/>
    <n v="16"/>
  </r>
  <r>
    <x v="60"/>
    <s v="Coconut and Beef Vindaloo"/>
    <n v="6"/>
    <n v="4"/>
    <n v="0"/>
    <n v="24"/>
    <n v="3"/>
    <n v="20061.400000000001"/>
    <n v="7"/>
    <n v="4"/>
    <n v="0"/>
    <n v="24"/>
    <n v="6"/>
    <n v="4"/>
    <n v="0"/>
    <n v="24"/>
    <n v="15"/>
    <n v="4"/>
    <n v="1"/>
    <n v="52"/>
  </r>
  <r>
    <x v="60"/>
    <s v="Fountain Drink"/>
    <n v="41"/>
    <n v="2"/>
    <n v="0"/>
    <n v="82"/>
    <n v="3.3703703703703698"/>
    <n v="59292.592592592497"/>
    <n v="17"/>
    <n v="2"/>
    <n v="0"/>
    <n v="33"/>
    <n v="18"/>
    <n v="2"/>
    <n v="0"/>
    <n v="33"/>
    <n v="34"/>
    <n v="2"/>
    <n v="0"/>
    <n v="66"/>
  </r>
  <r>
    <x v="60"/>
    <s v="Lamb and Veggie Kabob"/>
    <n v="5"/>
    <n v="8"/>
    <n v="2"/>
    <n v="38"/>
    <n v="5.4"/>
    <n v="60154.6"/>
    <n v="9"/>
    <n v="8"/>
    <n v="1"/>
    <n v="73"/>
    <n v="2"/>
    <n v="8"/>
    <n v="0"/>
    <n v="19"/>
    <n v="8"/>
    <n v="8"/>
    <n v="2"/>
    <n v="61"/>
  </r>
  <r>
    <x v="60"/>
    <s v="Lamb Chops"/>
    <n v="4"/>
    <n v="19"/>
    <n v="1"/>
    <n v="74"/>
    <n v="2.75"/>
    <n v="50056.5"/>
    <n v="11"/>
    <n v="16"/>
    <n v="0"/>
    <n v="168"/>
    <n v="4"/>
    <n v="6"/>
    <n v="0"/>
    <n v="23"/>
    <n v="11"/>
    <n v="7"/>
    <n v="1"/>
    <n v="67"/>
  </r>
  <r>
    <x v="60"/>
    <s v="Naan"/>
    <n v="14"/>
    <n v="2"/>
    <n v="0"/>
    <n v="30"/>
    <n v="5.6153846153846096"/>
    <n v="69249.384615384595"/>
    <n v="13"/>
    <n v="2"/>
    <n v="0"/>
    <n v="43"/>
    <n v="12"/>
    <n v="2"/>
    <n v="0"/>
    <n v="38"/>
    <n v="21"/>
    <n v="2"/>
    <n v="0"/>
    <n v="48"/>
  </r>
  <r>
    <x v="60"/>
    <s v="Rice"/>
    <n v="10"/>
    <n v="2"/>
    <n v="0"/>
    <n v="26"/>
    <n v="2.2999999999999998"/>
    <n v="90005.4"/>
    <n v="11"/>
    <n v="2"/>
    <n v="0"/>
    <n v="42"/>
    <n v="12"/>
    <n v="2"/>
    <n v="0"/>
    <n v="37"/>
    <n v="16"/>
    <n v="2"/>
    <n v="0"/>
    <n v="33"/>
  </r>
  <r>
    <x v="60"/>
    <s v="Salmon and Wheat Bran Salad"/>
    <n v="77"/>
    <n v="12"/>
    <n v="1"/>
    <n v="910"/>
    <n v="4.5342465753424603"/>
    <n v="52108.068493150597"/>
    <n v="64"/>
    <n v="14"/>
    <n v="1"/>
    <n v="882"/>
    <n v="59"/>
    <n v="13"/>
    <n v="1"/>
    <n v="703"/>
    <n v="96"/>
    <n v="11"/>
    <n v="1"/>
    <n v="1013"/>
  </r>
  <r>
    <x v="60"/>
    <s v="Yogurt"/>
    <n v="32"/>
    <n v="3"/>
    <n v="0"/>
    <n v="121"/>
    <n v="3.8214285714285698"/>
    <n v="57173.714285714203"/>
    <n v="26"/>
    <n v="3"/>
    <n v="1"/>
    <n v="109"/>
    <n v="16"/>
    <n v="3"/>
    <n v="0"/>
    <n v="65"/>
    <n v="29"/>
    <n v="3"/>
    <n v="0"/>
    <n v="110"/>
  </r>
  <r>
    <x v="61"/>
    <s v="Aubergine and Chickpea Vindaloo"/>
    <n v="10"/>
    <n v="4"/>
    <n v="1"/>
    <n v="30"/>
    <n v="2"/>
    <n v="66725.222222222204"/>
    <n v="12"/>
    <n v="4"/>
    <n v="0"/>
    <n v="41"/>
    <n v="9"/>
    <n v="4"/>
    <n v="0"/>
    <n v="32"/>
    <n v="8"/>
    <n v="4"/>
    <n v="0"/>
    <n v="28"/>
  </r>
  <r>
    <x v="61"/>
    <s v="Beef and Apple Burgers"/>
    <n v="29"/>
    <n v="8"/>
    <n v="1"/>
    <n v="215"/>
    <n v="5.1724137931034404"/>
    <n v="34613.793103448203"/>
    <n v="26"/>
    <n v="15"/>
    <n v="1"/>
    <n v="376"/>
    <n v="22"/>
    <n v="17"/>
    <n v="0"/>
    <n v="366"/>
    <n v="24"/>
    <n v="16"/>
    <n v="1"/>
    <n v="359"/>
  </r>
  <r>
    <x v="61"/>
    <s v="Beef and Broccoli"/>
    <n v="14"/>
    <n v="8"/>
    <n v="1"/>
    <n v="108"/>
    <n v="2.9285714285714199"/>
    <n v="43106.714285714203"/>
    <n v="21"/>
    <n v="9"/>
    <n v="0"/>
    <n v="171"/>
    <n v="25"/>
    <n v="15"/>
    <n v="5"/>
    <n v="245"/>
    <n v="18"/>
    <n v="10"/>
    <n v="1"/>
    <n v="174"/>
  </r>
  <r>
    <x v="61"/>
    <s v="Beef and Broccoli Stir Fry"/>
    <n v="3"/>
    <n v="10"/>
    <n v="0"/>
    <n v="31"/>
    <n v="2.6666666666666599"/>
    <n v="57"/>
    <n v="15"/>
    <n v="10"/>
    <n v="2"/>
    <n v="127"/>
    <n v="11"/>
    <n v="10"/>
    <n v="0"/>
    <n v="111"/>
    <n v="12"/>
    <n v="10"/>
    <n v="0"/>
    <n v="122"/>
  </r>
  <r>
    <x v="61"/>
    <s v="Beef and Squash Kabob"/>
    <n v="19"/>
    <n v="7"/>
    <n v="0"/>
    <n v="152"/>
    <n v="3.1111111111111098"/>
    <n v="55609.722222222197"/>
    <n v="46"/>
    <n v="7"/>
    <n v="0"/>
    <n v="394"/>
    <n v="20"/>
    <n v="7"/>
    <n v="0"/>
    <n v="173"/>
    <n v="22"/>
    <n v="7"/>
    <n v="0"/>
    <n v="188"/>
  </r>
  <r>
    <x v="61"/>
    <s v="Chicken and Onion Kabob"/>
    <n v="46"/>
    <n v="10"/>
    <n v="0"/>
    <n v="504"/>
    <n v="3.1190476190476102"/>
    <n v="57245.142857142797"/>
    <n v="36"/>
    <n v="10"/>
    <n v="0"/>
    <n v="397"/>
    <n v="37"/>
    <n v="10"/>
    <n v="0"/>
    <n v="396"/>
    <n v="47"/>
    <n v="10"/>
    <n v="1"/>
    <n v="495"/>
  </r>
  <r>
    <x v="61"/>
    <s v="Chutney"/>
    <n v="13"/>
    <n v="2"/>
    <n v="0"/>
    <n v="31"/>
    <n v="1.8333333333333299"/>
    <n v="75081.166666666599"/>
    <n v="16"/>
    <n v="2"/>
    <n v="0"/>
    <n v="45"/>
    <n v="18"/>
    <n v="2"/>
    <n v="2"/>
    <n v="38"/>
    <n v="7"/>
    <n v="2"/>
    <n v="0"/>
    <n v="29"/>
  </r>
  <r>
    <x v="61"/>
    <s v="Coconut and Beef Vindaloo"/>
    <n v="12"/>
    <n v="4"/>
    <n v="0"/>
    <n v="44"/>
    <n v="1.55555555555555"/>
    <n v="66724.666666666599"/>
    <n v="11"/>
    <n v="4"/>
    <n v="0"/>
    <n v="35"/>
    <n v="9"/>
    <n v="4"/>
    <n v="0"/>
    <n v="36"/>
    <n v="8"/>
    <n v="4"/>
    <n v="0"/>
    <n v="32"/>
  </r>
  <r>
    <x v="61"/>
    <s v="Fountain Drink"/>
    <n v="31"/>
    <n v="2"/>
    <n v="0"/>
    <n v="61"/>
    <n v="3.0434782608695601"/>
    <n v="43639.739130434697"/>
    <n v="22"/>
    <n v="2"/>
    <n v="0"/>
    <n v="42"/>
    <n v="45"/>
    <n v="2"/>
    <n v="0"/>
    <n v="90"/>
    <n v="32"/>
    <n v="2"/>
    <n v="0"/>
    <n v="64"/>
  </r>
  <r>
    <x v="61"/>
    <s v="Lamb and Veggie Kabob"/>
    <n v="9"/>
    <n v="8"/>
    <n v="3"/>
    <n v="52"/>
    <n v="2.6666666666666599"/>
    <n v="66751"/>
    <n v="10"/>
    <n v="8"/>
    <n v="0"/>
    <n v="90"/>
    <n v="6"/>
    <n v="8"/>
    <n v="0"/>
    <n v="57"/>
    <n v="10"/>
    <n v="8"/>
    <n v="0"/>
    <n v="93"/>
  </r>
  <r>
    <x v="61"/>
    <s v="Lamb Chops"/>
    <n v="13"/>
    <n v="9"/>
    <n v="0"/>
    <n v="108"/>
    <n v="3.07692307692307"/>
    <n v="61603.692307692298"/>
    <n v="15"/>
    <n v="8"/>
    <n v="1"/>
    <n v="105"/>
    <n v="15"/>
    <n v="13"/>
    <n v="7"/>
    <n v="91"/>
    <n v="19"/>
    <n v="8"/>
    <n v="0"/>
    <n v="149"/>
  </r>
  <r>
    <x v="61"/>
    <s v="Naan"/>
    <n v="20"/>
    <n v="2"/>
    <n v="0"/>
    <n v="51"/>
    <n v="3.2222222222222201"/>
    <n v="55694.833333333299"/>
    <n v="15"/>
    <n v="2"/>
    <n v="0"/>
    <n v="41"/>
    <n v="13"/>
    <n v="2"/>
    <n v="0"/>
    <n v="38"/>
    <n v="17"/>
    <n v="2"/>
    <n v="0"/>
    <n v="37"/>
  </r>
  <r>
    <x v="61"/>
    <s v="Rice"/>
    <n v="8"/>
    <n v="2"/>
    <n v="0"/>
    <n v="18"/>
    <n v="1.875"/>
    <n v="50266.375"/>
    <n v="15"/>
    <n v="2"/>
    <n v="0"/>
    <n v="39"/>
    <n v="11"/>
    <n v="2"/>
    <n v="0"/>
    <n v="24"/>
    <n v="19"/>
    <n v="2"/>
    <n v="0"/>
    <n v="38"/>
  </r>
  <r>
    <x v="61"/>
    <s v="Salmon and Wheat Bran Salad"/>
    <n v="62"/>
    <n v="13"/>
    <n v="0"/>
    <n v="774"/>
    <n v="4.1475409836065502"/>
    <n v="44403.409836065497"/>
    <n v="81"/>
    <n v="13"/>
    <n v="0"/>
    <n v="1018"/>
    <n v="74"/>
    <n v="14"/>
    <n v="2"/>
    <n v="896"/>
    <n v="81"/>
    <n v="12"/>
    <n v="1"/>
    <n v="912"/>
  </r>
  <r>
    <x v="61"/>
    <s v="Yogurt"/>
    <n v="16"/>
    <n v="3"/>
    <n v="1"/>
    <n v="56"/>
    <n v="1.8125"/>
    <n v="56301.1875"/>
    <n v="28"/>
    <n v="3"/>
    <n v="0"/>
    <n v="97"/>
    <n v="35"/>
    <n v="3"/>
    <n v="2"/>
    <n v="115"/>
    <n v="27"/>
    <n v="3"/>
    <n v="0"/>
    <n v="104"/>
  </r>
  <r>
    <x v="62"/>
    <s v="Aubergine and Chickpea Vindaloo"/>
    <n v="13"/>
    <n v="4"/>
    <n v="0"/>
    <n v="42"/>
    <n v="4.6153846153846096"/>
    <n v="61567.0769230769"/>
    <n v="13"/>
    <n v="4"/>
    <n v="0"/>
    <n v="44"/>
    <n v="13"/>
    <n v="4"/>
    <n v="0"/>
    <n v="42"/>
    <n v="16"/>
    <n v="4"/>
    <n v="0"/>
    <n v="56"/>
  </r>
  <r>
    <x v="62"/>
    <s v="Beef and Apple Burgers"/>
    <n v="39"/>
    <n v="8"/>
    <n v="1"/>
    <n v="303"/>
    <n v="5.6153846153846096"/>
    <n v="51376.205128205103"/>
    <n v="32"/>
    <n v="13"/>
    <n v="1"/>
    <n v="382"/>
    <n v="31"/>
    <n v="16"/>
    <n v="1"/>
    <n v="486"/>
    <n v="33"/>
    <n v="11"/>
    <n v="1"/>
    <n v="326"/>
  </r>
  <r>
    <x v="62"/>
    <s v="Beef and Broccoli"/>
    <n v="8"/>
    <n v="6"/>
    <n v="0"/>
    <n v="47"/>
    <n v="8.71428571428571"/>
    <n v="57175"/>
    <n v="22"/>
    <n v="8"/>
    <n v="0"/>
    <n v="180"/>
    <n v="19"/>
    <n v="8"/>
    <n v="0"/>
    <n v="153"/>
    <n v="11"/>
    <n v="9"/>
    <n v="0"/>
    <n v="97"/>
  </r>
  <r>
    <x v="62"/>
    <s v="Beef and Broccoli Stir Fry"/>
    <n v="10"/>
    <n v="10"/>
    <n v="1"/>
    <n v="94"/>
    <n v="1.7777777777777699"/>
    <n v="77801.666666666599"/>
    <n v="27"/>
    <n v="10"/>
    <n v="0"/>
    <n v="267"/>
    <n v="11"/>
    <n v="10"/>
    <n v="0"/>
    <n v="109"/>
    <n v="15"/>
    <n v="10"/>
    <n v="0"/>
    <n v="152"/>
  </r>
  <r>
    <x v="62"/>
    <s v="Beef and Squash Kabob"/>
    <n v="44"/>
    <n v="7"/>
    <n v="0"/>
    <n v="380"/>
    <n v="2.2619047619047601"/>
    <n v="69069.547619047604"/>
    <n v="38"/>
    <n v="7"/>
    <n v="0"/>
    <n v="328"/>
    <n v="30"/>
    <n v="7"/>
    <n v="0"/>
    <n v="260"/>
    <n v="24"/>
    <n v="7"/>
    <n v="0"/>
    <n v="200"/>
  </r>
  <r>
    <x v="62"/>
    <s v="Chicken and Onion Kabob"/>
    <n v="51"/>
    <n v="10"/>
    <n v="1"/>
    <n v="538"/>
    <n v="4.17777777777777"/>
    <n v="48953.4"/>
    <n v="65"/>
    <n v="10"/>
    <n v="0"/>
    <n v="696"/>
    <n v="57"/>
    <n v="10"/>
    <n v="1"/>
    <n v="600"/>
    <n v="37"/>
    <n v="10"/>
    <n v="0"/>
    <n v="412"/>
  </r>
  <r>
    <x v="62"/>
    <s v="Chutney"/>
    <n v="12"/>
    <n v="2"/>
    <n v="0"/>
    <n v="28"/>
    <n v="4.9166666666666599"/>
    <n v="58414.75"/>
    <n v="24"/>
    <n v="2"/>
    <n v="0"/>
    <n v="53"/>
    <n v="12"/>
    <n v="2"/>
    <n v="0"/>
    <n v="33"/>
    <n v="15"/>
    <n v="2"/>
    <n v="1"/>
    <n v="30"/>
  </r>
  <r>
    <x v="62"/>
    <s v="Coconut and Beef Vindaloo"/>
    <n v="7"/>
    <n v="4"/>
    <n v="0"/>
    <n v="28"/>
    <n v="1.5"/>
    <n v="50072.25"/>
    <n v="20"/>
    <n v="4"/>
    <n v="0"/>
    <n v="67"/>
    <n v="17"/>
    <n v="4"/>
    <n v="0"/>
    <n v="63"/>
    <n v="8"/>
    <n v="4"/>
    <n v="0"/>
    <n v="32"/>
  </r>
  <r>
    <x v="62"/>
    <s v="Fountain Drink"/>
    <n v="33"/>
    <n v="2"/>
    <n v="0"/>
    <n v="65"/>
    <n v="4.1333333333333302"/>
    <n v="53379.0666666666"/>
    <n v="57"/>
    <n v="2"/>
    <n v="0"/>
    <n v="112"/>
    <n v="37"/>
    <n v="2"/>
    <n v="0"/>
    <n v="74"/>
    <n v="49"/>
    <n v="2"/>
    <n v="0"/>
    <n v="98"/>
  </r>
  <r>
    <x v="62"/>
    <s v="Lamb and Veggie Kabob"/>
    <n v="14"/>
    <n v="8"/>
    <n v="2"/>
    <n v="112"/>
    <n v="5.0769230769230704"/>
    <n v="69293.538461538395"/>
    <n v="6"/>
    <n v="8"/>
    <n v="1"/>
    <n v="48"/>
    <n v="10"/>
    <n v="8"/>
    <n v="1"/>
    <n v="82"/>
    <n v="11"/>
    <n v="8"/>
    <n v="0"/>
    <n v="99"/>
  </r>
  <r>
    <x v="62"/>
    <s v="Lamb Chops"/>
    <n v="11"/>
    <n v="7"/>
    <n v="0"/>
    <n v="79"/>
    <n v="4.3636363636363598"/>
    <n v="36464.545454545398"/>
    <n v="22"/>
    <n v="9"/>
    <n v="0"/>
    <n v="203"/>
    <n v="15"/>
    <n v="10"/>
    <n v="0"/>
    <n v="147"/>
    <n v="17"/>
    <n v="7"/>
    <n v="0"/>
    <n v="115"/>
  </r>
  <r>
    <x v="62"/>
    <s v="Naan"/>
    <n v="19"/>
    <n v="2"/>
    <n v="0"/>
    <n v="40"/>
    <n v="2.8947368421052602"/>
    <n v="63174.210526315699"/>
    <n v="25"/>
    <n v="2"/>
    <n v="0"/>
    <n v="71"/>
    <n v="12"/>
    <n v="2"/>
    <n v="0"/>
    <n v="34"/>
    <n v="20"/>
    <n v="2"/>
    <n v="0"/>
    <n v="46"/>
  </r>
  <r>
    <x v="62"/>
    <s v="Rice"/>
    <n v="13"/>
    <n v="2"/>
    <n v="0"/>
    <n v="32"/>
    <n v="1.5384615384615301"/>
    <n v="69388.923076923005"/>
    <n v="14"/>
    <n v="2"/>
    <n v="0"/>
    <n v="27"/>
    <n v="16"/>
    <n v="2"/>
    <n v="0"/>
    <n v="37"/>
    <n v="12"/>
    <n v="2"/>
    <n v="0"/>
    <n v="34"/>
  </r>
  <r>
    <x v="62"/>
    <s v="Salmon and Wheat Bran Salad"/>
    <n v="101"/>
    <n v="11"/>
    <n v="0"/>
    <n v="1109"/>
    <n v="4.6526315789473598"/>
    <n v="50601.221052631503"/>
    <n v="121"/>
    <n v="12"/>
    <n v="0"/>
    <n v="1450"/>
    <n v="88"/>
    <n v="13"/>
    <n v="0"/>
    <n v="1129"/>
    <n v="105"/>
    <n v="13"/>
    <n v="0"/>
    <n v="1278"/>
  </r>
  <r>
    <x v="62"/>
    <s v="Yogurt"/>
    <n v="30"/>
    <n v="3"/>
    <n v="0"/>
    <n v="97"/>
    <n v="2.5517241379310298"/>
    <n v="55253.137931034398"/>
    <n v="36"/>
    <n v="3"/>
    <n v="0"/>
    <n v="152"/>
    <n v="38"/>
    <n v="3"/>
    <n v="0"/>
    <n v="150"/>
    <n v="42"/>
    <n v="3"/>
    <n v="0"/>
    <n v="187"/>
  </r>
  <r>
    <x v="63"/>
    <s v="Aubergine and Chickpea Vindaloo"/>
    <n v="7"/>
    <n v="4"/>
    <n v="0"/>
    <n v="24"/>
    <n v="2.5"/>
    <n v="66680.166666666599"/>
    <n v="12"/>
    <n v="4"/>
    <n v="0"/>
    <n v="38"/>
    <n v="6"/>
    <n v="4"/>
    <n v="0"/>
    <n v="21"/>
    <n v="1"/>
    <n v="4"/>
    <n v="0"/>
    <n v="4"/>
  </r>
  <r>
    <x v="63"/>
    <s v="Beef and Apple Burgers"/>
    <n v="35"/>
    <n v="9"/>
    <n v="1"/>
    <n v="275"/>
    <n v="4"/>
    <n v="45821.599999999999"/>
    <n v="26"/>
    <n v="16"/>
    <n v="1"/>
    <n v="413"/>
    <n v="33"/>
    <n v="13"/>
    <n v="0"/>
    <n v="414"/>
    <n v="19"/>
    <n v="12"/>
    <n v="0"/>
    <n v="223"/>
  </r>
  <r>
    <x v="63"/>
    <s v="Beef and Broccoli"/>
    <n v="7"/>
    <n v="7"/>
    <n v="0"/>
    <n v="46"/>
    <n v="7"/>
    <n v="57158.714285714203"/>
    <n v="21"/>
    <n v="10"/>
    <n v="0"/>
    <n v="217"/>
    <n v="17"/>
    <n v="13"/>
    <n v="1"/>
    <n v="204"/>
    <n v="13"/>
    <n v="8"/>
    <n v="0"/>
    <n v="97"/>
  </r>
  <r>
    <x v="63"/>
    <s v="Beef and Broccoli Stir Fry"/>
    <n v="18"/>
    <n v="10"/>
    <n v="0"/>
    <n v="180"/>
    <n v="15.7777777777777"/>
    <n v="50063.277777777701"/>
    <n v="16"/>
    <n v="10"/>
    <n v="0"/>
    <n v="160"/>
    <n v="15"/>
    <n v="10"/>
    <n v="0"/>
    <n v="151"/>
    <n v="7"/>
    <n v="10"/>
    <n v="0"/>
    <n v="71"/>
  </r>
  <r>
    <x v="63"/>
    <s v="Beef and Squash Kabob"/>
    <n v="32"/>
    <n v="7"/>
    <n v="0"/>
    <n v="280"/>
    <n v="3.125"/>
    <n v="56338.5625"/>
    <n v="37"/>
    <n v="7"/>
    <n v="0"/>
    <n v="318"/>
    <n v="40"/>
    <n v="7"/>
    <n v="3"/>
    <n v="288"/>
    <n v="36"/>
    <n v="7"/>
    <n v="0"/>
    <n v="310"/>
  </r>
  <r>
    <x v="63"/>
    <s v="Chicken and Onion Kabob"/>
    <n v="34"/>
    <n v="10"/>
    <n v="0"/>
    <n v="371"/>
    <n v="3.90625"/>
    <n v="53204.90625"/>
    <n v="43"/>
    <n v="10"/>
    <n v="0"/>
    <n v="464"/>
    <n v="53"/>
    <n v="10"/>
    <n v="0"/>
    <n v="597"/>
    <n v="56"/>
    <n v="10"/>
    <n v="0"/>
    <n v="614"/>
  </r>
  <r>
    <x v="63"/>
    <s v="Chutney"/>
    <n v="19"/>
    <n v="2"/>
    <n v="0"/>
    <n v="46"/>
    <n v="3.7894736842105199"/>
    <n v="57949.368421052597"/>
    <n v="21"/>
    <n v="2"/>
    <n v="0"/>
    <n v="56"/>
    <n v="9"/>
    <n v="2"/>
    <n v="0"/>
    <n v="19"/>
    <n v="17"/>
    <n v="2"/>
    <n v="0"/>
    <n v="38"/>
  </r>
  <r>
    <x v="63"/>
    <s v="Coconut and Beef Vindaloo"/>
    <n v="8"/>
    <n v="4"/>
    <n v="0"/>
    <n v="32"/>
    <n v="3.25"/>
    <n v="75043"/>
    <n v="11"/>
    <n v="4"/>
    <n v="0"/>
    <n v="38"/>
    <n v="13"/>
    <n v="4"/>
    <n v="0"/>
    <n v="52"/>
    <n v="1"/>
    <n v="4"/>
    <n v="1"/>
    <n v="3"/>
  </r>
  <r>
    <x v="63"/>
    <s v="Fountain Drink"/>
    <n v="43"/>
    <n v="2"/>
    <n v="0"/>
    <n v="82"/>
    <n v="5.9565217391304301"/>
    <n v="39215.913043478198"/>
    <n v="44"/>
    <n v="2"/>
    <n v="0"/>
    <n v="86"/>
    <n v="51"/>
    <n v="2"/>
    <n v="0"/>
    <n v="101"/>
    <n v="36"/>
    <n v="2"/>
    <n v="0"/>
    <n v="72"/>
  </r>
  <r>
    <x v="63"/>
    <s v="Lamb and Veggie Kabob"/>
    <n v="7"/>
    <n v="8"/>
    <n v="0"/>
    <n v="65"/>
    <n v="2"/>
    <n v="71452"/>
    <n v="11"/>
    <n v="8"/>
    <n v="1"/>
    <n v="92"/>
    <n v="15"/>
    <n v="8"/>
    <n v="1"/>
    <n v="127"/>
    <n v="9"/>
    <n v="8"/>
    <n v="1"/>
    <n v="73"/>
  </r>
  <r>
    <x v="63"/>
    <s v="Lamb Chops"/>
    <n v="24"/>
    <n v="8"/>
    <n v="1"/>
    <n v="163"/>
    <n v="3.6666666666666599"/>
    <n v="50112.958333333299"/>
    <n v="15"/>
    <n v="10"/>
    <n v="2"/>
    <n v="122"/>
    <n v="16"/>
    <n v="10"/>
    <n v="0"/>
    <n v="160"/>
    <n v="14"/>
    <n v="11"/>
    <n v="0"/>
    <n v="149"/>
  </r>
  <r>
    <x v="63"/>
    <s v="Naan"/>
    <n v="20"/>
    <n v="2"/>
    <n v="0"/>
    <n v="44"/>
    <n v="2.6842105263157801"/>
    <n v="52778.210526315699"/>
    <n v="26"/>
    <n v="2"/>
    <n v="0"/>
    <n v="68"/>
    <n v="27"/>
    <n v="2"/>
    <n v="0"/>
    <n v="68"/>
    <n v="17"/>
    <n v="2"/>
    <n v="0"/>
    <n v="46"/>
  </r>
  <r>
    <x v="63"/>
    <s v="Rice"/>
    <n v="16"/>
    <n v="2"/>
    <n v="0"/>
    <n v="34"/>
    <n v="2.3333333333333299"/>
    <n v="53516.133333333302"/>
    <n v="11"/>
    <n v="2"/>
    <n v="0"/>
    <n v="38"/>
    <n v="15"/>
    <n v="2"/>
    <n v="0"/>
    <n v="33"/>
    <n v="13"/>
    <n v="2"/>
    <n v="0"/>
    <n v="32"/>
  </r>
  <r>
    <x v="63"/>
    <s v="Salmon and Wheat Bran Salad"/>
    <n v="80"/>
    <n v="13"/>
    <n v="0"/>
    <n v="989"/>
    <n v="4.1168831168831099"/>
    <n v="48170"/>
    <n v="114"/>
    <n v="14"/>
    <n v="0"/>
    <n v="1585"/>
    <n v="85"/>
    <n v="15"/>
    <n v="1"/>
    <n v="1187"/>
    <n v="87"/>
    <n v="15"/>
    <n v="0"/>
    <n v="1290"/>
  </r>
  <r>
    <x v="63"/>
    <s v="Yogurt"/>
    <n v="40"/>
    <n v="3"/>
    <n v="0"/>
    <n v="151"/>
    <n v="2.51351351351351"/>
    <n v="62248.027027026998"/>
    <n v="30"/>
    <n v="3"/>
    <n v="0"/>
    <n v="114"/>
    <n v="35"/>
    <n v="3"/>
    <n v="0"/>
    <n v="151"/>
    <n v="16"/>
    <n v="3"/>
    <n v="0"/>
    <n v="84"/>
  </r>
  <r>
    <x v="64"/>
    <s v="Aubergine and Chickpea Vindaloo"/>
    <n v="13"/>
    <n v="4"/>
    <n v="0"/>
    <n v="42"/>
    <n v="1.9090909090909001"/>
    <n v="72903.4545454545"/>
    <n v="15"/>
    <n v="4"/>
    <n v="0"/>
    <n v="52"/>
    <n v="7"/>
    <n v="4"/>
    <n v="0"/>
    <n v="24"/>
    <n v="10"/>
    <n v="4"/>
    <n v="0"/>
    <n v="32"/>
  </r>
  <r>
    <x v="64"/>
    <s v="Beef and Apple Burgers"/>
    <n v="53"/>
    <n v="13"/>
    <n v="1"/>
    <n v="615"/>
    <n v="3.0566037735849001"/>
    <n v="73730.943396226401"/>
    <n v="35"/>
    <n v="13"/>
    <n v="0"/>
    <n v="470"/>
    <n v="35"/>
    <n v="12"/>
    <n v="0"/>
    <n v="420"/>
    <n v="29"/>
    <n v="15"/>
    <n v="2"/>
    <n v="367"/>
  </r>
  <r>
    <x v="64"/>
    <s v="Beef and Broccoli"/>
    <n v="27"/>
    <n v="9"/>
    <n v="1"/>
    <n v="204"/>
    <n v="2.3703703703703698"/>
    <n v="63021.925925925898"/>
    <n v="14"/>
    <n v="8"/>
    <n v="0"/>
    <n v="111"/>
    <n v="28"/>
    <n v="8"/>
    <n v="0"/>
    <n v="219"/>
    <n v="24"/>
    <n v="8"/>
    <n v="1"/>
    <n v="160"/>
  </r>
  <r>
    <x v="64"/>
    <s v="Beef and Broccoli Stir Fry"/>
    <n v="12"/>
    <n v="10"/>
    <n v="0"/>
    <n v="122"/>
    <n v="2.8333333333333299"/>
    <n v="50090.333333333299"/>
    <n v="22"/>
    <n v="10"/>
    <n v="0"/>
    <n v="222"/>
    <n v="28"/>
    <n v="9"/>
    <n v="0"/>
    <n v="243"/>
    <n v="18"/>
    <n v="10"/>
    <n v="0"/>
    <n v="182"/>
  </r>
  <r>
    <x v="64"/>
    <s v="Beef and Squash Kabob"/>
    <n v="58"/>
    <n v="7"/>
    <n v="0"/>
    <n v="500"/>
    <n v="2.6607142857142798"/>
    <n v="62570.142857142797"/>
    <n v="46"/>
    <n v="7"/>
    <n v="1"/>
    <n v="370"/>
    <n v="42"/>
    <n v="7"/>
    <n v="0"/>
    <n v="358"/>
    <n v="61"/>
    <n v="7"/>
    <n v="0"/>
    <n v="506"/>
  </r>
  <r>
    <x v="64"/>
    <s v="Chicken and Onion Kabob"/>
    <n v="54"/>
    <n v="10"/>
    <n v="0"/>
    <n v="606"/>
    <n v="3.4901960784313699"/>
    <n v="62820"/>
    <n v="94"/>
    <n v="10"/>
    <n v="1"/>
    <n v="989"/>
    <n v="49"/>
    <n v="10"/>
    <n v="1"/>
    <n v="521"/>
    <n v="65"/>
    <n v="10"/>
    <n v="1"/>
    <n v="675"/>
  </r>
  <r>
    <x v="64"/>
    <s v="Chutney"/>
    <n v="16"/>
    <n v="2"/>
    <n v="0"/>
    <n v="43"/>
    <n v="3"/>
    <n v="53452.4"/>
    <n v="31"/>
    <n v="2"/>
    <n v="0"/>
    <n v="75"/>
    <n v="23"/>
    <n v="2"/>
    <n v="0"/>
    <n v="64"/>
    <n v="18"/>
    <n v="2"/>
    <n v="0"/>
    <n v="44"/>
  </r>
  <r>
    <x v="64"/>
    <s v="Coconut and Beef Vindaloo"/>
    <n v="18"/>
    <n v="4"/>
    <n v="1"/>
    <n v="60"/>
    <n v="2"/>
    <n v="76975.307692307601"/>
    <n v="11"/>
    <n v="4"/>
    <n v="0"/>
    <n v="38"/>
    <n v="13"/>
    <n v="4"/>
    <n v="0"/>
    <n v="52"/>
    <n v="13"/>
    <n v="4"/>
    <n v="1"/>
    <n v="44"/>
  </r>
  <r>
    <x v="64"/>
    <s v="Fountain Drink"/>
    <n v="66"/>
    <n v="2"/>
    <n v="0"/>
    <n v="123"/>
    <n v="3.24444444444444"/>
    <n v="53443.533333333296"/>
    <n v="69"/>
    <n v="2"/>
    <n v="0"/>
    <n v="137"/>
    <n v="41"/>
    <n v="2"/>
    <n v="0"/>
    <n v="82"/>
    <n v="41"/>
    <n v="2"/>
    <n v="0"/>
    <n v="80"/>
  </r>
  <r>
    <x v="64"/>
    <s v="Lamb and Veggie Kabob"/>
    <n v="12"/>
    <n v="8"/>
    <n v="1"/>
    <n v="104"/>
    <n v="5.0833333333333304"/>
    <n v="58369.583333333299"/>
    <n v="21"/>
    <n v="8"/>
    <n v="0"/>
    <n v="191"/>
    <n v="8"/>
    <n v="8"/>
    <n v="0"/>
    <n v="77"/>
    <n v="25"/>
    <n v="8"/>
    <n v="1"/>
    <n v="203"/>
  </r>
  <r>
    <x v="64"/>
    <s v="Lamb Chops"/>
    <n v="22"/>
    <n v="8"/>
    <n v="1"/>
    <n v="146"/>
    <n v="2.3636363636363602"/>
    <n v="72794.818181818104"/>
    <n v="22"/>
    <n v="9"/>
    <n v="0"/>
    <n v="199"/>
    <n v="23"/>
    <n v="9"/>
    <n v="0"/>
    <n v="209"/>
    <n v="19"/>
    <n v="7"/>
    <n v="1"/>
    <n v="119"/>
  </r>
  <r>
    <x v="64"/>
    <s v="Naan"/>
    <n v="29"/>
    <n v="2"/>
    <n v="0"/>
    <n v="59"/>
    <n v="2.4444444444444402"/>
    <n v="63036.666666666599"/>
    <n v="31"/>
    <n v="2"/>
    <n v="0"/>
    <n v="72"/>
    <n v="36"/>
    <n v="2"/>
    <n v="0"/>
    <n v="98"/>
    <n v="25"/>
    <n v="2"/>
    <n v="0"/>
    <n v="72"/>
  </r>
  <r>
    <x v="64"/>
    <s v="Rice"/>
    <n v="28"/>
    <n v="2"/>
    <n v="0"/>
    <n v="71"/>
    <n v="1.5925925925925899"/>
    <n v="70426.370370370307"/>
    <n v="29"/>
    <n v="2"/>
    <n v="0"/>
    <n v="64"/>
    <n v="22"/>
    <n v="2"/>
    <n v="0"/>
    <n v="68"/>
    <n v="10"/>
    <n v="2"/>
    <n v="0"/>
    <n v="22"/>
  </r>
  <r>
    <x v="64"/>
    <s v="Salmon and Wheat Bran Salad"/>
    <n v="125"/>
    <n v="15"/>
    <n v="1"/>
    <n v="1833"/>
    <n v="4.1935483870967696"/>
    <n v="49328"/>
    <n v="138"/>
    <n v="13"/>
    <n v="0"/>
    <n v="1730"/>
    <n v="112"/>
    <n v="13"/>
    <n v="0"/>
    <n v="1439"/>
    <n v="100"/>
    <n v="13"/>
    <n v="1"/>
    <n v="1239"/>
  </r>
  <r>
    <x v="64"/>
    <s v="Yogurt"/>
    <n v="41"/>
    <n v="3"/>
    <n v="1"/>
    <n v="137"/>
    <n v="2.0512820512820502"/>
    <n v="69331.743589743593"/>
    <n v="74"/>
    <n v="3"/>
    <n v="0"/>
    <n v="281"/>
    <n v="31"/>
    <n v="3"/>
    <n v="0"/>
    <n v="111"/>
    <n v="39"/>
    <n v="3"/>
    <n v="1"/>
    <n v="163"/>
  </r>
  <r>
    <x v="65"/>
    <s v="Aubergine and Chickpea Vindaloo"/>
    <n v="7"/>
    <n v="4"/>
    <n v="0"/>
    <n v="24"/>
    <n v="1.1666666666666601"/>
    <n v="83603.333333333299"/>
    <n v="16"/>
    <n v="4"/>
    <n v="0"/>
    <n v="52"/>
    <n v="23"/>
    <n v="4"/>
    <n v="0"/>
    <n v="80"/>
    <n v="19"/>
    <n v="4"/>
    <n v="0"/>
    <n v="60"/>
  </r>
  <r>
    <x v="65"/>
    <s v="Beef and Apple Burgers"/>
    <n v="29"/>
    <n v="14"/>
    <n v="1"/>
    <n v="375"/>
    <n v="2"/>
    <n v="79350.344827586203"/>
    <n v="34"/>
    <n v="11"/>
    <n v="1"/>
    <n v="369"/>
    <n v="30"/>
    <n v="14"/>
    <n v="0"/>
    <n v="400"/>
    <n v="58"/>
    <n v="10"/>
    <n v="1"/>
    <n v="510"/>
  </r>
  <r>
    <x v="65"/>
    <s v="Beef and Broccoli"/>
    <n v="23"/>
    <n v="10"/>
    <n v="0"/>
    <n v="223"/>
    <n v="1.5909090909090899"/>
    <n v="63772.863636363603"/>
    <n v="15"/>
    <n v="8"/>
    <n v="0"/>
    <n v="117"/>
    <n v="20"/>
    <n v="7"/>
    <n v="1"/>
    <n v="136"/>
    <n v="37"/>
    <n v="10"/>
    <n v="0"/>
    <n v="453"/>
  </r>
  <r>
    <x v="65"/>
    <s v="Beef and Broccoli Stir Fry"/>
    <n v="23"/>
    <n v="10"/>
    <n v="0"/>
    <n v="232"/>
    <n v="2.8260869565217299"/>
    <n v="47907.869565217297"/>
    <n v="11"/>
    <n v="10"/>
    <n v="0"/>
    <n v="111"/>
    <n v="29"/>
    <n v="10"/>
    <n v="0"/>
    <n v="296"/>
    <n v="24"/>
    <n v="10"/>
    <n v="1"/>
    <n v="233"/>
  </r>
  <r>
    <x v="65"/>
    <s v="Beef and Squash Kabob"/>
    <n v="55"/>
    <n v="7"/>
    <n v="0"/>
    <n v="460"/>
    <n v="1.82692307692307"/>
    <n v="80813.634615384595"/>
    <n v="60"/>
    <n v="7"/>
    <n v="0"/>
    <n v="522"/>
    <n v="46"/>
    <n v="7"/>
    <n v="0"/>
    <n v="386"/>
    <n v="43"/>
    <n v="7"/>
    <n v="0"/>
    <n v="367"/>
  </r>
  <r>
    <x v="65"/>
    <s v="Chicken and Onion Kabob"/>
    <n v="66"/>
    <n v="10"/>
    <n v="0"/>
    <n v="732"/>
    <n v="3.8"/>
    <n v="58391.199999999997"/>
    <n v="81"/>
    <n v="10"/>
    <n v="0"/>
    <n v="899"/>
    <n v="65"/>
    <n v="10"/>
    <n v="0"/>
    <n v="713"/>
    <n v="89"/>
    <n v="10"/>
    <n v="0"/>
    <n v="988"/>
  </r>
  <r>
    <x v="65"/>
    <s v="Chutney"/>
    <n v="17"/>
    <n v="2"/>
    <n v="0"/>
    <n v="36"/>
    <n v="2.3125"/>
    <n v="68860"/>
    <n v="26"/>
    <n v="2"/>
    <n v="0"/>
    <n v="79"/>
    <n v="12"/>
    <n v="2"/>
    <n v="0"/>
    <n v="28"/>
    <n v="24"/>
    <n v="2"/>
    <n v="0"/>
    <n v="78"/>
  </r>
  <r>
    <x v="65"/>
    <s v="Coconut and Beef Vindaloo"/>
    <n v="22"/>
    <n v="4"/>
    <n v="0"/>
    <n v="88"/>
    <n v="2.93333333333333"/>
    <n v="66710.399999999994"/>
    <n v="16"/>
    <n v="4"/>
    <n v="0"/>
    <n v="52"/>
    <n v="18"/>
    <n v="4"/>
    <n v="0"/>
    <n v="72"/>
    <n v="13"/>
    <n v="4"/>
    <n v="0"/>
    <n v="51"/>
  </r>
  <r>
    <x v="65"/>
    <s v="Fountain Drink"/>
    <n v="55"/>
    <n v="2"/>
    <n v="0"/>
    <n v="101"/>
    <n v="1.86666666666666"/>
    <n v="66743.733333333294"/>
    <n v="60"/>
    <n v="2"/>
    <n v="0"/>
    <n v="119"/>
    <n v="55"/>
    <n v="2"/>
    <n v="0"/>
    <n v="108"/>
    <n v="69"/>
    <n v="2"/>
    <n v="0"/>
    <n v="134"/>
  </r>
  <r>
    <x v="65"/>
    <s v="Lamb and Veggie Kabob"/>
    <n v="16"/>
    <n v="8"/>
    <n v="0"/>
    <n v="153"/>
    <n v="11.3125"/>
    <n v="25036.6875"/>
    <n v="17"/>
    <n v="8"/>
    <n v="0"/>
    <n v="161"/>
    <n v="13"/>
    <n v="8"/>
    <n v="0"/>
    <n v="119"/>
    <n v="9"/>
    <n v="8"/>
    <n v="1"/>
    <n v="78"/>
  </r>
  <r>
    <x v="65"/>
    <s v="Lamb Chops"/>
    <n v="23"/>
    <n v="9"/>
    <n v="1"/>
    <n v="181"/>
    <n v="4.4347826086956497"/>
    <n v="52337.608695652103"/>
    <n v="20"/>
    <n v="10"/>
    <n v="0"/>
    <n v="189"/>
    <n v="25"/>
    <n v="12"/>
    <n v="1"/>
    <n v="276"/>
    <n v="20"/>
    <n v="23"/>
    <n v="0"/>
    <n v="459"/>
  </r>
  <r>
    <x v="65"/>
    <s v="Naan"/>
    <n v="22"/>
    <n v="2"/>
    <n v="0"/>
    <n v="54"/>
    <n v="1.5454545454545401"/>
    <n v="63769.909090909001"/>
    <n v="26"/>
    <n v="2"/>
    <n v="0"/>
    <n v="63"/>
    <n v="21"/>
    <n v="2"/>
    <n v="0"/>
    <n v="52"/>
    <n v="43"/>
    <n v="2"/>
    <n v="0"/>
    <n v="115"/>
  </r>
  <r>
    <x v="65"/>
    <s v="Rice"/>
    <n v="15"/>
    <n v="2"/>
    <n v="0"/>
    <n v="42"/>
    <n v="4.5333333333333297"/>
    <n v="66788.933333333305"/>
    <n v="20"/>
    <n v="2"/>
    <n v="0"/>
    <n v="48"/>
    <n v="20"/>
    <n v="2"/>
    <n v="0"/>
    <n v="50"/>
    <n v="25"/>
    <n v="2"/>
    <n v="0"/>
    <n v="51"/>
  </r>
  <r>
    <x v="65"/>
    <s v="Salmon and Wheat Bran Salad"/>
    <n v="72"/>
    <n v="14"/>
    <n v="1"/>
    <n v="964"/>
    <n v="3.1111111111111098"/>
    <n v="55660.263888888803"/>
    <n v="101"/>
    <n v="13"/>
    <n v="0"/>
    <n v="1309"/>
    <n v="109"/>
    <n v="13"/>
    <n v="1"/>
    <n v="1402"/>
    <n v="159"/>
    <n v="13"/>
    <n v="0"/>
    <n v="2086"/>
  </r>
  <r>
    <x v="65"/>
    <s v="Yogurt"/>
    <n v="39"/>
    <n v="3"/>
    <n v="0"/>
    <n v="163"/>
    <n v="2.4864864864864802"/>
    <n v="59584.810810810799"/>
    <n v="40"/>
    <n v="3"/>
    <n v="0"/>
    <n v="161"/>
    <n v="61"/>
    <n v="3"/>
    <n v="0"/>
    <n v="237"/>
    <n v="81"/>
    <n v="3"/>
    <n v="0"/>
    <n v="328"/>
  </r>
  <r>
    <x v="66"/>
    <s v="Aubergine and Chickpea Vindaloo"/>
    <n v="7"/>
    <n v="4"/>
    <n v="0"/>
    <n v="24"/>
    <n v="4"/>
    <n v="42976.857142857101"/>
    <n v="18"/>
    <n v="4"/>
    <n v="0"/>
    <n v="63"/>
    <n v="6"/>
    <n v="4"/>
    <n v="0"/>
    <n v="21"/>
    <n v="8"/>
    <n v="4"/>
    <n v="0"/>
    <n v="28"/>
  </r>
  <r>
    <x v="66"/>
    <s v="Beef and Apple Burgers"/>
    <n v="37"/>
    <n v="12"/>
    <n v="1"/>
    <n v="414"/>
    <n v="3.6756756756756701"/>
    <n v="54196.108108108099"/>
    <n v="22"/>
    <n v="14"/>
    <n v="1"/>
    <n v="283"/>
    <n v="22"/>
    <n v="12"/>
    <n v="1"/>
    <n v="232"/>
    <n v="30"/>
    <n v="13"/>
    <n v="0"/>
    <n v="368"/>
  </r>
  <r>
    <x v="66"/>
    <s v="Beef and Broccoli"/>
    <n v="24"/>
    <n v="8"/>
    <n v="5"/>
    <n v="145"/>
    <n v="2.6315789473684199"/>
    <n v="57994.4210526315"/>
    <n v="11"/>
    <n v="9"/>
    <n v="0"/>
    <n v="95"/>
    <n v="9"/>
    <n v="8"/>
    <n v="0"/>
    <n v="75"/>
    <n v="26"/>
    <n v="8"/>
    <n v="0"/>
    <n v="213"/>
  </r>
  <r>
    <x v="66"/>
    <s v="Beef and Broccoli Stir Fry"/>
    <n v="13"/>
    <n v="10"/>
    <n v="0"/>
    <n v="128"/>
    <n v="4.4166666666666599"/>
    <n v="25272.083333333299"/>
    <n v="12"/>
    <n v="10"/>
    <n v="0"/>
    <n v="120"/>
    <n v="7"/>
    <n v="10"/>
    <n v="0"/>
    <n v="68"/>
    <n v="7"/>
    <n v="10"/>
    <n v="1"/>
    <n v="61"/>
  </r>
  <r>
    <x v="66"/>
    <s v="Beef and Squash Kabob"/>
    <n v="33"/>
    <n v="7"/>
    <n v="0"/>
    <n v="274"/>
    <n v="3.75"/>
    <n v="59411.25"/>
    <n v="33"/>
    <n v="7"/>
    <n v="0"/>
    <n v="273"/>
    <n v="27"/>
    <n v="7"/>
    <n v="0"/>
    <n v="232"/>
    <n v="27"/>
    <n v="7"/>
    <n v="0"/>
    <n v="222"/>
  </r>
  <r>
    <x v="66"/>
    <s v="Chicken and Onion Kabob"/>
    <n v="51"/>
    <n v="10"/>
    <n v="0"/>
    <n v="550"/>
    <n v="8.7872340425531892"/>
    <n v="51116.638297872298"/>
    <n v="53"/>
    <n v="10"/>
    <n v="0"/>
    <n v="583"/>
    <n v="43"/>
    <n v="10"/>
    <n v="0"/>
    <n v="472"/>
    <n v="33"/>
    <n v="10"/>
    <n v="0"/>
    <n v="369"/>
  </r>
  <r>
    <x v="66"/>
    <s v="Chutney"/>
    <n v="26"/>
    <n v="2"/>
    <n v="1"/>
    <n v="58"/>
    <n v="7.6956521739130404"/>
    <n v="56714.869565217297"/>
    <n v="14"/>
    <n v="2"/>
    <n v="0"/>
    <n v="46"/>
    <n v="16"/>
    <n v="2"/>
    <n v="0"/>
    <n v="33"/>
    <n v="15"/>
    <n v="2"/>
    <n v="0"/>
    <n v="44"/>
  </r>
  <r>
    <x v="66"/>
    <s v="Coconut and Beef Vindaloo"/>
    <n v="8"/>
    <n v="4"/>
    <n v="0"/>
    <n v="32"/>
    <n v="19.857142857142801"/>
    <n v="28600"/>
    <n v="14"/>
    <n v="4"/>
    <n v="0"/>
    <n v="49"/>
    <n v="4"/>
    <n v="4"/>
    <n v="0"/>
    <n v="16"/>
    <n v="6"/>
    <n v="4"/>
    <n v="0"/>
    <n v="24"/>
  </r>
  <r>
    <x v="66"/>
    <s v="Fountain Drink"/>
    <n v="39"/>
    <n v="2"/>
    <n v="0"/>
    <n v="74"/>
    <n v="3.25"/>
    <n v="56362.96875"/>
    <n v="44"/>
    <n v="2"/>
    <n v="0"/>
    <n v="81"/>
    <n v="30"/>
    <n v="2"/>
    <n v="0"/>
    <n v="56"/>
    <n v="41"/>
    <n v="2"/>
    <n v="0"/>
    <n v="82"/>
  </r>
  <r>
    <x v="66"/>
    <s v="Lamb and Veggie Kabob"/>
    <n v="16"/>
    <n v="8"/>
    <n v="1"/>
    <n v="129"/>
    <n v="9.6153846153846096"/>
    <n v="30881.384615384599"/>
    <n v="16"/>
    <n v="8"/>
    <n v="1"/>
    <n v="139"/>
    <n v="9"/>
    <n v="8"/>
    <n v="1"/>
    <n v="78"/>
    <n v="5"/>
    <n v="8"/>
    <n v="2"/>
    <n v="38"/>
  </r>
  <r>
    <x v="66"/>
    <s v="Lamb Chops"/>
    <n v="15"/>
    <n v="8"/>
    <n v="6"/>
    <n v="78"/>
    <n v="2.5833333333333299"/>
    <n v="83466.583333333299"/>
    <n v="8"/>
    <n v="12"/>
    <n v="1"/>
    <n v="82"/>
    <n v="11"/>
    <n v="9"/>
    <n v="0"/>
    <n v="94"/>
    <n v="4"/>
    <n v="19"/>
    <n v="1"/>
    <n v="74"/>
  </r>
  <r>
    <x v="66"/>
    <s v="Naan"/>
    <n v="22"/>
    <n v="2"/>
    <n v="0"/>
    <n v="52"/>
    <n v="1.86363636363636"/>
    <n v="59205.909090909001"/>
    <n v="20"/>
    <n v="2"/>
    <n v="0"/>
    <n v="52"/>
    <n v="10"/>
    <n v="2"/>
    <n v="0"/>
    <n v="24"/>
    <n v="14"/>
    <n v="2"/>
    <n v="0"/>
    <n v="30"/>
  </r>
  <r>
    <x v="66"/>
    <s v="Rice"/>
    <n v="19"/>
    <n v="2"/>
    <n v="0"/>
    <n v="44"/>
    <n v="1.4736842105263099"/>
    <n v="63304.263157894697"/>
    <n v="10"/>
    <n v="2"/>
    <n v="0"/>
    <n v="26"/>
    <n v="13"/>
    <n v="2"/>
    <n v="0"/>
    <n v="24"/>
    <n v="10"/>
    <n v="2"/>
    <n v="0"/>
    <n v="26"/>
  </r>
  <r>
    <x v="66"/>
    <s v="Salmon and Wheat Bran Salad"/>
    <n v="83"/>
    <n v="12"/>
    <n v="2"/>
    <n v="898"/>
    <n v="4.8974358974358898"/>
    <n v="52669.602564102497"/>
    <n v="69"/>
    <n v="12"/>
    <n v="1"/>
    <n v="803"/>
    <n v="65"/>
    <n v="12"/>
    <n v="0"/>
    <n v="755"/>
    <n v="77"/>
    <n v="12"/>
    <n v="1"/>
    <n v="910"/>
  </r>
  <r>
    <x v="66"/>
    <s v="Yogurt"/>
    <n v="25"/>
    <n v="3"/>
    <n v="2"/>
    <n v="86"/>
    <n v="2.71428571428571"/>
    <n v="38266.714285714203"/>
    <n v="21"/>
    <n v="3"/>
    <n v="0"/>
    <n v="74"/>
    <n v="17"/>
    <n v="3"/>
    <n v="0"/>
    <n v="71"/>
    <n v="32"/>
    <n v="3"/>
    <n v="0"/>
    <n v="121"/>
  </r>
  <r>
    <x v="67"/>
    <s v="Aubergine and Chickpea Vindaloo"/>
    <n v="4"/>
    <n v="4"/>
    <n v="0"/>
    <n v="14"/>
    <n v="2"/>
    <n v="50162.5"/>
    <n v="9"/>
    <n v="4"/>
    <n v="0"/>
    <n v="32"/>
    <n v="9"/>
    <n v="4"/>
    <n v="0"/>
    <n v="28"/>
    <n v="10"/>
    <n v="4"/>
    <n v="1"/>
    <n v="30"/>
  </r>
  <r>
    <x v="67"/>
    <s v="Beef and Apple Burgers"/>
    <n v="42"/>
    <n v="13"/>
    <n v="1"/>
    <n v="516"/>
    <n v="3.5714285714285698"/>
    <n v="69175"/>
    <n v="23"/>
    <n v="9"/>
    <n v="0"/>
    <n v="213"/>
    <n v="19"/>
    <n v="13"/>
    <n v="0"/>
    <n v="238"/>
    <n v="29"/>
    <n v="8"/>
    <n v="1"/>
    <n v="215"/>
  </r>
  <r>
    <x v="67"/>
    <s v="Beef and Broccoli"/>
    <n v="12"/>
    <n v="7"/>
    <n v="0"/>
    <n v="83"/>
    <n v="3.8333333333333299"/>
    <n v="50166.416666666599"/>
    <n v="18"/>
    <n v="13"/>
    <n v="1"/>
    <n v="226"/>
    <n v="11"/>
    <n v="10"/>
    <n v="0"/>
    <n v="105"/>
    <n v="14"/>
    <n v="8"/>
    <n v="1"/>
    <n v="108"/>
  </r>
  <r>
    <x v="67"/>
    <s v="Beef and Broccoli Stir Fry"/>
    <n v="14"/>
    <n v="10"/>
    <n v="0"/>
    <n v="146"/>
    <n v="2.3571428571428501"/>
    <n v="42921.357142857101"/>
    <n v="9"/>
    <n v="10"/>
    <n v="0"/>
    <n v="87"/>
    <n v="3"/>
    <n v="10"/>
    <n v="0"/>
    <n v="31"/>
    <n v="3"/>
    <n v="10"/>
    <n v="0"/>
    <n v="31"/>
  </r>
  <r>
    <x v="67"/>
    <s v="Beef and Squash Kabob"/>
    <n v="38"/>
    <n v="7"/>
    <n v="0"/>
    <n v="328"/>
    <n v="2.55555555555555"/>
    <n v="55640.583333333299"/>
    <n v="36"/>
    <n v="7"/>
    <n v="0"/>
    <n v="308"/>
    <n v="11"/>
    <n v="7"/>
    <n v="0"/>
    <n v="95"/>
    <n v="19"/>
    <n v="7"/>
    <n v="0"/>
    <n v="152"/>
  </r>
  <r>
    <x v="67"/>
    <s v="Chicken and Onion Kabob"/>
    <n v="51"/>
    <n v="10"/>
    <n v="1"/>
    <n v="537"/>
    <n v="2.9583333333333299"/>
    <n v="60509.3125"/>
    <n v="30"/>
    <n v="10"/>
    <n v="0"/>
    <n v="341"/>
    <n v="27"/>
    <n v="10"/>
    <n v="1"/>
    <n v="292"/>
    <n v="46"/>
    <n v="10"/>
    <n v="0"/>
    <n v="504"/>
  </r>
  <r>
    <x v="67"/>
    <s v="Chutney"/>
    <n v="10"/>
    <n v="2"/>
    <n v="0"/>
    <n v="31"/>
    <n v="1.3333333333333299"/>
    <n v="88890.111111111095"/>
    <n v="20"/>
    <n v="2"/>
    <n v="0"/>
    <n v="58"/>
    <n v="16"/>
    <n v="2"/>
    <n v="0"/>
    <n v="44"/>
    <n v="13"/>
    <n v="2"/>
    <n v="0"/>
    <n v="31"/>
  </r>
  <r>
    <x v="67"/>
    <s v="Coconut and Beef Vindaloo"/>
    <n v="12"/>
    <n v="4"/>
    <n v="0"/>
    <n v="48"/>
    <n v="3"/>
    <n v="45649.090909090897"/>
    <n v="6"/>
    <n v="4"/>
    <n v="0"/>
    <n v="21"/>
    <n v="13"/>
    <n v="4"/>
    <n v="0"/>
    <n v="52"/>
    <n v="12"/>
    <n v="4"/>
    <n v="0"/>
    <n v="44"/>
  </r>
  <r>
    <x v="67"/>
    <s v="Fountain Drink"/>
    <n v="26"/>
    <n v="2"/>
    <n v="0"/>
    <n v="52"/>
    <n v="3.15"/>
    <n v="60062.55"/>
    <n v="28"/>
    <n v="2"/>
    <n v="0"/>
    <n v="56"/>
    <n v="27"/>
    <n v="2"/>
    <n v="0"/>
    <n v="54"/>
    <n v="31"/>
    <n v="2"/>
    <n v="0"/>
    <n v="61"/>
  </r>
  <r>
    <x v="67"/>
    <s v="Lamb and Veggie Kabob"/>
    <n v="14"/>
    <n v="8"/>
    <n v="0"/>
    <n v="137"/>
    <n v="7"/>
    <n v="8467.5"/>
    <n v="6"/>
    <n v="8"/>
    <n v="0"/>
    <n v="56"/>
    <n v="3"/>
    <n v="8"/>
    <n v="0"/>
    <n v="28"/>
    <n v="9"/>
    <n v="8"/>
    <n v="3"/>
    <n v="52"/>
  </r>
  <r>
    <x v="67"/>
    <s v="Lamb Chops"/>
    <n v="19"/>
    <n v="7"/>
    <n v="0"/>
    <n v="138"/>
    <n v="2.9473684210526301"/>
    <n v="52782.684210526299"/>
    <n v="17"/>
    <n v="8"/>
    <n v="1"/>
    <n v="119"/>
    <n v="11"/>
    <n v="7"/>
    <n v="0"/>
    <n v="75"/>
    <n v="13"/>
    <n v="9"/>
    <n v="0"/>
    <n v="108"/>
  </r>
  <r>
    <x v="67"/>
    <s v="Naan"/>
    <n v="22"/>
    <n v="2"/>
    <n v="0"/>
    <n v="58"/>
    <n v="2.72727272727272"/>
    <n v="63698.590909090897"/>
    <n v="16"/>
    <n v="2"/>
    <n v="0"/>
    <n v="40"/>
    <n v="10"/>
    <n v="2"/>
    <n v="0"/>
    <n v="28"/>
    <n v="20"/>
    <n v="2"/>
    <n v="0"/>
    <n v="51"/>
  </r>
  <r>
    <x v="67"/>
    <s v="Rice"/>
    <n v="22"/>
    <n v="2"/>
    <n v="0"/>
    <n v="50"/>
    <n v="2.1"/>
    <n v="55178.85"/>
    <n v="17"/>
    <n v="2"/>
    <n v="0"/>
    <n v="52"/>
    <n v="11"/>
    <n v="2"/>
    <n v="0"/>
    <n v="24"/>
    <n v="8"/>
    <n v="2"/>
    <n v="0"/>
    <n v="18"/>
  </r>
  <r>
    <x v="67"/>
    <s v="Salmon and Wheat Bran Salad"/>
    <n v="89"/>
    <n v="14"/>
    <n v="0"/>
    <n v="1209"/>
    <n v="3.1477272727272698"/>
    <n v="56925.170454545398"/>
    <n v="76"/>
    <n v="14"/>
    <n v="0"/>
    <n v="1010"/>
    <n v="68"/>
    <n v="12"/>
    <n v="0"/>
    <n v="818"/>
    <n v="62"/>
    <n v="13"/>
    <n v="0"/>
    <n v="774"/>
  </r>
  <r>
    <x v="67"/>
    <s v="Yogurt"/>
    <n v="34"/>
    <n v="3"/>
    <n v="0"/>
    <n v="113"/>
    <n v="2.2413793103448199"/>
    <n v="55304.8620689655"/>
    <n v="29"/>
    <n v="3"/>
    <n v="0"/>
    <n v="117"/>
    <n v="18"/>
    <n v="3"/>
    <n v="0"/>
    <n v="72"/>
    <n v="16"/>
    <n v="3"/>
    <n v="1"/>
    <n v="56"/>
  </r>
  <r>
    <x v="68"/>
    <s v="Aubergine and Chickpea Vindaloo"/>
    <n v="14"/>
    <n v="4"/>
    <n v="0"/>
    <n v="46"/>
    <n v="2.5"/>
    <n v="58347.666666666599"/>
    <n v="17"/>
    <n v="4"/>
    <n v="0"/>
    <n v="60"/>
    <n v="11"/>
    <n v="4"/>
    <n v="0"/>
    <n v="38"/>
    <n v="13"/>
    <n v="4"/>
    <n v="0"/>
    <n v="42"/>
  </r>
  <r>
    <x v="68"/>
    <s v="Beef and Apple Burgers"/>
    <n v="31"/>
    <n v="11"/>
    <n v="1"/>
    <n v="301"/>
    <n v="3.4516129032257998"/>
    <n v="71006"/>
    <n v="35"/>
    <n v="14"/>
    <n v="1"/>
    <n v="482"/>
    <n v="38"/>
    <n v="11"/>
    <n v="0"/>
    <n v="393"/>
    <n v="39"/>
    <n v="8"/>
    <n v="1"/>
    <n v="303"/>
  </r>
  <r>
    <x v="68"/>
    <s v="Beef and Broccoli"/>
    <n v="16"/>
    <n v="14"/>
    <n v="0"/>
    <n v="224"/>
    <n v="1.9375"/>
    <n v="81295.0625"/>
    <n v="17"/>
    <n v="8"/>
    <n v="0"/>
    <n v="129"/>
    <n v="19"/>
    <n v="9"/>
    <n v="0"/>
    <n v="172"/>
    <n v="8"/>
    <n v="6"/>
    <n v="0"/>
    <n v="47"/>
  </r>
  <r>
    <x v="68"/>
    <s v="Beef and Broccoli Stir Fry"/>
    <n v="20"/>
    <n v="10"/>
    <n v="1"/>
    <n v="186"/>
    <n v="2.0499999999999998"/>
    <n v="55118.6"/>
    <n v="11"/>
    <n v="10"/>
    <n v="1"/>
    <n v="100"/>
    <n v="3"/>
    <n v="10"/>
    <n v="0"/>
    <n v="30"/>
    <n v="10"/>
    <n v="10"/>
    <n v="1"/>
    <n v="94"/>
  </r>
  <r>
    <x v="68"/>
    <s v="Beef and Squash Kabob"/>
    <n v="33"/>
    <n v="7"/>
    <n v="0"/>
    <n v="283"/>
    <n v="1.65625"/>
    <n v="68791.03125"/>
    <n v="34"/>
    <n v="7"/>
    <n v="0"/>
    <n v="287"/>
    <n v="21"/>
    <n v="7"/>
    <n v="1"/>
    <n v="164"/>
    <n v="44"/>
    <n v="7"/>
    <n v="0"/>
    <n v="380"/>
  </r>
  <r>
    <x v="68"/>
    <s v="Chicken and Onion Kabob"/>
    <n v="39"/>
    <n v="10"/>
    <n v="0"/>
    <n v="431"/>
    <n v="4.8421052631578902"/>
    <n v="50082.473684210498"/>
    <n v="67"/>
    <n v="10"/>
    <n v="0"/>
    <n v="752"/>
    <n v="21"/>
    <n v="10"/>
    <n v="0"/>
    <n v="227"/>
    <n v="51"/>
    <n v="10"/>
    <n v="1"/>
    <n v="538"/>
  </r>
  <r>
    <x v="68"/>
    <s v="Chutney"/>
    <n v="20"/>
    <n v="2"/>
    <n v="0"/>
    <n v="68"/>
    <n v="2.3529411764705799"/>
    <n v="76497.705882352893"/>
    <n v="22"/>
    <n v="2"/>
    <n v="0"/>
    <n v="62"/>
    <n v="18"/>
    <n v="2"/>
    <n v="0"/>
    <n v="34"/>
    <n v="12"/>
    <n v="2"/>
    <n v="0"/>
    <n v="28"/>
  </r>
  <r>
    <x v="68"/>
    <s v="Coconut and Beef Vindaloo"/>
    <n v="11"/>
    <n v="4"/>
    <n v="0"/>
    <n v="44"/>
    <n v="3.4"/>
    <n v="60039"/>
    <n v="11"/>
    <n v="4"/>
    <n v="0"/>
    <n v="38"/>
    <n v="13"/>
    <n v="4"/>
    <n v="0"/>
    <n v="52"/>
    <n v="7"/>
    <n v="4"/>
    <n v="0"/>
    <n v="28"/>
  </r>
  <r>
    <x v="68"/>
    <s v="Fountain Drink"/>
    <n v="45"/>
    <n v="2"/>
    <n v="0"/>
    <n v="86"/>
    <n v="3.6315789473684199"/>
    <n v="65845.9210526315"/>
    <n v="42"/>
    <n v="2"/>
    <n v="0"/>
    <n v="82"/>
    <n v="44"/>
    <n v="2"/>
    <n v="0"/>
    <n v="88"/>
    <n v="33"/>
    <n v="2"/>
    <n v="0"/>
    <n v="65"/>
  </r>
  <r>
    <x v="68"/>
    <s v="Lamb and Veggie Kabob"/>
    <n v="11"/>
    <n v="8"/>
    <n v="0"/>
    <n v="96"/>
    <n v="2.1"/>
    <n v="60023.199999999997"/>
    <n v="18"/>
    <n v="8"/>
    <n v="0"/>
    <n v="167"/>
    <n v="7"/>
    <n v="8"/>
    <n v="2"/>
    <n v="54"/>
    <n v="14"/>
    <n v="8"/>
    <n v="2"/>
    <n v="112"/>
  </r>
  <r>
    <x v="68"/>
    <s v="Lamb Chops"/>
    <n v="18"/>
    <n v="9"/>
    <n v="1"/>
    <n v="146"/>
    <n v="1.6111111111111101"/>
    <n v="72315.555555555504"/>
    <n v="8"/>
    <n v="14"/>
    <n v="0"/>
    <n v="112"/>
    <n v="9"/>
    <n v="8"/>
    <n v="0"/>
    <n v="76"/>
    <n v="11"/>
    <n v="7"/>
    <n v="0"/>
    <n v="79"/>
  </r>
  <r>
    <x v="68"/>
    <s v="Naan"/>
    <n v="26"/>
    <n v="2"/>
    <n v="0"/>
    <n v="66"/>
    <n v="2.7307692307692299"/>
    <n v="53922.6538461538"/>
    <n v="17"/>
    <n v="2"/>
    <n v="0"/>
    <n v="58"/>
    <n v="14"/>
    <n v="2"/>
    <n v="0"/>
    <n v="35"/>
    <n v="19"/>
    <n v="2"/>
    <n v="0"/>
    <n v="40"/>
  </r>
  <r>
    <x v="68"/>
    <s v="Rice"/>
    <n v="17"/>
    <n v="2"/>
    <n v="0"/>
    <n v="43"/>
    <n v="2.8125"/>
    <n v="68866.8125"/>
    <n v="17"/>
    <n v="2"/>
    <n v="0"/>
    <n v="46"/>
    <n v="10"/>
    <n v="2"/>
    <n v="0"/>
    <n v="22"/>
    <n v="13"/>
    <n v="2"/>
    <n v="0"/>
    <n v="32"/>
  </r>
  <r>
    <x v="68"/>
    <s v="Salmon and Wheat Bran Salad"/>
    <n v="101"/>
    <n v="14"/>
    <n v="0"/>
    <n v="1365"/>
    <n v="4.3960396039603902"/>
    <n v="49598.881188118801"/>
    <n v="94"/>
    <n v="14"/>
    <n v="0"/>
    <n v="1309"/>
    <n v="77"/>
    <n v="12"/>
    <n v="0"/>
    <n v="916"/>
    <n v="101"/>
    <n v="11"/>
    <n v="0"/>
    <n v="1109"/>
  </r>
  <r>
    <x v="68"/>
    <s v="Yogurt"/>
    <n v="32"/>
    <n v="3"/>
    <n v="0"/>
    <n v="133"/>
    <n v="2.87096774193548"/>
    <n v="74247.967741935397"/>
    <n v="46"/>
    <n v="3"/>
    <n v="0"/>
    <n v="170"/>
    <n v="32"/>
    <n v="3"/>
    <n v="0"/>
    <n v="116"/>
    <n v="30"/>
    <n v="3"/>
    <n v="0"/>
    <n v="97"/>
  </r>
  <r>
    <x v="69"/>
    <s v="Aubergine and Chickpea Vindaloo"/>
    <n v="12"/>
    <n v="4"/>
    <n v="0"/>
    <n v="42"/>
    <n v="3.9"/>
    <n v="40167.800000000003"/>
    <n v="14"/>
    <n v="4"/>
    <n v="0"/>
    <n v="49"/>
    <n v="3"/>
    <n v="4"/>
    <n v="0"/>
    <n v="10"/>
    <n v="7"/>
    <n v="4"/>
    <n v="0"/>
    <n v="24"/>
  </r>
  <r>
    <x v="69"/>
    <s v="Beef and Apple Burgers"/>
    <n v="49"/>
    <n v="9"/>
    <n v="1"/>
    <n v="401"/>
    <n v="3.0408163265306101"/>
    <n v="49046.469387755104"/>
    <n v="19"/>
    <n v="31"/>
    <n v="1"/>
    <n v="567"/>
    <n v="22"/>
    <n v="12"/>
    <n v="2"/>
    <n v="231"/>
    <n v="35"/>
    <n v="9"/>
    <n v="1"/>
    <n v="275"/>
  </r>
  <r>
    <x v="69"/>
    <s v="Beef and Broccoli"/>
    <n v="19"/>
    <n v="15"/>
    <n v="0"/>
    <n v="290"/>
    <n v="2.6315789473684199"/>
    <n v="42205.947368421002"/>
    <n v="14"/>
    <n v="9"/>
    <n v="0"/>
    <n v="123"/>
    <n v="11"/>
    <n v="31"/>
    <n v="6"/>
    <n v="275"/>
    <n v="7"/>
    <n v="7"/>
    <n v="0"/>
    <n v="46"/>
  </r>
  <r>
    <x v="69"/>
    <s v="Beef and Broccoli Stir Fry"/>
    <n v="16"/>
    <n v="10"/>
    <n v="0"/>
    <n v="164"/>
    <n v="1.4"/>
    <n v="73388.066666666593"/>
    <n v="11"/>
    <n v="10"/>
    <n v="0"/>
    <n v="110"/>
    <n v="20"/>
    <n v="9"/>
    <n v="0"/>
    <n v="176"/>
    <n v="18"/>
    <n v="10"/>
    <n v="0"/>
    <n v="180"/>
  </r>
  <r>
    <x v="69"/>
    <s v="Beef and Squash Kabob"/>
    <n v="35"/>
    <n v="7"/>
    <n v="0"/>
    <n v="300"/>
    <n v="2.4375"/>
    <n v="62571.78125"/>
    <n v="37"/>
    <n v="7"/>
    <n v="0"/>
    <n v="312"/>
    <n v="26"/>
    <n v="7"/>
    <n v="0"/>
    <n v="214"/>
    <n v="32"/>
    <n v="7"/>
    <n v="0"/>
    <n v="280"/>
  </r>
  <r>
    <x v="69"/>
    <s v="Chicken and Onion Kabob"/>
    <n v="43"/>
    <n v="10"/>
    <n v="1"/>
    <n v="462"/>
    <n v="2.86486486486486"/>
    <n v="59504.540540540504"/>
    <n v="54"/>
    <n v="10"/>
    <n v="0"/>
    <n v="596"/>
    <n v="42"/>
    <n v="9"/>
    <n v="0"/>
    <n v="420"/>
    <n v="34"/>
    <n v="10"/>
    <n v="0"/>
    <n v="371"/>
  </r>
  <r>
    <x v="69"/>
    <s v="Chutney"/>
    <n v="19"/>
    <n v="2"/>
    <n v="0"/>
    <n v="59"/>
    <n v="2.7777777777777701"/>
    <n v="44528.555555555497"/>
    <n v="21"/>
    <n v="2"/>
    <n v="0"/>
    <n v="69"/>
    <n v="11"/>
    <n v="2"/>
    <n v="0"/>
    <n v="27"/>
    <n v="19"/>
    <n v="2"/>
    <n v="0"/>
    <n v="46"/>
  </r>
  <r>
    <x v="69"/>
    <s v="Coconut and Beef Vindaloo"/>
    <n v="15"/>
    <n v="4"/>
    <n v="0"/>
    <n v="56"/>
    <n v="6.9230769230769198"/>
    <n v="46211.384615384603"/>
    <n v="11"/>
    <n v="4"/>
    <n v="0"/>
    <n v="38"/>
    <n v="9"/>
    <n v="4"/>
    <n v="0"/>
    <n v="36"/>
    <n v="8"/>
    <n v="4"/>
    <n v="0"/>
    <n v="32"/>
  </r>
  <r>
    <x v="69"/>
    <s v="Fountain Drink"/>
    <n v="49"/>
    <n v="2"/>
    <n v="0"/>
    <n v="90"/>
    <n v="4.5714285714285703"/>
    <n v="57232.628571428497"/>
    <n v="32"/>
    <n v="2"/>
    <n v="0"/>
    <n v="58"/>
    <n v="37"/>
    <n v="2"/>
    <n v="0"/>
    <n v="73"/>
    <n v="43"/>
    <n v="2"/>
    <n v="0"/>
    <n v="82"/>
  </r>
  <r>
    <x v="69"/>
    <s v="Lamb and Veggie Kabob"/>
    <n v="8"/>
    <n v="8"/>
    <n v="0"/>
    <n v="76"/>
    <n v="3.5"/>
    <n v="50045.375"/>
    <n v="17"/>
    <n v="8"/>
    <n v="1"/>
    <n v="145"/>
    <n v="10"/>
    <n v="8"/>
    <n v="1"/>
    <n v="82"/>
    <n v="7"/>
    <n v="8"/>
    <n v="0"/>
    <n v="65"/>
  </r>
  <r>
    <x v="69"/>
    <s v="Lamb Chops"/>
    <n v="13"/>
    <n v="9"/>
    <n v="1"/>
    <n v="105"/>
    <n v="3.7692307692307598"/>
    <n v="30888.615384615299"/>
    <n v="16"/>
    <n v="19"/>
    <n v="0"/>
    <n v="306"/>
    <n v="15"/>
    <n v="8"/>
    <n v="0"/>
    <n v="119"/>
    <n v="24"/>
    <n v="8"/>
    <n v="1"/>
    <n v="163"/>
  </r>
  <r>
    <x v="69"/>
    <s v="Naan"/>
    <n v="25"/>
    <n v="2"/>
    <n v="0"/>
    <n v="56"/>
    <n v="3.32"/>
    <n v="36131.480000000003"/>
    <n v="18"/>
    <n v="2"/>
    <n v="0"/>
    <n v="58"/>
    <n v="20"/>
    <n v="2"/>
    <n v="0"/>
    <n v="52"/>
    <n v="20"/>
    <n v="2"/>
    <n v="0"/>
    <n v="44"/>
  </r>
  <r>
    <x v="69"/>
    <s v="Rice"/>
    <n v="19"/>
    <n v="2"/>
    <n v="0"/>
    <n v="49"/>
    <n v="2.7222222222222201"/>
    <n v="61182.666666666599"/>
    <n v="14"/>
    <n v="2"/>
    <n v="0"/>
    <n v="57"/>
    <n v="20"/>
    <n v="2"/>
    <n v="1"/>
    <n v="59"/>
    <n v="16"/>
    <n v="2"/>
    <n v="0"/>
    <n v="34"/>
  </r>
  <r>
    <x v="69"/>
    <s v="Salmon and Wheat Bran Salad"/>
    <n v="84"/>
    <n v="14"/>
    <n v="1"/>
    <n v="1127"/>
    <n v="6.7619047619047601"/>
    <n v="50077.452380952302"/>
    <n v="81"/>
    <n v="13"/>
    <n v="1"/>
    <n v="1003"/>
    <n v="94"/>
    <n v="12"/>
    <n v="0"/>
    <n v="1127"/>
    <n v="80"/>
    <n v="13"/>
    <n v="0"/>
    <n v="989"/>
  </r>
  <r>
    <x v="69"/>
    <s v="Yogurt"/>
    <n v="29"/>
    <n v="3"/>
    <n v="0"/>
    <n v="134"/>
    <n v="4.6923076923076898"/>
    <n v="53890.461538461503"/>
    <n v="30"/>
    <n v="3"/>
    <n v="0"/>
    <n v="136"/>
    <n v="38"/>
    <n v="3"/>
    <n v="0"/>
    <n v="150"/>
    <n v="40"/>
    <n v="3"/>
    <n v="0"/>
    <n v="151"/>
  </r>
  <r>
    <x v="70"/>
    <s v="Aubergine and Chickpea Vindaloo"/>
    <n v="13"/>
    <n v="4"/>
    <n v="0"/>
    <n v="46"/>
    <n v="1.72727272727272"/>
    <n v="63790.636363636302"/>
    <n v="9"/>
    <n v="4"/>
    <n v="0"/>
    <n v="30"/>
    <n v="12"/>
    <n v="4"/>
    <n v="0"/>
    <n v="42"/>
    <n v="13"/>
    <n v="4"/>
    <n v="0"/>
    <n v="42"/>
  </r>
  <r>
    <x v="70"/>
    <s v="Beef and Apple Burgers"/>
    <n v="42"/>
    <n v="12"/>
    <n v="2"/>
    <n v="443"/>
    <n v="11.3333333333333"/>
    <n v="54876.976190476104"/>
    <n v="27"/>
    <n v="15"/>
    <n v="1"/>
    <n v="377"/>
    <n v="29"/>
    <n v="15"/>
    <n v="1"/>
    <n v="418"/>
    <n v="53"/>
    <n v="13"/>
    <n v="1"/>
    <n v="615"/>
  </r>
  <r>
    <x v="70"/>
    <s v="Beef and Broccoli"/>
    <n v="28"/>
    <n v="13"/>
    <n v="0"/>
    <n v="344"/>
    <n v="6.1071428571428497"/>
    <n v="64419.892857142797"/>
    <n v="34"/>
    <n v="7"/>
    <n v="0"/>
    <n v="240"/>
    <n v="20"/>
    <n v="13"/>
    <n v="0"/>
    <n v="253"/>
    <n v="27"/>
    <n v="9"/>
    <n v="1"/>
    <n v="204"/>
  </r>
  <r>
    <x v="70"/>
    <s v="Beef and Broccoli Stir Fry"/>
    <n v="27"/>
    <n v="10"/>
    <n v="0"/>
    <n v="277"/>
    <n v="1.6923076923076901"/>
    <n v="61552.884615384603"/>
    <n v="39"/>
    <n v="10"/>
    <n v="0"/>
    <n v="390"/>
    <n v="19"/>
    <n v="10"/>
    <n v="0"/>
    <n v="192"/>
    <n v="12"/>
    <n v="10"/>
    <n v="0"/>
    <n v="122"/>
  </r>
  <r>
    <x v="70"/>
    <s v="Beef and Squash Kabob"/>
    <n v="32"/>
    <n v="7"/>
    <n v="0"/>
    <n v="275"/>
    <n v="2.2962962962962901"/>
    <n v="59380.555555555497"/>
    <n v="60"/>
    <n v="7"/>
    <n v="0"/>
    <n v="498"/>
    <n v="33"/>
    <n v="7"/>
    <n v="1"/>
    <n v="267"/>
    <n v="58"/>
    <n v="7"/>
    <n v="0"/>
    <n v="500"/>
  </r>
  <r>
    <x v="70"/>
    <s v="Chicken and Onion Kabob"/>
    <n v="77"/>
    <n v="10"/>
    <n v="0"/>
    <n v="838"/>
    <n v="3.8115942028985499"/>
    <n v="53707.594202898501"/>
    <n v="87"/>
    <n v="10"/>
    <n v="0"/>
    <n v="946"/>
    <n v="61"/>
    <n v="10"/>
    <n v="0"/>
    <n v="688"/>
    <n v="54"/>
    <n v="10"/>
    <n v="0"/>
    <n v="606"/>
  </r>
  <r>
    <x v="70"/>
    <s v="Chutney"/>
    <n v="18"/>
    <n v="2"/>
    <n v="0"/>
    <n v="68"/>
    <n v="1.7777777777777699"/>
    <n v="66816.333333333299"/>
    <n v="32"/>
    <n v="2"/>
    <n v="0"/>
    <n v="79"/>
    <n v="20"/>
    <n v="2"/>
    <n v="0"/>
    <n v="44"/>
    <n v="16"/>
    <n v="2"/>
    <n v="0"/>
    <n v="43"/>
  </r>
  <r>
    <x v="70"/>
    <s v="Coconut and Beef Vindaloo"/>
    <n v="18"/>
    <n v="4"/>
    <n v="0"/>
    <n v="72"/>
    <n v="11.1538461538461"/>
    <n v="76951.923076923005"/>
    <n v="15"/>
    <n v="4"/>
    <n v="0"/>
    <n v="51"/>
    <n v="12"/>
    <n v="4"/>
    <n v="0"/>
    <n v="48"/>
    <n v="18"/>
    <n v="4"/>
    <n v="1"/>
    <n v="60"/>
  </r>
  <r>
    <x v="70"/>
    <s v="Fountain Drink"/>
    <n v="49"/>
    <n v="2"/>
    <n v="0"/>
    <n v="90"/>
    <n v="11.96875"/>
    <n v="43886.71875"/>
    <n v="54"/>
    <n v="2"/>
    <n v="0"/>
    <n v="107"/>
    <n v="47"/>
    <n v="2"/>
    <n v="0"/>
    <n v="94"/>
    <n v="66"/>
    <n v="2"/>
    <n v="0"/>
    <n v="123"/>
  </r>
  <r>
    <x v="70"/>
    <s v="Lamb and Veggie Kabob"/>
    <n v="18"/>
    <n v="8"/>
    <n v="0"/>
    <n v="173"/>
    <n v="3.2941176470588198"/>
    <n v="47215.823529411697"/>
    <n v="14"/>
    <n v="8"/>
    <n v="1"/>
    <n v="120"/>
    <n v="11"/>
    <n v="8"/>
    <n v="1"/>
    <n v="92"/>
    <n v="12"/>
    <n v="8"/>
    <n v="1"/>
    <n v="104"/>
  </r>
  <r>
    <x v="70"/>
    <s v="Lamb Chops"/>
    <n v="22"/>
    <n v="8"/>
    <n v="1"/>
    <n v="150"/>
    <n v="10.7272727272727"/>
    <n v="50152.590909090897"/>
    <n v="35"/>
    <n v="8"/>
    <n v="0"/>
    <n v="254"/>
    <n v="22"/>
    <n v="9"/>
    <n v="0"/>
    <n v="190"/>
    <n v="22"/>
    <n v="8"/>
    <n v="1"/>
    <n v="146"/>
  </r>
  <r>
    <x v="70"/>
    <s v="Naan"/>
    <n v="17"/>
    <n v="2"/>
    <n v="0"/>
    <n v="44"/>
    <n v="2.2941176470588198"/>
    <n v="41305.117647058803"/>
    <n v="25"/>
    <n v="2"/>
    <n v="0"/>
    <n v="63"/>
    <n v="18"/>
    <n v="2"/>
    <n v="0"/>
    <n v="64"/>
    <n v="29"/>
    <n v="2"/>
    <n v="0"/>
    <n v="59"/>
  </r>
  <r>
    <x v="70"/>
    <s v="Rice"/>
    <n v="20"/>
    <n v="2"/>
    <n v="0"/>
    <n v="44"/>
    <n v="2.0526315789473601"/>
    <n v="47547.473684210498"/>
    <n v="17"/>
    <n v="2"/>
    <n v="0"/>
    <n v="38"/>
    <n v="17"/>
    <n v="2"/>
    <n v="0"/>
    <n v="48"/>
    <n v="28"/>
    <n v="2"/>
    <n v="0"/>
    <n v="71"/>
  </r>
  <r>
    <x v="70"/>
    <s v="Salmon and Wheat Bran Salad"/>
    <n v="122"/>
    <n v="13"/>
    <n v="0"/>
    <n v="1503"/>
    <n v="4.8907563025209999"/>
    <n v="54730.411764705801"/>
    <n v="142"/>
    <n v="12"/>
    <n v="0"/>
    <n v="1661"/>
    <n v="124"/>
    <n v="16"/>
    <n v="1"/>
    <n v="1861"/>
    <n v="125"/>
    <n v="15"/>
    <n v="1"/>
    <n v="1833"/>
  </r>
  <r>
    <x v="70"/>
    <s v="Yogurt"/>
    <n v="44"/>
    <n v="3"/>
    <n v="0"/>
    <n v="167"/>
    <n v="2.6749999999999998"/>
    <n v="60104.175000000003"/>
    <n v="61"/>
    <n v="3"/>
    <n v="0"/>
    <n v="221"/>
    <n v="51"/>
    <n v="3"/>
    <n v="0"/>
    <n v="181"/>
    <n v="41"/>
    <n v="3"/>
    <n v="1"/>
    <n v="137"/>
  </r>
  <r>
    <x v="71"/>
    <s v="Aubergine and Chickpea Vindaloo"/>
    <n v="12"/>
    <n v="4"/>
    <n v="0"/>
    <n v="42"/>
    <n v="3"/>
    <n v="44556.333333333299"/>
    <n v="36"/>
    <n v="4"/>
    <n v="0"/>
    <n v="124"/>
    <n v="14"/>
    <n v="4"/>
    <n v="0"/>
    <n v="49"/>
    <n v="7"/>
    <n v="4"/>
    <n v="0"/>
    <n v="24"/>
  </r>
  <r>
    <x v="71"/>
    <s v="Beef and Apple Burgers"/>
    <n v="62"/>
    <n v="11"/>
    <n v="2"/>
    <n v="612"/>
    <n v="3.0967741935483799"/>
    <n v="66193.419354838697"/>
    <n v="36"/>
    <n v="13"/>
    <n v="0"/>
    <n v="433"/>
    <n v="41"/>
    <n v="12"/>
    <n v="0"/>
    <n v="491"/>
    <n v="29"/>
    <n v="14"/>
    <n v="1"/>
    <n v="375"/>
  </r>
  <r>
    <x v="71"/>
    <s v="Beef and Broccoli"/>
    <n v="22"/>
    <n v="13"/>
    <n v="0"/>
    <n v="272"/>
    <n v="1.8571428571428501"/>
    <n v="66825.476190476096"/>
    <n v="30"/>
    <n v="7"/>
    <n v="0"/>
    <n v="210"/>
    <n v="31"/>
    <n v="8"/>
    <n v="0"/>
    <n v="253"/>
    <n v="23"/>
    <n v="10"/>
    <n v="0"/>
    <n v="223"/>
  </r>
  <r>
    <x v="71"/>
    <s v="Beef and Broccoli Stir Fry"/>
    <n v="17"/>
    <n v="10"/>
    <n v="0"/>
    <n v="172"/>
    <n v="2.1764705882352899"/>
    <n v="47158.294117646998"/>
    <n v="26"/>
    <n v="10"/>
    <n v="0"/>
    <n v="255"/>
    <n v="27"/>
    <n v="10"/>
    <n v="0"/>
    <n v="273"/>
    <n v="23"/>
    <n v="10"/>
    <n v="0"/>
    <n v="232"/>
  </r>
  <r>
    <x v="71"/>
    <s v="Beef and Squash Kabob"/>
    <n v="31"/>
    <n v="7"/>
    <n v="0"/>
    <n v="268"/>
    <n v="2.0322580645161201"/>
    <n v="61353.709677419298"/>
    <n v="67"/>
    <n v="7"/>
    <n v="0"/>
    <n v="564"/>
    <n v="54"/>
    <n v="7"/>
    <n v="1"/>
    <n v="437"/>
    <n v="55"/>
    <n v="7"/>
    <n v="0"/>
    <n v="460"/>
  </r>
  <r>
    <x v="71"/>
    <s v="Chicken and Onion Kabob"/>
    <n v="71"/>
    <n v="10"/>
    <n v="0"/>
    <n v="773"/>
    <n v="3.46969696969696"/>
    <n v="53135.984848484797"/>
    <n v="117"/>
    <n v="10"/>
    <n v="0"/>
    <n v="1245"/>
    <n v="59"/>
    <n v="10"/>
    <n v="0"/>
    <n v="636"/>
    <n v="66"/>
    <n v="10"/>
    <n v="0"/>
    <n v="732"/>
  </r>
  <r>
    <x v="71"/>
    <s v="Chutney"/>
    <n v="25"/>
    <n v="2"/>
    <n v="0"/>
    <n v="60"/>
    <n v="8.3333333333333304"/>
    <n v="79250.625"/>
    <n v="31"/>
    <n v="2"/>
    <n v="0"/>
    <n v="101"/>
    <n v="25"/>
    <n v="2"/>
    <n v="0"/>
    <n v="74"/>
    <n v="17"/>
    <n v="2"/>
    <n v="0"/>
    <n v="36"/>
  </r>
  <r>
    <x v="71"/>
    <s v="Coconut and Beef Vindaloo"/>
    <n v="19"/>
    <n v="4"/>
    <n v="0"/>
    <n v="76"/>
    <n v="9.93333333333333"/>
    <n v="66781.266666666605"/>
    <n v="10"/>
    <n v="4"/>
    <n v="0"/>
    <n v="32"/>
    <n v="8"/>
    <n v="4"/>
    <n v="0"/>
    <n v="32"/>
    <n v="22"/>
    <n v="4"/>
    <n v="0"/>
    <n v="88"/>
  </r>
  <r>
    <x v="71"/>
    <s v="Fountain Drink"/>
    <n v="72"/>
    <n v="2"/>
    <n v="0"/>
    <n v="131"/>
    <n v="6.0638297872340399"/>
    <n v="61805.978723404201"/>
    <n v="63"/>
    <n v="2"/>
    <n v="0"/>
    <n v="124"/>
    <n v="60"/>
    <n v="2"/>
    <n v="0"/>
    <n v="119"/>
    <n v="55"/>
    <n v="2"/>
    <n v="0"/>
    <n v="101"/>
  </r>
  <r>
    <x v="71"/>
    <s v="Lamb and Veggie Kabob"/>
    <n v="9"/>
    <n v="8"/>
    <n v="0"/>
    <n v="88"/>
    <n v="2.4444444444444402"/>
    <n v="66726.888888888803"/>
    <n v="21"/>
    <n v="8"/>
    <n v="1"/>
    <n v="186"/>
    <n v="21"/>
    <n v="8"/>
    <n v="1"/>
    <n v="174"/>
    <n v="16"/>
    <n v="8"/>
    <n v="0"/>
    <n v="153"/>
  </r>
  <r>
    <x v="71"/>
    <s v="Lamb Chops"/>
    <n v="28"/>
    <n v="10"/>
    <n v="0"/>
    <n v="278"/>
    <n v="2.4285714285714199"/>
    <n v="57248.5"/>
    <n v="38"/>
    <n v="10"/>
    <n v="0"/>
    <n v="353"/>
    <n v="28"/>
    <n v="8"/>
    <n v="0"/>
    <n v="211"/>
    <n v="23"/>
    <n v="9"/>
    <n v="1"/>
    <n v="181"/>
  </r>
  <r>
    <x v="71"/>
    <s v="Naan"/>
    <n v="27"/>
    <n v="2"/>
    <n v="0"/>
    <n v="84"/>
    <n v="1.7037037037036999"/>
    <n v="59433.777777777701"/>
    <n v="31"/>
    <n v="2"/>
    <n v="0"/>
    <n v="93"/>
    <n v="31"/>
    <n v="2"/>
    <n v="0"/>
    <n v="83"/>
    <n v="22"/>
    <n v="2"/>
    <n v="0"/>
    <n v="54"/>
  </r>
  <r>
    <x v="71"/>
    <s v="Rice"/>
    <n v="21"/>
    <n v="2"/>
    <n v="0"/>
    <n v="44"/>
    <n v="1.38888888888888"/>
    <n v="77791.666666666599"/>
    <n v="26"/>
    <n v="2"/>
    <n v="0"/>
    <n v="76"/>
    <n v="25"/>
    <n v="2"/>
    <n v="0"/>
    <n v="80"/>
    <n v="15"/>
    <n v="2"/>
    <n v="0"/>
    <n v="42"/>
  </r>
  <r>
    <x v="71"/>
    <s v="Salmon and Wheat Bran Salad"/>
    <n v="146"/>
    <n v="13"/>
    <n v="1"/>
    <n v="1803"/>
    <n v="3.8767123287671201"/>
    <n v="59027.390410958898"/>
    <n v="184"/>
    <n v="14"/>
    <n v="0"/>
    <n v="2446"/>
    <n v="132"/>
    <n v="12"/>
    <n v="0"/>
    <n v="1625"/>
    <n v="72"/>
    <n v="14"/>
    <n v="1"/>
    <n v="964"/>
  </r>
  <r>
    <x v="71"/>
    <s v="Yogurt"/>
    <n v="61"/>
    <n v="3"/>
    <n v="0"/>
    <n v="276"/>
    <n v="2.1929824561403501"/>
    <n v="54546.140350877104"/>
    <n v="59"/>
    <n v="3"/>
    <n v="0"/>
    <n v="257"/>
    <n v="75"/>
    <n v="3"/>
    <n v="0"/>
    <n v="324"/>
    <n v="39"/>
    <n v="3"/>
    <n v="0"/>
    <n v="163"/>
  </r>
  <r>
    <x v="72"/>
    <s v="Aubergine and Chickpea Vindaloo"/>
    <n v="3"/>
    <n v="4"/>
    <n v="1"/>
    <n v="9"/>
    <n v="4.5"/>
    <n v="764.5"/>
    <n v="8"/>
    <n v="4"/>
    <n v="0"/>
    <n v="28"/>
    <n v="9"/>
    <n v="4"/>
    <n v="0"/>
    <n v="31"/>
    <n v="7"/>
    <n v="4"/>
    <n v="0"/>
    <n v="24"/>
  </r>
  <r>
    <x v="72"/>
    <s v="Beef and Apple Burgers"/>
    <n v="26"/>
    <n v="11"/>
    <n v="2"/>
    <n v="243"/>
    <n v="1.3846153846153799"/>
    <n v="80922.961538461503"/>
    <n v="24"/>
    <n v="12"/>
    <n v="0"/>
    <n v="294"/>
    <n v="20"/>
    <n v="12"/>
    <n v="0"/>
    <n v="244"/>
    <n v="37"/>
    <n v="12"/>
    <n v="1"/>
    <n v="414"/>
  </r>
  <r>
    <x v="72"/>
    <s v="Beef and Broccoli"/>
    <n v="11"/>
    <n v="11"/>
    <n v="0"/>
    <n v="116"/>
    <n v="1.36363636363636"/>
    <n v="82082.090909090897"/>
    <n v="5"/>
    <n v="8"/>
    <n v="0"/>
    <n v="38"/>
    <n v="12"/>
    <n v="6"/>
    <n v="0"/>
    <n v="67"/>
    <n v="24"/>
    <n v="8"/>
    <n v="5"/>
    <n v="145"/>
  </r>
  <r>
    <x v="72"/>
    <s v="Beef and Broccoli Stir Fry"/>
    <n v="13"/>
    <n v="10"/>
    <n v="1"/>
    <n v="124"/>
    <n v="1.84615384615384"/>
    <n v="76952.461538461503"/>
    <n v="12"/>
    <n v="10"/>
    <n v="0"/>
    <n v="117"/>
    <n v="4"/>
    <n v="10"/>
    <n v="0"/>
    <n v="40"/>
    <n v="13"/>
    <n v="10"/>
    <n v="0"/>
    <n v="128"/>
  </r>
  <r>
    <x v="72"/>
    <s v="Beef and Squash Kabob"/>
    <n v="29"/>
    <n v="7"/>
    <n v="0"/>
    <n v="242"/>
    <n v="1.8571428571428501"/>
    <n v="71563.892857142797"/>
    <n v="34"/>
    <n v="7"/>
    <n v="0"/>
    <n v="292"/>
    <n v="23"/>
    <n v="7"/>
    <n v="0"/>
    <n v="199"/>
    <n v="33"/>
    <n v="7"/>
    <n v="0"/>
    <n v="274"/>
  </r>
  <r>
    <x v="72"/>
    <s v="Chicken and Onion Kabob"/>
    <n v="39"/>
    <n v="10"/>
    <n v="0"/>
    <n v="443"/>
    <n v="2.23684210526315"/>
    <n v="58034.052631578903"/>
    <n v="35"/>
    <n v="10"/>
    <n v="0"/>
    <n v="391"/>
    <n v="38"/>
    <n v="10"/>
    <n v="0"/>
    <n v="417"/>
    <n v="51"/>
    <n v="10"/>
    <n v="0"/>
    <n v="550"/>
  </r>
  <r>
    <x v="72"/>
    <s v="Chutney"/>
    <n v="16"/>
    <n v="2"/>
    <n v="0"/>
    <n v="40"/>
    <n v="1.9285714285714199"/>
    <n v="64293.571428571398"/>
    <n v="16"/>
    <n v="2"/>
    <n v="0"/>
    <n v="40"/>
    <n v="8"/>
    <n v="2"/>
    <n v="0"/>
    <n v="20"/>
    <n v="26"/>
    <n v="2"/>
    <n v="1"/>
    <n v="58"/>
  </r>
  <r>
    <x v="72"/>
    <s v="Coconut and Beef Vindaloo"/>
    <n v="6"/>
    <n v="4"/>
    <n v="1"/>
    <n v="20"/>
    <n v="3.2"/>
    <n v="40045"/>
    <n v="5"/>
    <n v="4"/>
    <n v="0"/>
    <n v="18"/>
    <n v="10"/>
    <n v="4"/>
    <n v="0"/>
    <n v="40"/>
    <n v="8"/>
    <n v="4"/>
    <n v="0"/>
    <n v="32"/>
  </r>
  <r>
    <x v="72"/>
    <s v="Fountain Drink"/>
    <n v="20"/>
    <n v="2"/>
    <n v="0"/>
    <n v="39"/>
    <n v="4.5294117647058796"/>
    <n v="53200.588235294097"/>
    <n v="21"/>
    <n v="2"/>
    <n v="0"/>
    <n v="42"/>
    <n v="27"/>
    <n v="2"/>
    <n v="0"/>
    <n v="53"/>
    <n v="39"/>
    <n v="2"/>
    <n v="0"/>
    <n v="74"/>
  </r>
  <r>
    <x v="72"/>
    <s v="Lamb and Veggie Kabob"/>
    <n v="11"/>
    <n v="8"/>
    <n v="0"/>
    <n v="102"/>
    <n v="1.125"/>
    <n v="87569.5"/>
    <n v="12"/>
    <n v="7"/>
    <n v="1"/>
    <n v="85"/>
    <n v="14"/>
    <n v="8"/>
    <n v="1"/>
    <n v="122"/>
    <n v="16"/>
    <n v="8"/>
    <n v="1"/>
    <n v="129"/>
  </r>
  <r>
    <x v="72"/>
    <s v="Lamb Chops"/>
    <n v="11"/>
    <n v="11"/>
    <n v="2"/>
    <n v="109"/>
    <n v="1.72727272727272"/>
    <n v="63933.545454545398"/>
    <n v="17"/>
    <n v="9"/>
    <n v="1"/>
    <n v="152"/>
    <n v="8"/>
    <n v="6"/>
    <n v="1"/>
    <n v="41"/>
    <n v="15"/>
    <n v="8"/>
    <n v="6"/>
    <n v="78"/>
  </r>
  <r>
    <x v="72"/>
    <s v="Naan"/>
    <n v="9"/>
    <n v="2"/>
    <n v="0"/>
    <n v="22"/>
    <n v="2.2222222222222201"/>
    <n v="55754.111111111102"/>
    <n v="13"/>
    <n v="2"/>
    <n v="0"/>
    <n v="37"/>
    <n v="11"/>
    <n v="2"/>
    <n v="0"/>
    <n v="33"/>
    <n v="22"/>
    <n v="2"/>
    <n v="0"/>
    <n v="52"/>
  </r>
  <r>
    <x v="72"/>
    <s v="Rice"/>
    <n v="13"/>
    <n v="2"/>
    <n v="0"/>
    <n v="36"/>
    <n v="2.6923076923076898"/>
    <n v="69286.307692307601"/>
    <n v="14"/>
    <n v="2"/>
    <n v="0"/>
    <n v="46"/>
    <n v="7"/>
    <n v="2"/>
    <n v="0"/>
    <n v="16"/>
    <n v="19"/>
    <n v="2"/>
    <n v="0"/>
    <n v="44"/>
  </r>
  <r>
    <x v="72"/>
    <s v="Salmon and Wheat Bran Salad"/>
    <n v="53"/>
    <n v="13"/>
    <n v="1"/>
    <n v="658"/>
    <n v="3.7735849056603699"/>
    <n v="56765.622641509399"/>
    <n v="58"/>
    <n v="13"/>
    <n v="0"/>
    <n v="725"/>
    <n v="57"/>
    <n v="13"/>
    <n v="1"/>
    <n v="696"/>
    <n v="83"/>
    <n v="12"/>
    <n v="2"/>
    <n v="898"/>
  </r>
  <r>
    <x v="72"/>
    <s v="Yogurt"/>
    <n v="24"/>
    <n v="3"/>
    <n v="0"/>
    <n v="85"/>
    <n v="1.9130434782608601"/>
    <n v="65421.1739130434"/>
    <n v="25"/>
    <n v="3"/>
    <n v="0"/>
    <n v="101"/>
    <n v="25"/>
    <n v="3"/>
    <n v="0"/>
    <n v="100"/>
    <n v="25"/>
    <n v="3"/>
    <n v="2"/>
    <n v="86"/>
  </r>
  <r>
    <x v="73"/>
    <s v="Aubergine and Chickpea Vindaloo"/>
    <n v="7"/>
    <n v="4"/>
    <n v="0"/>
    <n v="24"/>
    <n v="6.5"/>
    <n v="33486.333333333299"/>
    <n v="12"/>
    <n v="4"/>
    <n v="0"/>
    <n v="42"/>
    <n v="11"/>
    <n v="4"/>
    <n v="0"/>
    <n v="38"/>
    <n v="4"/>
    <n v="4"/>
    <n v="0"/>
    <n v="14"/>
  </r>
  <r>
    <x v="73"/>
    <s v="Beef and Apple Burgers"/>
    <n v="43"/>
    <n v="10"/>
    <n v="2"/>
    <n v="345"/>
    <n v="3.6046511627906899"/>
    <n v="53599.744186046497"/>
    <n v="28"/>
    <n v="14"/>
    <n v="0"/>
    <n v="382"/>
    <n v="16"/>
    <n v="9"/>
    <n v="1"/>
    <n v="124"/>
    <n v="42"/>
    <n v="13"/>
    <n v="1"/>
    <n v="516"/>
  </r>
  <r>
    <x v="73"/>
    <s v="Beef and Broccoli"/>
    <n v="21"/>
    <n v="19"/>
    <n v="0"/>
    <n v="409"/>
    <n v="5.3333333333333304"/>
    <n v="61980.523809523802"/>
    <n v="17"/>
    <n v="7"/>
    <n v="0"/>
    <n v="121"/>
    <n v="11"/>
    <n v="7"/>
    <n v="0"/>
    <n v="80"/>
    <n v="12"/>
    <n v="7"/>
    <n v="0"/>
    <n v="83"/>
  </r>
  <r>
    <x v="73"/>
    <s v="Beef and Broccoli Stir Fry"/>
    <n v="11"/>
    <n v="10"/>
    <n v="0"/>
    <n v="113"/>
    <n v="4.7"/>
    <n v="50202.7"/>
    <n v="13"/>
    <n v="10"/>
    <n v="1"/>
    <n v="125"/>
    <n v="12"/>
    <n v="10"/>
    <n v="0"/>
    <n v="123"/>
    <n v="14"/>
    <n v="10"/>
    <n v="0"/>
    <n v="146"/>
  </r>
  <r>
    <x v="73"/>
    <s v="Beef and Squash Kabob"/>
    <n v="33"/>
    <n v="7"/>
    <n v="0"/>
    <n v="297"/>
    <n v="3.1481481481481399"/>
    <n v="55625.777777777701"/>
    <n v="33"/>
    <n v="7"/>
    <n v="1"/>
    <n v="265"/>
    <n v="17"/>
    <n v="7"/>
    <n v="0"/>
    <n v="137"/>
    <n v="38"/>
    <n v="7"/>
    <n v="0"/>
    <n v="328"/>
  </r>
  <r>
    <x v="73"/>
    <s v="Chicken and Onion Kabob"/>
    <n v="60"/>
    <n v="10"/>
    <n v="0"/>
    <n v="654"/>
    <n v="6.2083333333333304"/>
    <n v="37584.333333333299"/>
    <n v="71"/>
    <n v="10"/>
    <n v="0"/>
    <n v="771"/>
    <n v="45"/>
    <n v="10"/>
    <n v="1"/>
    <n v="449"/>
    <n v="51"/>
    <n v="10"/>
    <n v="1"/>
    <n v="537"/>
  </r>
  <r>
    <x v="73"/>
    <s v="Chutney"/>
    <n v="21"/>
    <n v="2"/>
    <n v="0"/>
    <n v="73"/>
    <n v="2.5"/>
    <n v="55126.55"/>
    <n v="16"/>
    <n v="2"/>
    <n v="0"/>
    <n v="31"/>
    <n v="11"/>
    <n v="2"/>
    <n v="0"/>
    <n v="24"/>
    <n v="10"/>
    <n v="2"/>
    <n v="0"/>
    <n v="31"/>
  </r>
  <r>
    <x v="73"/>
    <s v="Coconut and Beef Vindaloo"/>
    <n v="7"/>
    <n v="4"/>
    <n v="0"/>
    <n v="28"/>
    <n v="1.4"/>
    <n v="80015.199999999997"/>
    <n v="13"/>
    <n v="4"/>
    <n v="1"/>
    <n v="38"/>
    <n v="6"/>
    <n v="4"/>
    <n v="0"/>
    <n v="24"/>
    <n v="12"/>
    <n v="4"/>
    <n v="0"/>
    <n v="48"/>
  </r>
  <r>
    <x v="73"/>
    <s v="Fountain Drink"/>
    <n v="41"/>
    <n v="2"/>
    <n v="0"/>
    <n v="69"/>
    <n v="3.96"/>
    <n v="52092.480000000003"/>
    <n v="40"/>
    <n v="2"/>
    <n v="0"/>
    <n v="77"/>
    <n v="34"/>
    <n v="2"/>
    <n v="0"/>
    <n v="64"/>
    <n v="26"/>
    <n v="2"/>
    <n v="0"/>
    <n v="52"/>
  </r>
  <r>
    <x v="73"/>
    <s v="Lamb and Veggie Kabob"/>
    <n v="13"/>
    <n v="8"/>
    <n v="1"/>
    <n v="111"/>
    <n v="3.9230769230769198"/>
    <n v="46249"/>
    <n v="12"/>
    <n v="8"/>
    <n v="0"/>
    <n v="113"/>
    <n v="13"/>
    <n v="8"/>
    <n v="0"/>
    <n v="119"/>
    <n v="14"/>
    <n v="8"/>
    <n v="0"/>
    <n v="137"/>
  </r>
  <r>
    <x v="73"/>
    <s v="Lamb Chops"/>
    <n v="22"/>
    <n v="9"/>
    <n v="1"/>
    <n v="193"/>
    <n v="3.8181818181818099"/>
    <n v="40988.409090909001"/>
    <n v="18"/>
    <n v="11"/>
    <n v="1"/>
    <n v="184"/>
    <n v="13"/>
    <n v="8"/>
    <n v="1"/>
    <n v="97"/>
    <n v="19"/>
    <n v="7"/>
    <n v="0"/>
    <n v="138"/>
  </r>
  <r>
    <x v="73"/>
    <s v="Naan"/>
    <n v="22"/>
    <n v="2"/>
    <n v="0"/>
    <n v="82"/>
    <n v="3.45"/>
    <n v="55076.2"/>
    <n v="17"/>
    <n v="2"/>
    <n v="0"/>
    <n v="56"/>
    <n v="14"/>
    <n v="2"/>
    <n v="0"/>
    <n v="32"/>
    <n v="22"/>
    <n v="2"/>
    <n v="0"/>
    <n v="58"/>
  </r>
  <r>
    <x v="73"/>
    <s v="Rice"/>
    <n v="26"/>
    <n v="2"/>
    <n v="0"/>
    <n v="105"/>
    <n v="2.1904761904761898"/>
    <n v="71464.190476190401"/>
    <n v="12"/>
    <n v="2"/>
    <n v="0"/>
    <n v="43"/>
    <n v="11"/>
    <n v="2"/>
    <n v="0"/>
    <n v="28"/>
    <n v="22"/>
    <n v="2"/>
    <n v="0"/>
    <n v="50"/>
  </r>
  <r>
    <x v="73"/>
    <s v="Salmon and Wheat Bran Salad"/>
    <n v="83"/>
    <n v="16"/>
    <n v="1"/>
    <n v="1272"/>
    <n v="3.2749999999999999"/>
    <n v="52610.55"/>
    <n v="89"/>
    <n v="11"/>
    <n v="1"/>
    <n v="903"/>
    <n v="71"/>
    <n v="12"/>
    <n v="0"/>
    <n v="841"/>
    <n v="89"/>
    <n v="14"/>
    <n v="0"/>
    <n v="1209"/>
  </r>
  <r>
    <x v="73"/>
    <s v="Yogurt"/>
    <n v="28"/>
    <n v="3"/>
    <n v="0"/>
    <n v="120"/>
    <n v="2.6923076923076898"/>
    <n v="53930.1538461538"/>
    <n v="29"/>
    <n v="3"/>
    <n v="0"/>
    <n v="123"/>
    <n v="19"/>
    <n v="3"/>
    <n v="0"/>
    <n v="82"/>
    <n v="34"/>
    <n v="3"/>
    <n v="0"/>
    <n v="113"/>
  </r>
  <r>
    <x v="74"/>
    <s v="Aubergine and Chickpea Vindaloo"/>
    <n v="8"/>
    <n v="4"/>
    <n v="0"/>
    <n v="28"/>
    <n v="2.1666666666666599"/>
    <n v="33461.333333333299"/>
    <n v="7"/>
    <n v="4"/>
    <n v="0"/>
    <n v="24"/>
    <n v="6"/>
    <n v="4"/>
    <n v="0"/>
    <n v="21"/>
    <n v="14"/>
    <n v="4"/>
    <n v="0"/>
    <n v="46"/>
  </r>
  <r>
    <x v="74"/>
    <s v="Beef and Apple Burgers"/>
    <n v="42"/>
    <n v="8"/>
    <n v="1"/>
    <n v="296"/>
    <n v="4.0714285714285703"/>
    <n v="73884.095238095193"/>
    <n v="32"/>
    <n v="12"/>
    <n v="0"/>
    <n v="389"/>
    <n v="23"/>
    <n v="15"/>
    <n v="0"/>
    <n v="342"/>
    <n v="31"/>
    <n v="11"/>
    <n v="1"/>
    <n v="301"/>
  </r>
  <r>
    <x v="74"/>
    <s v="Beef and Broccoli"/>
    <n v="9"/>
    <n v="7"/>
    <n v="0"/>
    <n v="60"/>
    <n v="2.6666666666666599"/>
    <n v="33394.111111111102"/>
    <n v="16"/>
    <n v="11"/>
    <n v="0"/>
    <n v="183"/>
    <n v="16"/>
    <n v="9"/>
    <n v="0"/>
    <n v="144"/>
    <n v="16"/>
    <n v="14"/>
    <n v="0"/>
    <n v="224"/>
  </r>
  <r>
    <x v="74"/>
    <s v="Beef and Broccoli Stir Fry"/>
    <n v="10"/>
    <n v="10"/>
    <n v="0"/>
    <n v="99"/>
    <n v="12.1"/>
    <n v="20239.8"/>
    <n v="9"/>
    <n v="10"/>
    <n v="0"/>
    <n v="90"/>
    <n v="18"/>
    <n v="10"/>
    <n v="1"/>
    <n v="173"/>
    <n v="20"/>
    <n v="10"/>
    <n v="1"/>
    <n v="186"/>
  </r>
  <r>
    <x v="74"/>
    <s v="Beef and Squash Kabob"/>
    <n v="41"/>
    <n v="7"/>
    <n v="0"/>
    <n v="353"/>
    <n v="2.4102564102564101"/>
    <n v="61621.948717948697"/>
    <n v="33"/>
    <n v="7"/>
    <n v="0"/>
    <n v="285"/>
    <n v="28"/>
    <n v="7"/>
    <n v="1"/>
    <n v="212"/>
    <n v="33"/>
    <n v="7"/>
    <n v="0"/>
    <n v="283"/>
  </r>
  <r>
    <x v="74"/>
    <s v="Chicken and Onion Kabob"/>
    <n v="72"/>
    <n v="10"/>
    <n v="0"/>
    <n v="782"/>
    <n v="2.5737704918032702"/>
    <n v="55868.295081967197"/>
    <n v="36"/>
    <n v="10"/>
    <n v="0"/>
    <n v="388"/>
    <n v="54"/>
    <n v="10"/>
    <n v="0"/>
    <n v="586"/>
    <n v="39"/>
    <n v="10"/>
    <n v="0"/>
    <n v="431"/>
  </r>
  <r>
    <x v="74"/>
    <s v="Chutney"/>
    <n v="13"/>
    <n v="2"/>
    <n v="0"/>
    <n v="30"/>
    <n v="2.1666666666666599"/>
    <n v="58461.916666666599"/>
    <n v="10"/>
    <n v="2"/>
    <n v="0"/>
    <n v="24"/>
    <n v="13"/>
    <n v="2"/>
    <n v="0"/>
    <n v="26"/>
    <n v="20"/>
    <n v="2"/>
    <n v="0"/>
    <n v="68"/>
  </r>
  <r>
    <x v="74"/>
    <s v="Coconut and Beef Vindaloo"/>
    <n v="10"/>
    <n v="4"/>
    <n v="0"/>
    <n v="40"/>
    <n v="6"/>
    <n v="44544.888888888803"/>
    <n v="11"/>
    <n v="4"/>
    <n v="0"/>
    <n v="38"/>
    <n v="11"/>
    <n v="4"/>
    <n v="0"/>
    <n v="42"/>
    <n v="11"/>
    <n v="4"/>
    <n v="0"/>
    <n v="44"/>
  </r>
  <r>
    <x v="74"/>
    <s v="Fountain Drink"/>
    <n v="39"/>
    <n v="2"/>
    <n v="0"/>
    <n v="77"/>
    <n v="9.2307692307692299"/>
    <n v="38619.846153846098"/>
    <n v="29"/>
    <n v="2"/>
    <n v="0"/>
    <n v="57"/>
    <n v="42"/>
    <n v="2"/>
    <n v="0"/>
    <n v="84"/>
    <n v="45"/>
    <n v="2"/>
    <n v="0"/>
    <n v="86"/>
  </r>
  <r>
    <x v="74"/>
    <s v="Lamb and Veggie Kabob"/>
    <n v="15"/>
    <n v="8"/>
    <n v="0"/>
    <n v="142"/>
    <n v="2.8"/>
    <n v="60080.666666666599"/>
    <n v="12"/>
    <n v="8"/>
    <n v="1"/>
    <n v="105"/>
    <n v="8"/>
    <n v="8"/>
    <n v="0"/>
    <n v="73"/>
    <n v="11"/>
    <n v="8"/>
    <n v="0"/>
    <n v="96"/>
  </r>
  <r>
    <x v="74"/>
    <s v="Lamb Chops"/>
    <n v="13"/>
    <n v="9"/>
    <n v="1"/>
    <n v="102"/>
    <n v="6.3846153846153797"/>
    <n v="15553.538461538399"/>
    <n v="20"/>
    <n v="7"/>
    <n v="0"/>
    <n v="139"/>
    <n v="16"/>
    <n v="6"/>
    <n v="0"/>
    <n v="100"/>
    <n v="18"/>
    <n v="9"/>
    <n v="1"/>
    <n v="146"/>
  </r>
  <r>
    <x v="74"/>
    <s v="Naan"/>
    <n v="12"/>
    <n v="2"/>
    <n v="0"/>
    <n v="25"/>
    <n v="4"/>
    <n v="75121.166666666599"/>
    <n v="20"/>
    <n v="2"/>
    <n v="0"/>
    <n v="49"/>
    <n v="16"/>
    <n v="2"/>
    <n v="0"/>
    <n v="38"/>
    <n v="26"/>
    <n v="2"/>
    <n v="0"/>
    <n v="66"/>
  </r>
  <r>
    <x v="74"/>
    <s v="Rice"/>
    <n v="14"/>
    <n v="2"/>
    <n v="0"/>
    <n v="29"/>
    <n v="4.21428571428571"/>
    <n v="64411.357142857101"/>
    <n v="14"/>
    <n v="2"/>
    <n v="0"/>
    <n v="28"/>
    <n v="17"/>
    <n v="2"/>
    <n v="0"/>
    <n v="34"/>
    <n v="17"/>
    <n v="2"/>
    <n v="0"/>
    <n v="43"/>
  </r>
  <r>
    <x v="74"/>
    <s v="Salmon and Wheat Bran Salad"/>
    <n v="69"/>
    <n v="13"/>
    <n v="0"/>
    <n v="885"/>
    <n v="4.0149253731343197"/>
    <n v="56805.805970149202"/>
    <n v="78"/>
    <n v="14"/>
    <n v="0"/>
    <n v="1042"/>
    <n v="70"/>
    <n v="12"/>
    <n v="0"/>
    <n v="841"/>
    <n v="101"/>
    <n v="14"/>
    <n v="0"/>
    <n v="1365"/>
  </r>
  <r>
    <x v="74"/>
    <s v="Yogurt"/>
    <n v="32"/>
    <n v="3"/>
    <n v="0"/>
    <n v="129"/>
    <n v="2.32258064516129"/>
    <n v="58182"/>
    <n v="30"/>
    <n v="3"/>
    <n v="0"/>
    <n v="116"/>
    <n v="24"/>
    <n v="3"/>
    <n v="0"/>
    <n v="78"/>
    <n v="32"/>
    <n v="3"/>
    <n v="0"/>
    <n v="133"/>
  </r>
  <r>
    <x v="75"/>
    <s v="Aubergine and Chickpea Vindaloo"/>
    <n v="8"/>
    <n v="4"/>
    <n v="0"/>
    <n v="28"/>
    <n v="5"/>
    <n v="50084"/>
    <n v="16"/>
    <n v="4"/>
    <n v="0"/>
    <n v="56"/>
    <n v="4"/>
    <n v="4"/>
    <n v="0"/>
    <n v="14"/>
    <n v="12"/>
    <n v="4"/>
    <n v="0"/>
    <n v="42"/>
  </r>
  <r>
    <x v="75"/>
    <s v="Beef and Apple Burgers"/>
    <n v="40"/>
    <n v="14"/>
    <n v="1"/>
    <n v="504"/>
    <n v="5.5250000000000004"/>
    <n v="57618.125"/>
    <n v="42"/>
    <n v="12"/>
    <n v="0"/>
    <n v="485"/>
    <n v="28"/>
    <n v="10"/>
    <n v="0"/>
    <n v="278"/>
    <n v="49"/>
    <n v="9"/>
    <n v="1"/>
    <n v="401"/>
  </r>
  <r>
    <x v="75"/>
    <s v="Beef and Broccoli"/>
    <n v="16"/>
    <n v="13"/>
    <n v="1"/>
    <n v="196"/>
    <n v="1.4375"/>
    <n v="62529.625"/>
    <n v="14"/>
    <n v="14"/>
    <n v="0"/>
    <n v="201"/>
    <n v="16"/>
    <n v="10"/>
    <n v="0"/>
    <n v="161"/>
    <n v="19"/>
    <n v="15"/>
    <n v="0"/>
    <n v="290"/>
  </r>
  <r>
    <x v="75"/>
    <s v="Beef and Broccoli Stir Fry"/>
    <n v="11"/>
    <n v="10"/>
    <n v="0"/>
    <n v="113"/>
    <n v="1.5454545454545401"/>
    <n v="72750.636363636295"/>
    <n v="13"/>
    <n v="10"/>
    <n v="0"/>
    <n v="130"/>
    <n v="13"/>
    <n v="10"/>
    <n v="0"/>
    <n v="132"/>
    <n v="16"/>
    <n v="10"/>
    <n v="0"/>
    <n v="164"/>
  </r>
  <r>
    <x v="75"/>
    <s v="Beef and Squash Kabob"/>
    <n v="27"/>
    <n v="7"/>
    <n v="1"/>
    <n v="214"/>
    <n v="3.7307692307692299"/>
    <n v="50067.1538461538"/>
    <n v="53"/>
    <n v="7"/>
    <n v="0"/>
    <n v="461"/>
    <n v="32"/>
    <n v="7"/>
    <n v="0"/>
    <n v="266"/>
    <n v="35"/>
    <n v="7"/>
    <n v="0"/>
    <n v="300"/>
  </r>
  <r>
    <x v="75"/>
    <s v="Chicken and Onion Kabob"/>
    <n v="59"/>
    <n v="10"/>
    <n v="0"/>
    <n v="646"/>
    <n v="2.9655172413793101"/>
    <n v="55228.568965517203"/>
    <n v="80"/>
    <n v="10"/>
    <n v="1"/>
    <n v="862"/>
    <n v="47"/>
    <n v="10"/>
    <n v="0"/>
    <n v="509"/>
    <n v="43"/>
    <n v="10"/>
    <n v="1"/>
    <n v="462"/>
  </r>
  <r>
    <x v="75"/>
    <s v="Chutney"/>
    <n v="12"/>
    <n v="2"/>
    <n v="0"/>
    <n v="31"/>
    <n v="3.5833333333333299"/>
    <n v="50268.25"/>
    <n v="19"/>
    <n v="2"/>
    <n v="0"/>
    <n v="66"/>
    <n v="14"/>
    <n v="2"/>
    <n v="0"/>
    <n v="48"/>
    <n v="19"/>
    <n v="2"/>
    <n v="0"/>
    <n v="59"/>
  </r>
  <r>
    <x v="75"/>
    <s v="Coconut and Beef Vindaloo"/>
    <n v="6"/>
    <n v="4"/>
    <n v="1"/>
    <n v="20"/>
    <n v="3.5"/>
    <n v="50236"/>
    <n v="13"/>
    <n v="4"/>
    <n v="0"/>
    <n v="46"/>
    <n v="4"/>
    <n v="4"/>
    <n v="0"/>
    <n v="16"/>
    <n v="15"/>
    <n v="4"/>
    <n v="0"/>
    <n v="56"/>
  </r>
  <r>
    <x v="75"/>
    <s v="Fountain Drink"/>
    <n v="36"/>
    <n v="2"/>
    <n v="0"/>
    <n v="63"/>
    <n v="4.3548387096774102"/>
    <n v="48577.612903225803"/>
    <n v="44"/>
    <n v="2"/>
    <n v="0"/>
    <n v="88"/>
    <n v="42"/>
    <n v="2"/>
    <n v="0"/>
    <n v="84"/>
    <n v="49"/>
    <n v="2"/>
    <n v="0"/>
    <n v="90"/>
  </r>
  <r>
    <x v="75"/>
    <s v="Lamb and Veggie Kabob"/>
    <n v="15"/>
    <n v="8"/>
    <n v="0"/>
    <n v="138"/>
    <n v="2.3333333333333299"/>
    <n v="46734.266666666597"/>
    <n v="6"/>
    <n v="8"/>
    <n v="0"/>
    <n v="58"/>
    <n v="17"/>
    <n v="8"/>
    <n v="1"/>
    <n v="143"/>
    <n v="8"/>
    <n v="8"/>
    <n v="0"/>
    <n v="76"/>
  </r>
  <r>
    <x v="75"/>
    <s v="Lamb Chops"/>
    <n v="18"/>
    <n v="8"/>
    <n v="1"/>
    <n v="125"/>
    <n v="6"/>
    <n v="50076.222222222197"/>
    <n v="17"/>
    <n v="13"/>
    <n v="0"/>
    <n v="224"/>
    <n v="21"/>
    <n v="8"/>
    <n v="0"/>
    <n v="170"/>
    <n v="13"/>
    <n v="9"/>
    <n v="1"/>
    <n v="105"/>
  </r>
  <r>
    <x v="75"/>
    <s v="Naan"/>
    <n v="23"/>
    <n v="2"/>
    <n v="0"/>
    <n v="54"/>
    <n v="2.4782608695652102"/>
    <n v="52271.434782608601"/>
    <n v="23"/>
    <n v="2"/>
    <n v="0"/>
    <n v="68"/>
    <n v="21"/>
    <n v="2"/>
    <n v="0"/>
    <n v="57"/>
    <n v="25"/>
    <n v="2"/>
    <n v="0"/>
    <n v="56"/>
  </r>
  <r>
    <x v="75"/>
    <s v="Rice"/>
    <n v="22"/>
    <n v="2"/>
    <n v="0"/>
    <n v="52"/>
    <n v="1.3333333333333299"/>
    <n v="83452.333333333299"/>
    <n v="23"/>
    <n v="2"/>
    <n v="0"/>
    <n v="86"/>
    <n v="13"/>
    <n v="2"/>
    <n v="0"/>
    <n v="38"/>
    <n v="19"/>
    <n v="2"/>
    <n v="0"/>
    <n v="49"/>
  </r>
  <r>
    <x v="75"/>
    <s v="Salmon and Wheat Bran Salad"/>
    <n v="90"/>
    <n v="15"/>
    <n v="1"/>
    <n v="1299"/>
    <n v="5.7613636363636296"/>
    <n v="49017.352272727199"/>
    <n v="102"/>
    <n v="16"/>
    <n v="0"/>
    <n v="1596"/>
    <n v="110"/>
    <n v="15"/>
    <n v="0"/>
    <n v="1545"/>
    <n v="84"/>
    <n v="14"/>
    <n v="1"/>
    <n v="1127"/>
  </r>
  <r>
    <x v="75"/>
    <s v="Yogurt"/>
    <n v="39"/>
    <n v="3"/>
    <n v="0"/>
    <n v="158"/>
    <n v="9.1081081081080999"/>
    <n v="54160.567567567501"/>
    <n v="36"/>
    <n v="3"/>
    <n v="0"/>
    <n v="166"/>
    <n v="34"/>
    <n v="3"/>
    <n v="0"/>
    <n v="152"/>
    <n v="29"/>
    <n v="3"/>
    <n v="0"/>
    <n v="134"/>
  </r>
  <r>
    <x v="76"/>
    <s v="Aubergine and Chickpea Vindaloo"/>
    <n v="10"/>
    <n v="4"/>
    <n v="0"/>
    <n v="34"/>
    <n v="3.2857142857142798"/>
    <n v="57207.571428571398"/>
    <n v="15"/>
    <n v="4"/>
    <n v="0"/>
    <n v="52"/>
    <n v="9"/>
    <n v="4"/>
    <n v="0"/>
    <n v="30"/>
    <n v="13"/>
    <n v="4"/>
    <n v="0"/>
    <n v="46"/>
  </r>
  <r>
    <x v="76"/>
    <s v="Beef and Apple Burgers"/>
    <n v="57"/>
    <n v="10"/>
    <n v="2"/>
    <n v="450"/>
    <n v="14.8958333333333"/>
    <n v="58378.208333333299"/>
    <n v="31"/>
    <n v="15"/>
    <n v="0"/>
    <n v="461"/>
    <n v="46"/>
    <n v="13"/>
    <n v="2"/>
    <n v="499"/>
    <n v="42"/>
    <n v="12"/>
    <n v="2"/>
    <n v="443"/>
  </r>
  <r>
    <x v="76"/>
    <s v="Beef and Broccoli"/>
    <n v="36"/>
    <n v="9"/>
    <n v="0"/>
    <n v="300"/>
    <n v="2.6666666666666599"/>
    <n v="66748.074074074"/>
    <n v="19"/>
    <n v="10"/>
    <n v="0"/>
    <n v="185"/>
    <n v="18"/>
    <n v="12"/>
    <n v="0"/>
    <n v="213"/>
    <n v="28"/>
    <n v="13"/>
    <n v="0"/>
    <n v="344"/>
  </r>
  <r>
    <x v="76"/>
    <s v="Beef and Broccoli Stir Fry"/>
    <n v="27"/>
    <n v="10"/>
    <n v="0"/>
    <n v="274"/>
    <n v="2.2400000000000002"/>
    <n v="56077.279999999999"/>
    <n v="30"/>
    <n v="10"/>
    <n v="0"/>
    <n v="298"/>
    <n v="21"/>
    <n v="10"/>
    <n v="0"/>
    <n v="203"/>
    <n v="27"/>
    <n v="10"/>
    <n v="0"/>
    <n v="277"/>
  </r>
  <r>
    <x v="76"/>
    <s v="Beef and Squash Kabob"/>
    <n v="44"/>
    <n v="7"/>
    <n v="0"/>
    <n v="383"/>
    <n v="4.0243902439024302"/>
    <n v="56187.926829268203"/>
    <n v="65"/>
    <n v="7"/>
    <n v="0"/>
    <n v="554"/>
    <n v="47"/>
    <n v="7"/>
    <n v="0"/>
    <n v="396"/>
    <n v="32"/>
    <n v="7"/>
    <n v="0"/>
    <n v="275"/>
  </r>
  <r>
    <x v="76"/>
    <s v="Chicken and Onion Kabob"/>
    <n v="69"/>
    <n v="10"/>
    <n v="0"/>
    <n v="761"/>
    <n v="2.24193548387096"/>
    <n v="66228.225806451606"/>
    <n v="89"/>
    <n v="10"/>
    <n v="0"/>
    <n v="991"/>
    <n v="65"/>
    <n v="10"/>
    <n v="0"/>
    <n v="724"/>
    <n v="77"/>
    <n v="10"/>
    <n v="0"/>
    <n v="838"/>
  </r>
  <r>
    <x v="76"/>
    <s v="Chutney"/>
    <n v="29"/>
    <n v="2"/>
    <n v="0"/>
    <n v="73"/>
    <n v="4"/>
    <n v="66734.074074074"/>
    <n v="23"/>
    <n v="2"/>
    <n v="0"/>
    <n v="56"/>
    <n v="27"/>
    <n v="2"/>
    <n v="0"/>
    <n v="80"/>
    <n v="18"/>
    <n v="2"/>
    <n v="0"/>
    <n v="68"/>
  </r>
  <r>
    <x v="76"/>
    <s v="Coconut and Beef Vindaloo"/>
    <n v="19"/>
    <n v="4"/>
    <n v="0"/>
    <n v="73"/>
    <n v="3.6666666666666599"/>
    <n v="60047.133333333302"/>
    <n v="14"/>
    <n v="4"/>
    <n v="0"/>
    <n v="49"/>
    <n v="16"/>
    <n v="4"/>
    <n v="0"/>
    <n v="63"/>
    <n v="18"/>
    <n v="4"/>
    <n v="0"/>
    <n v="72"/>
  </r>
  <r>
    <x v="76"/>
    <s v="Fountain Drink"/>
    <n v="89"/>
    <n v="2"/>
    <n v="0"/>
    <n v="171"/>
    <n v="4.4000000000000004"/>
    <n v="46097.78"/>
    <n v="49"/>
    <n v="2"/>
    <n v="0"/>
    <n v="98"/>
    <n v="52"/>
    <n v="2"/>
    <n v="0"/>
    <n v="98"/>
    <n v="49"/>
    <n v="2"/>
    <n v="0"/>
    <n v="90"/>
  </r>
  <r>
    <x v="76"/>
    <s v="Lamb and Veggie Kabob"/>
    <n v="14"/>
    <n v="8"/>
    <n v="2"/>
    <n v="103"/>
    <n v="2.4285714285714199"/>
    <n v="50031.571428571398"/>
    <n v="23"/>
    <n v="8"/>
    <n v="0"/>
    <n v="213"/>
    <n v="15"/>
    <n v="8"/>
    <n v="0"/>
    <n v="143"/>
    <n v="18"/>
    <n v="8"/>
    <n v="0"/>
    <n v="173"/>
  </r>
  <r>
    <x v="76"/>
    <s v="Lamb Chops"/>
    <n v="35"/>
    <n v="9"/>
    <n v="1"/>
    <n v="277"/>
    <n v="3"/>
    <n v="65425.307692307601"/>
    <n v="23"/>
    <n v="11"/>
    <n v="0"/>
    <n v="254"/>
    <n v="14"/>
    <n v="9"/>
    <n v="0"/>
    <n v="130"/>
    <n v="22"/>
    <n v="8"/>
    <n v="1"/>
    <n v="150"/>
  </r>
  <r>
    <x v="76"/>
    <s v="Naan"/>
    <n v="36"/>
    <n v="2"/>
    <n v="0"/>
    <n v="100"/>
    <n v="2.9714285714285702"/>
    <n v="60082.228571428503"/>
    <n v="22"/>
    <n v="2"/>
    <n v="0"/>
    <n v="56"/>
    <n v="16"/>
    <n v="2"/>
    <n v="0"/>
    <n v="40"/>
    <n v="17"/>
    <n v="2"/>
    <n v="0"/>
    <n v="44"/>
  </r>
  <r>
    <x v="76"/>
    <s v="Rice"/>
    <n v="31"/>
    <n v="2"/>
    <n v="0"/>
    <n v="89"/>
    <n v="2.1"/>
    <n v="63395.7"/>
    <n v="22"/>
    <n v="2"/>
    <n v="0"/>
    <n v="56"/>
    <n v="18"/>
    <n v="2"/>
    <n v="0"/>
    <n v="41"/>
    <n v="20"/>
    <n v="2"/>
    <n v="0"/>
    <n v="44"/>
  </r>
  <r>
    <x v="76"/>
    <s v="Salmon and Wheat Bran Salad"/>
    <n v="183"/>
    <n v="14"/>
    <n v="0"/>
    <n v="2458"/>
    <n v="6.5114942528735602"/>
    <n v="50073.522988505698"/>
    <n v="139"/>
    <n v="12"/>
    <n v="0"/>
    <n v="1708"/>
    <n v="129"/>
    <n v="14"/>
    <n v="1"/>
    <n v="1713"/>
    <n v="122"/>
    <n v="13"/>
    <n v="0"/>
    <n v="1503"/>
  </r>
  <r>
    <x v="76"/>
    <s v="Yogurt"/>
    <n v="59"/>
    <n v="3"/>
    <n v="0"/>
    <n v="234"/>
    <n v="3.7169811320754702"/>
    <n v="60437.169811320702"/>
    <n v="56"/>
    <n v="3"/>
    <n v="0"/>
    <n v="221"/>
    <n v="37"/>
    <n v="3"/>
    <n v="0"/>
    <n v="143"/>
    <n v="44"/>
    <n v="3"/>
    <n v="0"/>
    <n v="167"/>
  </r>
  <r>
    <x v="77"/>
    <s v="Aubergine and Chickpea Vindaloo"/>
    <n v="13"/>
    <n v="4"/>
    <n v="0"/>
    <n v="43"/>
    <n v="3.9090909090908998"/>
    <n v="36412.4545454545"/>
    <n v="16"/>
    <n v="4"/>
    <n v="0"/>
    <n v="51"/>
    <n v="19"/>
    <n v="4"/>
    <n v="0"/>
    <n v="65"/>
    <n v="12"/>
    <n v="4"/>
    <n v="0"/>
    <n v="42"/>
  </r>
  <r>
    <x v="77"/>
    <s v="Beef and Apple Burgers"/>
    <n v="38"/>
    <n v="20"/>
    <n v="1"/>
    <n v="692"/>
    <n v="2.8108108108108101"/>
    <n v="54127.621621621598"/>
    <n v="22"/>
    <n v="18"/>
    <n v="0"/>
    <n v="386"/>
    <n v="44"/>
    <n v="11"/>
    <n v="1"/>
    <n v="431"/>
    <n v="62"/>
    <n v="11"/>
    <n v="2"/>
    <n v="612"/>
  </r>
  <r>
    <x v="77"/>
    <s v="Beef and Broccoli"/>
    <n v="19"/>
    <n v="12"/>
    <n v="0"/>
    <n v="221"/>
    <n v="1.84210526315789"/>
    <n v="52730.4210526315"/>
    <n v="22"/>
    <n v="8"/>
    <n v="0"/>
    <n v="186"/>
    <n v="22"/>
    <n v="10"/>
    <n v="0"/>
    <n v="218"/>
    <n v="22"/>
    <n v="13"/>
    <n v="0"/>
    <n v="272"/>
  </r>
  <r>
    <x v="77"/>
    <s v="Beef and Broccoli Stir Fry"/>
    <n v="16"/>
    <n v="10"/>
    <n v="0"/>
    <n v="162"/>
    <n v="1.0714285714285701"/>
    <n v="92886.214285714203"/>
    <n v="30"/>
    <n v="10"/>
    <n v="1"/>
    <n v="271"/>
    <n v="18"/>
    <n v="10"/>
    <n v="1"/>
    <n v="170"/>
    <n v="17"/>
    <n v="10"/>
    <n v="0"/>
    <n v="172"/>
  </r>
  <r>
    <x v="77"/>
    <s v="Beef and Squash Kabob"/>
    <n v="27"/>
    <n v="7"/>
    <n v="0"/>
    <n v="231"/>
    <n v="2.6153846153846101"/>
    <n v="53980.846153846098"/>
    <n v="57"/>
    <n v="7"/>
    <n v="0"/>
    <n v="475"/>
    <n v="36"/>
    <n v="7"/>
    <n v="0"/>
    <n v="303"/>
    <n v="31"/>
    <n v="7"/>
    <n v="0"/>
    <n v="268"/>
  </r>
  <r>
    <x v="77"/>
    <s v="Chicken and Onion Kabob"/>
    <n v="57"/>
    <n v="10"/>
    <n v="0"/>
    <n v="621"/>
    <n v="2.9038461538461502"/>
    <n v="57789.615384615303"/>
    <n v="71"/>
    <n v="10"/>
    <n v="1"/>
    <n v="756"/>
    <n v="79"/>
    <n v="10"/>
    <n v="0"/>
    <n v="875"/>
    <n v="71"/>
    <n v="10"/>
    <n v="0"/>
    <n v="773"/>
  </r>
  <r>
    <x v="77"/>
    <s v="Chutney"/>
    <n v="17"/>
    <n v="2"/>
    <n v="0"/>
    <n v="50"/>
    <n v="2.3529411764705799"/>
    <n v="58957.117647058803"/>
    <n v="18"/>
    <n v="2"/>
    <n v="0"/>
    <n v="44"/>
    <n v="28"/>
    <n v="2"/>
    <n v="0"/>
    <n v="70"/>
    <n v="25"/>
    <n v="2"/>
    <n v="0"/>
    <n v="60"/>
  </r>
  <r>
    <x v="77"/>
    <s v="Coconut and Beef Vindaloo"/>
    <n v="11"/>
    <n v="4"/>
    <n v="0"/>
    <n v="42"/>
    <n v="1.9"/>
    <n v="80077"/>
    <n v="12"/>
    <n v="4"/>
    <n v="0"/>
    <n v="42"/>
    <n v="15"/>
    <n v="3"/>
    <n v="0"/>
    <n v="52"/>
    <n v="19"/>
    <n v="4"/>
    <n v="0"/>
    <n v="76"/>
  </r>
  <r>
    <x v="77"/>
    <s v="Fountain Drink"/>
    <n v="52"/>
    <n v="2"/>
    <n v="0"/>
    <n v="102"/>
    <n v="3.1052631578947301"/>
    <n v="52747.842105263102"/>
    <n v="61"/>
    <n v="2"/>
    <n v="0"/>
    <n v="119"/>
    <n v="66"/>
    <n v="2"/>
    <n v="0"/>
    <n v="131"/>
    <n v="72"/>
    <n v="2"/>
    <n v="0"/>
    <n v="131"/>
  </r>
  <r>
    <x v="77"/>
    <s v="Lamb and Veggie Kabob"/>
    <n v="18"/>
    <n v="8"/>
    <n v="0"/>
    <n v="168"/>
    <n v="3.6111111111111098"/>
    <n v="44586.611111111102"/>
    <n v="25"/>
    <n v="8"/>
    <n v="0"/>
    <n v="237"/>
    <n v="12"/>
    <n v="8"/>
    <n v="0"/>
    <n v="113"/>
    <n v="9"/>
    <n v="8"/>
    <n v="0"/>
    <n v="88"/>
  </r>
  <r>
    <x v="77"/>
    <s v="Lamb Chops"/>
    <n v="26"/>
    <n v="8"/>
    <n v="1"/>
    <n v="179"/>
    <n v="3.8076923076922999"/>
    <n v="42484.269230769198"/>
    <n v="24"/>
    <n v="9"/>
    <n v="0"/>
    <n v="212"/>
    <n v="28"/>
    <n v="8"/>
    <n v="0"/>
    <n v="226"/>
    <n v="28"/>
    <n v="10"/>
    <n v="0"/>
    <n v="278"/>
  </r>
  <r>
    <x v="77"/>
    <s v="Naan"/>
    <n v="26"/>
    <n v="2"/>
    <n v="0"/>
    <n v="79"/>
    <n v="2.08"/>
    <n v="64118.720000000001"/>
    <n v="22"/>
    <n v="2"/>
    <n v="0"/>
    <n v="61"/>
    <n v="24"/>
    <n v="2"/>
    <n v="0"/>
    <n v="50"/>
    <n v="27"/>
    <n v="2"/>
    <n v="0"/>
    <n v="84"/>
  </r>
  <r>
    <x v="77"/>
    <s v="Rice"/>
    <n v="25"/>
    <n v="2"/>
    <n v="0"/>
    <n v="70"/>
    <n v="1.96"/>
    <n v="68074.600000000006"/>
    <n v="18"/>
    <n v="2"/>
    <n v="0"/>
    <n v="52"/>
    <n v="26"/>
    <n v="2"/>
    <n v="0"/>
    <n v="54"/>
    <n v="21"/>
    <n v="2"/>
    <n v="0"/>
    <n v="44"/>
  </r>
  <r>
    <x v="77"/>
    <s v="Salmon and Wheat Bran Salad"/>
    <n v="112"/>
    <n v="15"/>
    <n v="0"/>
    <n v="1596"/>
    <n v="2.62616822429906"/>
    <n v="57135.523364485904"/>
    <n v="119"/>
    <n v="14"/>
    <n v="1"/>
    <n v="1519"/>
    <n v="146"/>
    <n v="12"/>
    <n v="0"/>
    <n v="1778"/>
    <n v="146"/>
    <n v="13"/>
    <n v="1"/>
    <n v="1803"/>
  </r>
  <r>
    <x v="77"/>
    <s v="Yogurt"/>
    <n v="44"/>
    <n v="3"/>
    <n v="0"/>
    <n v="187"/>
    <n v="1.8048780487804801"/>
    <n v="63522.390243902402"/>
    <n v="42"/>
    <n v="3"/>
    <n v="0"/>
    <n v="179"/>
    <n v="58"/>
    <n v="3"/>
    <n v="0"/>
    <n v="204"/>
    <n v="61"/>
    <n v="3"/>
    <n v="0"/>
    <n v="276"/>
  </r>
  <r>
    <x v="78"/>
    <s v="Aubergine and Chickpea Vindaloo"/>
    <n v="5"/>
    <n v="4"/>
    <n v="0"/>
    <n v="18"/>
    <n v="1"/>
    <n v="99999"/>
    <n v="17"/>
    <n v="4"/>
    <n v="0"/>
    <n v="60"/>
    <n v="8"/>
    <n v="4"/>
    <n v="0"/>
    <n v="27"/>
    <n v="3"/>
    <n v="4"/>
    <n v="1"/>
    <n v="9"/>
  </r>
  <r>
    <x v="78"/>
    <s v="Beef and Apple Burgers"/>
    <n v="35"/>
    <n v="16"/>
    <n v="1"/>
    <n v="543"/>
    <n v="6.4857142857142804"/>
    <n v="45780.800000000003"/>
    <n v="25"/>
    <n v="13"/>
    <n v="1"/>
    <n v="296"/>
    <n v="24"/>
    <n v="11"/>
    <n v="0"/>
    <n v="260"/>
    <n v="26"/>
    <n v="11"/>
    <n v="2"/>
    <n v="243"/>
  </r>
  <r>
    <x v="78"/>
    <s v="Beef and Broccoli"/>
    <n v="13"/>
    <n v="11"/>
    <n v="0"/>
    <n v="137"/>
    <n v="1.4615384615384599"/>
    <n v="61716.307692307601"/>
    <n v="13"/>
    <n v="14"/>
    <n v="0"/>
    <n v="177"/>
    <n v="10"/>
    <n v="8"/>
    <n v="0"/>
    <n v="73"/>
    <n v="11"/>
    <n v="11"/>
    <n v="0"/>
    <n v="116"/>
  </r>
  <r>
    <x v="78"/>
    <s v="Beef and Broccoli Stir Fry"/>
    <n v="6"/>
    <n v="10"/>
    <n v="0"/>
    <n v="62"/>
    <n v="3.8333333333333299"/>
    <n v="33389.833333333299"/>
    <n v="10"/>
    <n v="10"/>
    <n v="0"/>
    <n v="98"/>
    <n v="17"/>
    <n v="10"/>
    <n v="1"/>
    <n v="157"/>
    <n v="13"/>
    <n v="10"/>
    <n v="1"/>
    <n v="124"/>
  </r>
  <r>
    <x v="78"/>
    <s v="Beef and Squash Kabob"/>
    <n v="33"/>
    <n v="7"/>
    <n v="0"/>
    <n v="286"/>
    <n v="11"/>
    <n v="50089.15625"/>
    <n v="22"/>
    <n v="7"/>
    <n v="0"/>
    <n v="184"/>
    <n v="35"/>
    <n v="7"/>
    <n v="0"/>
    <n v="297"/>
    <n v="29"/>
    <n v="7"/>
    <n v="0"/>
    <n v="242"/>
  </r>
  <r>
    <x v="78"/>
    <s v="Chicken and Onion Kabob"/>
    <n v="52"/>
    <n v="10"/>
    <n v="0"/>
    <n v="574"/>
    <n v="2.87755102040816"/>
    <n v="57247.918367346902"/>
    <n v="53"/>
    <n v="10"/>
    <n v="0"/>
    <n v="591"/>
    <n v="38"/>
    <n v="10"/>
    <n v="0"/>
    <n v="415"/>
    <n v="39"/>
    <n v="10"/>
    <n v="0"/>
    <n v="443"/>
  </r>
  <r>
    <x v="78"/>
    <s v="Chutney"/>
    <n v="14"/>
    <n v="2"/>
    <n v="0"/>
    <n v="60"/>
    <n v="2.9166666666666599"/>
    <n v="33558.5"/>
    <n v="18"/>
    <n v="2"/>
    <n v="0"/>
    <n v="71"/>
    <n v="8"/>
    <n v="2"/>
    <n v="0"/>
    <n v="16"/>
    <n v="16"/>
    <n v="2"/>
    <n v="0"/>
    <n v="40"/>
  </r>
  <r>
    <x v="78"/>
    <s v="Coconut and Beef Vindaloo"/>
    <n v="10"/>
    <n v="4"/>
    <n v="0"/>
    <n v="40"/>
    <n v="5.125"/>
    <n v="87501.375"/>
    <n v="17"/>
    <n v="4"/>
    <n v="0"/>
    <n v="58"/>
    <n v="15"/>
    <n v="4"/>
    <n v="1"/>
    <n v="52"/>
    <n v="6"/>
    <n v="4"/>
    <n v="1"/>
    <n v="20"/>
  </r>
  <r>
    <x v="78"/>
    <s v="Fountain Drink"/>
    <n v="40"/>
    <n v="2"/>
    <n v="0"/>
    <n v="80"/>
    <n v="8.3913043478260807"/>
    <n v="47955.304347826001"/>
    <n v="28"/>
    <n v="2"/>
    <n v="0"/>
    <n v="56"/>
    <n v="34"/>
    <n v="2"/>
    <n v="0"/>
    <n v="66"/>
    <n v="20"/>
    <n v="2"/>
    <n v="0"/>
    <n v="39"/>
  </r>
  <r>
    <x v="78"/>
    <s v="Lamb and Veggie Kabob"/>
    <n v="8"/>
    <n v="8"/>
    <n v="0"/>
    <n v="74"/>
    <n v="18"/>
    <n v="25075.875"/>
    <n v="15"/>
    <n v="8"/>
    <n v="1"/>
    <n v="131"/>
    <n v="8"/>
    <n v="8"/>
    <n v="2"/>
    <n v="61"/>
    <n v="11"/>
    <n v="8"/>
    <n v="0"/>
    <n v="102"/>
  </r>
  <r>
    <x v="78"/>
    <s v="Lamb Chops"/>
    <n v="17"/>
    <n v="9"/>
    <n v="0"/>
    <n v="142"/>
    <n v="13.647058823529401"/>
    <n v="23584.705882352901"/>
    <n v="18"/>
    <n v="8"/>
    <n v="0"/>
    <n v="143"/>
    <n v="11"/>
    <n v="7"/>
    <n v="1"/>
    <n v="67"/>
    <n v="11"/>
    <n v="11"/>
    <n v="2"/>
    <n v="109"/>
  </r>
  <r>
    <x v="78"/>
    <s v="Naan"/>
    <n v="18"/>
    <n v="2"/>
    <n v="0"/>
    <n v="46"/>
    <n v="3.2941176470588198"/>
    <n v="29563"/>
    <n v="12"/>
    <n v="2"/>
    <n v="0"/>
    <n v="36"/>
    <n v="21"/>
    <n v="2"/>
    <n v="0"/>
    <n v="48"/>
    <n v="9"/>
    <n v="2"/>
    <n v="0"/>
    <n v="22"/>
  </r>
  <r>
    <x v="78"/>
    <s v="Rice"/>
    <n v="11"/>
    <n v="2"/>
    <n v="0"/>
    <n v="22"/>
    <n v="2.63636363636363"/>
    <n v="63693"/>
    <n v="8"/>
    <n v="2"/>
    <n v="0"/>
    <n v="34"/>
    <n v="16"/>
    <n v="2"/>
    <n v="0"/>
    <n v="33"/>
    <n v="13"/>
    <n v="2"/>
    <n v="0"/>
    <n v="36"/>
  </r>
  <r>
    <x v="78"/>
    <s v="Salmon and Wheat Bran Salad"/>
    <n v="82"/>
    <n v="15"/>
    <n v="0"/>
    <n v="1214"/>
    <n v="6.4512195121951201"/>
    <n v="50077.756097560901"/>
    <n v="72"/>
    <n v="15"/>
    <n v="1"/>
    <n v="1014"/>
    <n v="96"/>
    <n v="11"/>
    <n v="1"/>
    <n v="1013"/>
    <n v="53"/>
    <n v="13"/>
    <n v="1"/>
    <n v="658"/>
  </r>
  <r>
    <x v="78"/>
    <s v="Yogurt"/>
    <n v="25"/>
    <n v="3"/>
    <n v="0"/>
    <n v="123"/>
    <n v="7.5"/>
    <n v="63673.136363636302"/>
    <n v="28"/>
    <n v="3"/>
    <n v="0"/>
    <n v="115"/>
    <n v="29"/>
    <n v="3"/>
    <n v="0"/>
    <n v="110"/>
    <n v="24"/>
    <n v="3"/>
    <n v="0"/>
    <n v="85"/>
  </r>
  <r>
    <x v="79"/>
    <s v="Aubergine and Chickpea Vindaloo"/>
    <n v="7"/>
    <n v="4"/>
    <n v="0"/>
    <n v="21"/>
    <n v="2"/>
    <n v="71501.142857142797"/>
    <n v="11"/>
    <n v="4"/>
    <n v="1"/>
    <n v="28"/>
    <n v="8"/>
    <n v="4"/>
    <n v="0"/>
    <n v="28"/>
    <n v="7"/>
    <n v="4"/>
    <n v="0"/>
    <n v="24"/>
  </r>
  <r>
    <x v="79"/>
    <s v="Beef and Apple Burgers"/>
    <n v="20"/>
    <n v="16"/>
    <n v="0"/>
    <n v="321"/>
    <n v="2.0499999999999998"/>
    <n v="65161.25"/>
    <n v="29"/>
    <n v="12"/>
    <n v="1"/>
    <n v="314"/>
    <n v="24"/>
    <n v="16"/>
    <n v="1"/>
    <n v="359"/>
    <n v="43"/>
    <n v="10"/>
    <n v="2"/>
    <n v="345"/>
  </r>
  <r>
    <x v="79"/>
    <s v="Beef and Broccoli"/>
    <n v="17"/>
    <n v="11"/>
    <n v="0"/>
    <n v="183"/>
    <n v="2.4705882352941102"/>
    <n v="76491.235294117607"/>
    <n v="9"/>
    <n v="14"/>
    <n v="1"/>
    <n v="119"/>
    <n v="18"/>
    <n v="10"/>
    <n v="1"/>
    <n v="174"/>
    <n v="21"/>
    <n v="19"/>
    <n v="0"/>
    <n v="409"/>
  </r>
  <r>
    <x v="79"/>
    <s v="Beef and Broccoli Stir Fry"/>
    <n v="10"/>
    <n v="10"/>
    <n v="0"/>
    <n v="100"/>
    <n v="5.4"/>
    <n v="50088.6"/>
    <n v="11"/>
    <n v="10"/>
    <n v="0"/>
    <n v="112"/>
    <n v="12"/>
    <n v="10"/>
    <n v="0"/>
    <n v="122"/>
    <n v="11"/>
    <n v="10"/>
    <n v="0"/>
    <n v="113"/>
  </r>
  <r>
    <x v="79"/>
    <s v="Beef and Squash Kabob"/>
    <n v="26"/>
    <n v="7"/>
    <n v="0"/>
    <n v="226"/>
    <n v="2.8260869565217299"/>
    <n v="56586.130434782601"/>
    <n v="25"/>
    <n v="7"/>
    <n v="0"/>
    <n v="214"/>
    <n v="22"/>
    <n v="7"/>
    <n v="0"/>
    <n v="188"/>
    <n v="33"/>
    <n v="7"/>
    <n v="0"/>
    <n v="297"/>
  </r>
  <r>
    <x v="79"/>
    <s v="Chicken and Onion Kabob"/>
    <n v="39"/>
    <n v="10"/>
    <n v="0"/>
    <n v="436"/>
    <n v="4.2702702702702702"/>
    <n v="56803.972972972901"/>
    <n v="40"/>
    <n v="10"/>
    <n v="1"/>
    <n v="417"/>
    <n v="47"/>
    <n v="10"/>
    <n v="1"/>
    <n v="495"/>
    <n v="60"/>
    <n v="10"/>
    <n v="0"/>
    <n v="654"/>
  </r>
  <r>
    <x v="79"/>
    <s v="Chutney"/>
    <n v="14"/>
    <n v="2"/>
    <n v="0"/>
    <n v="40"/>
    <n v="2.9230769230769198"/>
    <n v="53970.1538461538"/>
    <n v="16"/>
    <n v="2"/>
    <n v="0"/>
    <n v="44"/>
    <n v="7"/>
    <n v="2"/>
    <n v="0"/>
    <n v="29"/>
    <n v="21"/>
    <n v="2"/>
    <n v="0"/>
    <n v="73"/>
  </r>
  <r>
    <x v="79"/>
    <s v="Coconut and Beef Vindaloo"/>
    <n v="12"/>
    <n v="4"/>
    <n v="0"/>
    <n v="48"/>
    <n v="1.5"/>
    <n v="70001.8"/>
    <n v="8"/>
    <n v="4"/>
    <n v="0"/>
    <n v="28"/>
    <n v="8"/>
    <n v="4"/>
    <n v="0"/>
    <n v="32"/>
    <n v="7"/>
    <n v="4"/>
    <n v="0"/>
    <n v="28"/>
  </r>
  <r>
    <x v="79"/>
    <s v="Fountain Drink"/>
    <n v="48"/>
    <n v="2"/>
    <n v="0"/>
    <n v="96"/>
    <n v="2.52173913043478"/>
    <n v="52289.260869565202"/>
    <n v="29"/>
    <n v="2"/>
    <n v="0"/>
    <n v="55"/>
    <n v="32"/>
    <n v="2"/>
    <n v="0"/>
    <n v="64"/>
    <n v="41"/>
    <n v="2"/>
    <n v="0"/>
    <n v="69"/>
  </r>
  <r>
    <x v="79"/>
    <s v="Lamb and Veggie Kabob"/>
    <n v="11"/>
    <n v="8"/>
    <n v="2"/>
    <n v="84"/>
    <n v="3.3636363636363602"/>
    <n v="54593.363636363603"/>
    <n v="10"/>
    <n v="8"/>
    <n v="1"/>
    <n v="90"/>
    <n v="10"/>
    <n v="8"/>
    <n v="0"/>
    <n v="93"/>
    <n v="13"/>
    <n v="8"/>
    <n v="1"/>
    <n v="111"/>
  </r>
  <r>
    <x v="79"/>
    <s v="Lamb Chops"/>
    <n v="14"/>
    <n v="9"/>
    <n v="0"/>
    <n v="126"/>
    <n v="1.1428571428571399"/>
    <n v="85785.428571428507"/>
    <n v="12"/>
    <n v="9"/>
    <n v="0"/>
    <n v="106"/>
    <n v="19"/>
    <n v="8"/>
    <n v="0"/>
    <n v="149"/>
    <n v="22"/>
    <n v="9"/>
    <n v="1"/>
    <n v="193"/>
  </r>
  <r>
    <x v="79"/>
    <s v="Naan"/>
    <n v="17"/>
    <n v="2"/>
    <n v="0"/>
    <n v="48"/>
    <n v="2.2941176470588198"/>
    <n v="70704.823529411704"/>
    <n v="14"/>
    <n v="2"/>
    <n v="0"/>
    <n v="42"/>
    <n v="17"/>
    <n v="2"/>
    <n v="0"/>
    <n v="37"/>
    <n v="22"/>
    <n v="2"/>
    <n v="0"/>
    <n v="82"/>
  </r>
  <r>
    <x v="79"/>
    <s v="Rice"/>
    <n v="12"/>
    <n v="2"/>
    <n v="0"/>
    <n v="24"/>
    <n v="3.0833333333333299"/>
    <n v="58402.25"/>
    <n v="6"/>
    <n v="2"/>
    <n v="0"/>
    <n v="28"/>
    <n v="19"/>
    <n v="2"/>
    <n v="0"/>
    <n v="38"/>
    <n v="26"/>
    <n v="2"/>
    <n v="0"/>
    <n v="105"/>
  </r>
  <r>
    <x v="79"/>
    <s v="Salmon and Wheat Bran Salad"/>
    <n v="83"/>
    <n v="12"/>
    <n v="0"/>
    <n v="1005"/>
    <n v="3.8271604938271602"/>
    <n v="53162.012345679002"/>
    <n v="70"/>
    <n v="13"/>
    <n v="0"/>
    <n v="875"/>
    <n v="81"/>
    <n v="12"/>
    <n v="1"/>
    <n v="912"/>
    <n v="83"/>
    <n v="16"/>
    <n v="1"/>
    <n v="1272"/>
  </r>
  <r>
    <x v="79"/>
    <s v="Yogurt"/>
    <n v="30"/>
    <n v="3"/>
    <n v="0"/>
    <n v="107"/>
    <n v="2.6"/>
    <n v="60045.666666666599"/>
    <n v="36"/>
    <n v="3"/>
    <n v="0"/>
    <n v="132"/>
    <n v="27"/>
    <n v="3"/>
    <n v="0"/>
    <n v="104"/>
    <n v="28"/>
    <n v="3"/>
    <n v="0"/>
    <n v="120"/>
  </r>
  <r>
    <x v="80"/>
    <s v="Beef and Apple Burgers"/>
    <n v="33"/>
    <n v="10"/>
    <n v="1"/>
    <n v="284"/>
    <n v="2.6969696969696901"/>
    <n v="57686.212121212098"/>
    <n v="32"/>
    <n v="11"/>
    <n v="0"/>
    <n v="364"/>
    <n v="33"/>
    <n v="11"/>
    <n v="1"/>
    <n v="326"/>
    <n v="42"/>
    <n v="8"/>
    <n v="1"/>
    <n v="296"/>
  </r>
  <r>
    <x v="80"/>
    <s v="Beef and Broccoli"/>
    <n v="29"/>
    <n v="10"/>
    <n v="5"/>
    <n v="178"/>
    <n v="1.95"/>
    <n v="75033.05"/>
    <n v="16"/>
    <n v="8"/>
    <n v="0"/>
    <n v="127"/>
    <n v="11"/>
    <n v="9"/>
    <n v="0"/>
    <n v="97"/>
    <n v="9"/>
    <n v="7"/>
    <n v="0"/>
    <n v="60"/>
  </r>
  <r>
    <x v="80"/>
    <s v="Beef and Broccoli Stir Fry"/>
    <n v="8"/>
    <n v="10"/>
    <n v="0"/>
    <n v="82"/>
    <n v="17.75"/>
    <n v="62511.75"/>
    <n v="18"/>
    <n v="10"/>
    <n v="0"/>
    <n v="175"/>
    <n v="15"/>
    <n v="10"/>
    <n v="0"/>
    <n v="152"/>
    <n v="10"/>
    <n v="10"/>
    <n v="0"/>
    <n v="99"/>
  </r>
  <r>
    <x v="80"/>
    <s v="Beef and Squash Kabob"/>
    <n v="44"/>
    <n v="7"/>
    <n v="0"/>
    <n v="356"/>
    <n v="7.6136363636363598"/>
    <n v="52427.931818181802"/>
    <n v="42"/>
    <n v="7"/>
    <n v="0"/>
    <n v="365"/>
    <n v="24"/>
    <n v="7"/>
    <n v="0"/>
    <n v="200"/>
    <n v="41"/>
    <n v="7"/>
    <n v="0"/>
    <n v="353"/>
  </r>
  <r>
    <x v="80"/>
    <s v="Chicken and Onion Kabob"/>
    <n v="55"/>
    <n v="10"/>
    <n v="0"/>
    <n v="618"/>
    <n v="10.2244897959183"/>
    <n v="51112.142857142797"/>
    <n v="61"/>
    <n v="10"/>
    <n v="1"/>
    <n v="642"/>
    <n v="37"/>
    <n v="10"/>
    <n v="0"/>
    <n v="412"/>
    <n v="72"/>
    <n v="10"/>
    <n v="0"/>
    <n v="782"/>
  </r>
  <r>
    <x v="80"/>
    <s v="Chutney"/>
    <n v="13"/>
    <n v="2"/>
    <n v="2"/>
    <n v="23"/>
    <n v="1.8181818181818099"/>
    <n v="81818.636363636295"/>
    <n v="17"/>
    <n v="2"/>
    <n v="0"/>
    <n v="41"/>
    <n v="15"/>
    <n v="2"/>
    <n v="1"/>
    <n v="30"/>
    <n v="13"/>
    <n v="2"/>
    <n v="0"/>
    <n v="30"/>
  </r>
  <r>
    <x v="80"/>
    <s v="Fountain Drink"/>
    <n v="28"/>
    <n v="2"/>
    <n v="0"/>
    <n v="56"/>
    <n v="4.1500000000000004"/>
    <n v="45131.75"/>
    <n v="42"/>
    <n v="2"/>
    <n v="0"/>
    <n v="83"/>
    <n v="49"/>
    <n v="2"/>
    <n v="0"/>
    <n v="98"/>
    <n v="39"/>
    <n v="2"/>
    <n v="0"/>
    <n v="77"/>
  </r>
  <r>
    <x v="80"/>
    <s v="Lamb and Veggie Kabob"/>
    <n v="8"/>
    <n v="8"/>
    <n v="1"/>
    <n v="66"/>
    <n v="17.125"/>
    <n v="62611.125"/>
    <n v="16"/>
    <n v="8"/>
    <n v="1"/>
    <n v="145"/>
    <n v="11"/>
    <n v="8"/>
    <n v="0"/>
    <n v="99"/>
    <n v="15"/>
    <n v="8"/>
    <n v="0"/>
    <n v="142"/>
  </r>
  <r>
    <x v="80"/>
    <s v="Lamb Chops"/>
    <n v="13"/>
    <n v="9"/>
    <n v="0"/>
    <n v="110"/>
    <n v="3.2307692307692299"/>
    <n v="46306.769230769198"/>
    <n v="15"/>
    <n v="9"/>
    <n v="0"/>
    <n v="137"/>
    <n v="17"/>
    <n v="7"/>
    <n v="0"/>
    <n v="115"/>
    <n v="13"/>
    <n v="9"/>
    <n v="1"/>
    <n v="102"/>
  </r>
  <r>
    <x v="80"/>
    <s v="Naan"/>
    <n v="22"/>
    <n v="2"/>
    <n v="0"/>
    <n v="51"/>
    <n v="2.4444444444444402"/>
    <n v="66700.722222222204"/>
    <n v="14"/>
    <n v="2"/>
    <n v="0"/>
    <n v="32"/>
    <n v="20"/>
    <n v="2"/>
    <n v="0"/>
    <n v="46"/>
    <n v="12"/>
    <n v="2"/>
    <n v="0"/>
    <n v="25"/>
  </r>
  <r>
    <x v="80"/>
    <s v="Rice"/>
    <n v="15"/>
    <n v="2"/>
    <n v="0"/>
    <n v="36"/>
    <n v="2"/>
    <n v="73388.666666666599"/>
    <n v="17"/>
    <n v="2"/>
    <n v="0"/>
    <n v="39"/>
    <n v="12"/>
    <n v="2"/>
    <n v="0"/>
    <n v="34"/>
    <n v="14"/>
    <n v="2"/>
    <n v="0"/>
    <n v="29"/>
  </r>
  <r>
    <x v="80"/>
    <s v="Salmon and Wheat Bran Salad"/>
    <n v="70"/>
    <n v="13"/>
    <n v="2"/>
    <n v="774"/>
    <n v="3.2608695652173898"/>
    <n v="55152.318840579697"/>
    <n v="90"/>
    <n v="11"/>
    <n v="0"/>
    <n v="996"/>
    <n v="105"/>
    <n v="13"/>
    <n v="0"/>
    <n v="1278"/>
    <n v="69"/>
    <n v="13"/>
    <n v="0"/>
    <n v="885"/>
  </r>
  <r>
    <x v="80"/>
    <s v="Yogurt"/>
    <n v="34"/>
    <n v="3"/>
    <n v="1"/>
    <n v="118"/>
    <n v="2.44827586206896"/>
    <n v="51848.517241379297"/>
    <n v="30"/>
    <n v="3"/>
    <n v="0"/>
    <n v="108"/>
    <n v="42"/>
    <n v="3"/>
    <n v="0"/>
    <n v="187"/>
    <n v="32"/>
    <n v="3"/>
    <n v="0"/>
    <n v="129"/>
  </r>
  <r>
    <x v="81"/>
    <s v="Aubergine and Chickpea Vindaloo"/>
    <n v="13"/>
    <n v="4"/>
    <n v="0"/>
    <n v="46"/>
    <n v="4.2857142857142803"/>
    <n v="42910"/>
    <n v="9"/>
    <n v="4"/>
    <n v="0"/>
    <n v="32"/>
    <n v="1"/>
    <n v="4"/>
    <n v="0"/>
    <n v="4"/>
    <n v="8"/>
    <n v="4"/>
    <n v="0"/>
    <n v="28"/>
  </r>
  <r>
    <x v="81"/>
    <s v="Beef and Apple Burgers"/>
    <n v="39"/>
    <n v="10"/>
    <n v="1"/>
    <n v="366"/>
    <n v="2.4102564102564101"/>
    <n v="53916.641025641002"/>
    <n v="30"/>
    <n v="12"/>
    <n v="1"/>
    <n v="344"/>
    <n v="19"/>
    <n v="12"/>
    <n v="0"/>
    <n v="223"/>
    <n v="40"/>
    <n v="14"/>
    <n v="1"/>
    <n v="504"/>
  </r>
  <r>
    <x v="81"/>
    <s v="Beef and Broccoli"/>
    <n v="24"/>
    <n v="9"/>
    <n v="0"/>
    <n v="208"/>
    <n v="2.5416666666666599"/>
    <n v="62628.666666666599"/>
    <n v="12"/>
    <n v="10"/>
    <n v="0"/>
    <n v="124"/>
    <n v="13"/>
    <n v="8"/>
    <n v="0"/>
    <n v="97"/>
    <n v="16"/>
    <n v="13"/>
    <n v="1"/>
    <n v="196"/>
  </r>
  <r>
    <x v="81"/>
    <s v="Beef and Broccoli Stir Fry"/>
    <n v="13"/>
    <n v="10"/>
    <n v="0"/>
    <n v="132"/>
    <n v="4.25"/>
    <n v="66701.5"/>
    <n v="4"/>
    <n v="10"/>
    <n v="0"/>
    <n v="38"/>
    <n v="7"/>
    <n v="10"/>
    <n v="0"/>
    <n v="71"/>
    <n v="11"/>
    <n v="10"/>
    <n v="0"/>
    <n v="113"/>
  </r>
  <r>
    <x v="81"/>
    <s v="Beef and Squash Kabob"/>
    <n v="46"/>
    <n v="7"/>
    <n v="0"/>
    <n v="390"/>
    <n v="2.09756097560975"/>
    <n v="78093.219512195094"/>
    <n v="34"/>
    <n v="7"/>
    <n v="1"/>
    <n v="282"/>
    <n v="36"/>
    <n v="7"/>
    <n v="0"/>
    <n v="310"/>
    <n v="27"/>
    <n v="7"/>
    <n v="1"/>
    <n v="214"/>
  </r>
  <r>
    <x v="81"/>
    <s v="Chicken and Onion Kabob"/>
    <n v="59"/>
    <n v="10"/>
    <n v="0"/>
    <n v="651"/>
    <n v="5.3653846153846096"/>
    <n v="40512.846153846098"/>
    <n v="79"/>
    <n v="10"/>
    <n v="0"/>
    <n v="876"/>
    <n v="56"/>
    <n v="10"/>
    <n v="0"/>
    <n v="614"/>
    <n v="59"/>
    <n v="10"/>
    <n v="0"/>
    <n v="646"/>
  </r>
  <r>
    <x v="81"/>
    <s v="Chutney"/>
    <n v="16"/>
    <n v="2"/>
    <n v="0"/>
    <n v="42"/>
    <n v="3.5"/>
    <n v="56400.25"/>
    <n v="16"/>
    <n v="2"/>
    <n v="0"/>
    <n v="38"/>
    <n v="17"/>
    <n v="2"/>
    <n v="0"/>
    <n v="38"/>
    <n v="12"/>
    <n v="2"/>
    <n v="0"/>
    <n v="31"/>
  </r>
  <r>
    <x v="81"/>
    <s v="Coconut and Beef Vindaloo"/>
    <n v="17"/>
    <n v="4"/>
    <n v="0"/>
    <n v="68"/>
    <n v="3.2727272727272698"/>
    <n v="45546.727272727199"/>
    <n v="13"/>
    <n v="4"/>
    <n v="0"/>
    <n v="46"/>
    <n v="1"/>
    <n v="4"/>
    <n v="1"/>
    <n v="3"/>
    <n v="6"/>
    <n v="4"/>
    <n v="1"/>
    <n v="20"/>
  </r>
  <r>
    <x v="81"/>
    <s v="Fountain Drink"/>
    <n v="35"/>
    <n v="2"/>
    <n v="0"/>
    <n v="68"/>
    <n v="4.4800000000000004"/>
    <n v="44071.48"/>
    <n v="32"/>
    <n v="2"/>
    <n v="0"/>
    <n v="63"/>
    <n v="36"/>
    <n v="2"/>
    <n v="0"/>
    <n v="72"/>
    <n v="36"/>
    <n v="2"/>
    <n v="0"/>
    <n v="63"/>
  </r>
  <r>
    <x v="81"/>
    <s v="Lamb and Veggie Kabob"/>
    <n v="11"/>
    <n v="8"/>
    <n v="0"/>
    <n v="100"/>
    <n v="3.8181818181818099"/>
    <n v="27315.636363636298"/>
    <n v="11"/>
    <n v="8"/>
    <n v="0"/>
    <n v="99"/>
    <n v="9"/>
    <n v="8"/>
    <n v="1"/>
    <n v="73"/>
    <n v="15"/>
    <n v="8"/>
    <n v="0"/>
    <n v="138"/>
  </r>
  <r>
    <x v="81"/>
    <s v="Lamb Chops"/>
    <n v="15"/>
    <n v="10"/>
    <n v="1"/>
    <n v="124"/>
    <n v="7.6666666666666599"/>
    <n v="26776.733333333301"/>
    <n v="14"/>
    <n v="8"/>
    <n v="0"/>
    <n v="108"/>
    <n v="14"/>
    <n v="11"/>
    <n v="0"/>
    <n v="149"/>
    <n v="18"/>
    <n v="8"/>
    <n v="1"/>
    <n v="125"/>
  </r>
  <r>
    <x v="81"/>
    <s v="Naan"/>
    <n v="28"/>
    <n v="2"/>
    <n v="0"/>
    <n v="78"/>
    <n v="3.96428571428571"/>
    <n v="50140.071428571398"/>
    <n v="19"/>
    <n v="2"/>
    <n v="0"/>
    <n v="47"/>
    <n v="17"/>
    <n v="2"/>
    <n v="0"/>
    <n v="46"/>
    <n v="23"/>
    <n v="2"/>
    <n v="0"/>
    <n v="54"/>
  </r>
  <r>
    <x v="81"/>
    <s v="Rice"/>
    <n v="16"/>
    <n v="2"/>
    <n v="0"/>
    <n v="44"/>
    <n v="2.3125"/>
    <n v="62641.5625"/>
    <n v="12"/>
    <n v="2"/>
    <n v="0"/>
    <n v="38"/>
    <n v="13"/>
    <n v="2"/>
    <n v="0"/>
    <n v="32"/>
    <n v="22"/>
    <n v="2"/>
    <n v="0"/>
    <n v="52"/>
  </r>
  <r>
    <x v="81"/>
    <s v="Salmon and Wheat Bran Salad"/>
    <n v="96"/>
    <n v="12"/>
    <n v="0"/>
    <n v="1171"/>
    <n v="4.1182795698924703"/>
    <n v="46334.397849462301"/>
    <n v="71"/>
    <n v="12"/>
    <n v="1"/>
    <n v="799"/>
    <n v="87"/>
    <n v="15"/>
    <n v="0"/>
    <n v="1290"/>
    <n v="90"/>
    <n v="15"/>
    <n v="1"/>
    <n v="1299"/>
  </r>
  <r>
    <x v="81"/>
    <s v="Yogurt"/>
    <n v="36"/>
    <n v="3"/>
    <n v="0"/>
    <n v="135"/>
    <n v="2.3142857142857101"/>
    <n v="51510.771428571403"/>
    <n v="30"/>
    <n v="3"/>
    <n v="0"/>
    <n v="131"/>
    <n v="16"/>
    <n v="3"/>
    <n v="0"/>
    <n v="84"/>
    <n v="39"/>
    <n v="3"/>
    <n v="0"/>
    <n v="158"/>
  </r>
  <r>
    <x v="82"/>
    <s v="Aubergine and Chickpea Vindaloo"/>
    <n v="6"/>
    <n v="4"/>
    <n v="0"/>
    <n v="21"/>
    <n v="5.5"/>
    <n v="16699.833333333299"/>
    <n v="20"/>
    <n v="4"/>
    <n v="0"/>
    <n v="70"/>
    <n v="10"/>
    <n v="4"/>
    <n v="0"/>
    <n v="32"/>
    <n v="10"/>
    <n v="4"/>
    <n v="0"/>
    <n v="34"/>
  </r>
  <r>
    <x v="82"/>
    <s v="Beef and Apple Burgers"/>
    <n v="50"/>
    <n v="9"/>
    <n v="1"/>
    <n v="405"/>
    <n v="2.06"/>
    <n v="62042.76"/>
    <n v="38"/>
    <n v="15"/>
    <n v="1"/>
    <n v="496"/>
    <n v="29"/>
    <n v="15"/>
    <n v="2"/>
    <n v="367"/>
    <n v="57"/>
    <n v="10"/>
    <n v="2"/>
    <n v="450"/>
  </r>
  <r>
    <x v="82"/>
    <s v="Beef and Broccoli"/>
    <n v="27"/>
    <n v="8"/>
    <n v="0"/>
    <n v="229"/>
    <n v="2.74074074074074"/>
    <n v="55674.851851851803"/>
    <n v="23"/>
    <n v="14"/>
    <n v="0"/>
    <n v="318"/>
    <n v="24"/>
    <n v="8"/>
    <n v="1"/>
    <n v="160"/>
    <n v="36"/>
    <n v="9"/>
    <n v="0"/>
    <n v="300"/>
  </r>
  <r>
    <x v="82"/>
    <s v="Beef and Broccoli Stir Fry"/>
    <n v="24"/>
    <n v="10"/>
    <n v="1"/>
    <n v="228"/>
    <n v="1.75"/>
    <n v="66706.541666666599"/>
    <n v="31"/>
    <n v="10"/>
    <n v="0"/>
    <n v="311"/>
    <n v="18"/>
    <n v="10"/>
    <n v="0"/>
    <n v="182"/>
    <n v="27"/>
    <n v="10"/>
    <n v="0"/>
    <n v="274"/>
  </r>
  <r>
    <x v="82"/>
    <s v="Beef and Squash Kabob"/>
    <n v="43"/>
    <n v="7"/>
    <n v="0"/>
    <n v="362"/>
    <n v="1.86046511627906"/>
    <n v="69839.093023255802"/>
    <n v="46"/>
    <n v="7"/>
    <n v="0"/>
    <n v="391"/>
    <n v="61"/>
    <n v="7"/>
    <n v="0"/>
    <n v="506"/>
    <n v="44"/>
    <n v="7"/>
    <n v="0"/>
    <n v="383"/>
  </r>
  <r>
    <x v="82"/>
    <s v="Chicken and Onion Kabob"/>
    <n v="66"/>
    <n v="10"/>
    <n v="0"/>
    <n v="742"/>
    <n v="3.4833333333333298"/>
    <n v="56748.233333333301"/>
    <n v="70"/>
    <n v="10"/>
    <n v="0"/>
    <n v="763"/>
    <n v="65"/>
    <n v="10"/>
    <n v="1"/>
    <n v="675"/>
    <n v="69"/>
    <n v="10"/>
    <n v="0"/>
    <n v="761"/>
  </r>
  <r>
    <x v="82"/>
    <s v="Chutney"/>
    <n v="20"/>
    <n v="2"/>
    <n v="0"/>
    <n v="51"/>
    <n v="3.25"/>
    <n v="55086.75"/>
    <n v="19"/>
    <n v="2"/>
    <n v="0"/>
    <n v="43"/>
    <n v="18"/>
    <n v="2"/>
    <n v="0"/>
    <n v="44"/>
    <n v="29"/>
    <n v="2"/>
    <n v="0"/>
    <n v="73"/>
  </r>
  <r>
    <x v="82"/>
    <s v="Coconut and Beef Vindaloo"/>
    <n v="13"/>
    <n v="4"/>
    <n v="0"/>
    <n v="50"/>
    <n v="6"/>
    <n v="44555.555555555497"/>
    <n v="23"/>
    <n v="4"/>
    <n v="0"/>
    <n v="80"/>
    <n v="13"/>
    <n v="4"/>
    <n v="1"/>
    <n v="44"/>
    <n v="19"/>
    <n v="4"/>
    <n v="0"/>
    <n v="73"/>
  </r>
  <r>
    <x v="82"/>
    <s v="Fountain Drink"/>
    <n v="42"/>
    <n v="2"/>
    <n v="0"/>
    <n v="80"/>
    <n v="5.6969696969696901"/>
    <n v="48627.727272727199"/>
    <n v="57"/>
    <n v="2"/>
    <n v="0"/>
    <n v="110"/>
    <n v="41"/>
    <n v="2"/>
    <n v="0"/>
    <n v="80"/>
    <n v="89"/>
    <n v="2"/>
    <n v="0"/>
    <n v="171"/>
  </r>
  <r>
    <x v="82"/>
    <s v="Lamb and Veggie Kabob"/>
    <n v="17"/>
    <n v="8"/>
    <n v="1"/>
    <n v="150"/>
    <n v="3"/>
    <n v="31530.25"/>
    <n v="21"/>
    <n v="8"/>
    <n v="1"/>
    <n v="168"/>
    <n v="25"/>
    <n v="8"/>
    <n v="1"/>
    <n v="203"/>
    <n v="14"/>
    <n v="8"/>
    <n v="2"/>
    <n v="103"/>
  </r>
  <r>
    <x v="82"/>
    <s v="Lamb Chops"/>
    <n v="25"/>
    <n v="7"/>
    <n v="1"/>
    <n v="166"/>
    <n v="4.6399999999999997"/>
    <n v="32216.92"/>
    <n v="15"/>
    <n v="12"/>
    <n v="0"/>
    <n v="180"/>
    <n v="19"/>
    <n v="7"/>
    <n v="1"/>
    <n v="119"/>
    <n v="35"/>
    <n v="9"/>
    <n v="1"/>
    <n v="277"/>
  </r>
  <r>
    <x v="82"/>
    <s v="Naan"/>
    <n v="24"/>
    <n v="2"/>
    <n v="0"/>
    <n v="51"/>
    <n v="4.0416666666666599"/>
    <n v="54275.041666666599"/>
    <n v="30"/>
    <n v="2"/>
    <n v="0"/>
    <n v="63"/>
    <n v="25"/>
    <n v="2"/>
    <n v="0"/>
    <n v="72"/>
    <n v="36"/>
    <n v="2"/>
    <n v="0"/>
    <n v="100"/>
  </r>
  <r>
    <x v="82"/>
    <s v="Rice"/>
    <n v="27"/>
    <n v="2"/>
    <n v="0"/>
    <n v="62"/>
    <n v="2.5185185185185102"/>
    <n v="55650.074074074"/>
    <n v="26"/>
    <n v="2"/>
    <n v="0"/>
    <n v="86"/>
    <n v="10"/>
    <n v="2"/>
    <n v="0"/>
    <n v="22"/>
    <n v="31"/>
    <n v="2"/>
    <n v="0"/>
    <n v="89"/>
  </r>
  <r>
    <x v="82"/>
    <s v="Salmon and Wheat Bran Salad"/>
    <n v="119"/>
    <n v="12"/>
    <n v="1"/>
    <n v="1424"/>
    <n v="3.8235294117646998"/>
    <n v="50518.655462184797"/>
    <n v="110"/>
    <n v="15"/>
    <n v="1"/>
    <n v="1631"/>
    <n v="100"/>
    <n v="13"/>
    <n v="1"/>
    <n v="1239"/>
    <n v="183"/>
    <n v="14"/>
    <n v="0"/>
    <n v="2458"/>
  </r>
  <r>
    <x v="82"/>
    <s v="Yogurt"/>
    <n v="35"/>
    <n v="3"/>
    <n v="0"/>
    <n v="150"/>
    <n v="4.3529411764705799"/>
    <n v="44258.764705882299"/>
    <n v="46"/>
    <n v="3"/>
    <n v="0"/>
    <n v="191"/>
    <n v="39"/>
    <n v="3"/>
    <n v="1"/>
    <n v="163"/>
    <n v="59"/>
    <n v="3"/>
    <n v="0"/>
    <n v="234"/>
  </r>
  <r>
    <x v="83"/>
    <s v="Aubergine and Chickpea Vindaloo"/>
    <n v="9"/>
    <n v="4"/>
    <n v="0"/>
    <n v="32"/>
    <n v="2.6666666666666599"/>
    <n v="50235"/>
    <n v="15"/>
    <n v="4"/>
    <n v="0"/>
    <n v="52"/>
    <n v="19"/>
    <n v="4"/>
    <n v="0"/>
    <n v="60"/>
    <n v="13"/>
    <n v="4"/>
    <n v="0"/>
    <n v="43"/>
  </r>
  <r>
    <x v="83"/>
    <s v="Beef and Apple Burgers"/>
    <n v="40"/>
    <n v="11"/>
    <n v="2"/>
    <n v="368"/>
    <n v="2.375"/>
    <n v="55265.824999999997"/>
    <n v="39"/>
    <n v="16"/>
    <n v="1"/>
    <n v="585"/>
    <n v="58"/>
    <n v="10"/>
    <n v="1"/>
    <n v="510"/>
    <n v="38"/>
    <n v="20"/>
    <n v="1"/>
    <n v="692"/>
  </r>
  <r>
    <x v="83"/>
    <s v="Beef and Broccoli"/>
    <n v="28"/>
    <n v="8"/>
    <n v="0"/>
    <n v="229"/>
    <n v="2.21428571428571"/>
    <n v="57204.785714285703"/>
    <n v="41"/>
    <n v="9"/>
    <n v="0"/>
    <n v="376"/>
    <n v="37"/>
    <n v="10"/>
    <n v="0"/>
    <n v="453"/>
    <n v="19"/>
    <n v="12"/>
    <n v="0"/>
    <n v="221"/>
  </r>
  <r>
    <x v="83"/>
    <s v="Beef and Broccoli Stir Fry"/>
    <n v="19"/>
    <n v="10"/>
    <n v="0"/>
    <n v="193"/>
    <n v="10.3529411764705"/>
    <n v="23701.764705882299"/>
    <n v="31"/>
    <n v="9"/>
    <n v="0"/>
    <n v="293"/>
    <n v="24"/>
    <n v="10"/>
    <n v="1"/>
    <n v="233"/>
    <n v="16"/>
    <n v="10"/>
    <n v="0"/>
    <n v="162"/>
  </r>
  <r>
    <x v="83"/>
    <s v="Beef and Squash Kabob"/>
    <n v="51"/>
    <n v="7"/>
    <n v="0"/>
    <n v="428"/>
    <n v="1.68888888888888"/>
    <n v="69009.577777777697"/>
    <n v="54"/>
    <n v="7"/>
    <n v="1"/>
    <n v="434"/>
    <n v="43"/>
    <n v="7"/>
    <n v="0"/>
    <n v="367"/>
    <n v="27"/>
    <n v="7"/>
    <n v="0"/>
    <n v="231"/>
  </r>
  <r>
    <x v="83"/>
    <s v="Chicken and Onion Kabob"/>
    <n v="81"/>
    <n v="10"/>
    <n v="0"/>
    <n v="874"/>
    <n v="2.9750000000000001"/>
    <n v="71306.712499999994"/>
    <n v="73"/>
    <n v="10"/>
    <n v="1"/>
    <n v="776"/>
    <n v="89"/>
    <n v="10"/>
    <n v="0"/>
    <n v="988"/>
    <n v="57"/>
    <n v="10"/>
    <n v="0"/>
    <n v="621"/>
  </r>
  <r>
    <x v="83"/>
    <s v="Chutney"/>
    <n v="28"/>
    <n v="2"/>
    <n v="0"/>
    <n v="72"/>
    <n v="3.34615384615384"/>
    <n v="42560.884615384603"/>
    <n v="50"/>
    <n v="2"/>
    <n v="0"/>
    <n v="129"/>
    <n v="24"/>
    <n v="2"/>
    <n v="0"/>
    <n v="78"/>
    <n v="17"/>
    <n v="2"/>
    <n v="0"/>
    <n v="50"/>
  </r>
  <r>
    <x v="83"/>
    <s v="Coconut and Beef Vindaloo"/>
    <n v="19"/>
    <n v="4"/>
    <n v="0"/>
    <n v="68"/>
    <n v="2.6875"/>
    <n v="44059.75"/>
    <n v="17"/>
    <n v="4"/>
    <n v="0"/>
    <n v="58"/>
    <n v="13"/>
    <n v="4"/>
    <n v="0"/>
    <n v="51"/>
    <n v="11"/>
    <n v="4"/>
    <n v="0"/>
    <n v="42"/>
  </r>
  <r>
    <x v="83"/>
    <s v="Fountain Drink"/>
    <n v="61"/>
    <n v="2"/>
    <n v="0"/>
    <n v="121"/>
    <n v="4.23529411764705"/>
    <n v="47223.058823529398"/>
    <n v="73"/>
    <n v="2"/>
    <n v="0"/>
    <n v="142"/>
    <n v="69"/>
    <n v="2"/>
    <n v="0"/>
    <n v="134"/>
    <n v="52"/>
    <n v="2"/>
    <n v="0"/>
    <n v="102"/>
  </r>
  <r>
    <x v="83"/>
    <s v="Lamb and Veggie Kabob"/>
    <n v="13"/>
    <n v="8"/>
    <n v="1"/>
    <n v="109"/>
    <n v="1.84615384615384"/>
    <n v="53971.846153846098"/>
    <n v="19"/>
    <n v="8"/>
    <n v="1"/>
    <n v="154"/>
    <n v="9"/>
    <n v="8"/>
    <n v="1"/>
    <n v="78"/>
    <n v="18"/>
    <n v="8"/>
    <n v="0"/>
    <n v="168"/>
  </r>
  <r>
    <x v="83"/>
    <s v="Lamb Chops"/>
    <n v="29"/>
    <n v="8"/>
    <n v="0"/>
    <n v="230"/>
    <n v="3.17241379310344"/>
    <n v="51980.344827586203"/>
    <n v="27"/>
    <n v="9"/>
    <n v="1"/>
    <n v="223"/>
    <n v="20"/>
    <n v="23"/>
    <n v="0"/>
    <n v="459"/>
    <n v="26"/>
    <n v="8"/>
    <n v="1"/>
    <n v="179"/>
  </r>
  <r>
    <x v="83"/>
    <s v="Naan"/>
    <n v="25"/>
    <n v="2"/>
    <n v="0"/>
    <n v="56"/>
    <n v="2.08"/>
    <n v="68040.12"/>
    <n v="34"/>
    <n v="2"/>
    <n v="0"/>
    <n v="79"/>
    <n v="43"/>
    <n v="2"/>
    <n v="0"/>
    <n v="115"/>
    <n v="26"/>
    <n v="2"/>
    <n v="0"/>
    <n v="79"/>
  </r>
  <r>
    <x v="83"/>
    <s v="Rice"/>
    <n v="16"/>
    <n v="2"/>
    <n v="0"/>
    <n v="38"/>
    <n v="2.375"/>
    <n v="75012.125"/>
    <n v="43"/>
    <n v="2"/>
    <n v="0"/>
    <n v="112"/>
    <n v="25"/>
    <n v="2"/>
    <n v="0"/>
    <n v="51"/>
    <n v="25"/>
    <n v="2"/>
    <n v="0"/>
    <n v="70"/>
  </r>
  <r>
    <x v="83"/>
    <s v="Salmon and Wheat Bran Salad"/>
    <n v="125"/>
    <n v="12"/>
    <n v="0"/>
    <n v="1517"/>
    <n v="4.0327868852459003"/>
    <n v="47726.024590163899"/>
    <n v="135"/>
    <n v="14"/>
    <n v="0"/>
    <n v="1804"/>
    <n v="159"/>
    <n v="13"/>
    <n v="0"/>
    <n v="2086"/>
    <n v="112"/>
    <n v="15"/>
    <n v="0"/>
    <n v="1596"/>
  </r>
  <r>
    <x v="83"/>
    <s v="Yogurt"/>
    <n v="58"/>
    <n v="3"/>
    <n v="0"/>
    <n v="236"/>
    <n v="2.6727272727272702"/>
    <n v="56507.5636363636"/>
    <n v="65"/>
    <n v="3"/>
    <n v="0"/>
    <n v="253"/>
    <n v="81"/>
    <n v="3"/>
    <n v="0"/>
    <n v="328"/>
    <n v="44"/>
    <n v="3"/>
    <n v="0"/>
    <n v="187"/>
  </r>
  <r>
    <x v="84"/>
    <s v="Aubergine and Chickpea Vindaloo"/>
    <n v="5"/>
    <n v="4"/>
    <n v="0"/>
    <n v="18"/>
    <n v="2.6666666666666599"/>
    <n v="66717.333333333299"/>
    <n v="22"/>
    <n v="4"/>
    <n v="0"/>
    <n v="77"/>
    <n v="8"/>
    <n v="4"/>
    <n v="0"/>
    <n v="28"/>
    <n v="5"/>
    <n v="4"/>
    <n v="0"/>
    <n v="18"/>
  </r>
  <r>
    <x v="84"/>
    <s v="Beef and Apple Burgers"/>
    <n v="34"/>
    <n v="10"/>
    <n v="1"/>
    <n v="307"/>
    <n v="3.9705882352941102"/>
    <n v="58894.117647058803"/>
    <n v="20"/>
    <n v="15"/>
    <n v="0"/>
    <n v="296"/>
    <n v="30"/>
    <n v="13"/>
    <n v="0"/>
    <n v="368"/>
    <n v="35"/>
    <n v="16"/>
    <n v="1"/>
    <n v="543"/>
  </r>
  <r>
    <x v="84"/>
    <s v="Beef and Broccoli"/>
    <n v="11"/>
    <n v="12"/>
    <n v="0"/>
    <n v="136"/>
    <n v="5.3636363636363598"/>
    <n v="45512.909090909001"/>
    <n v="7"/>
    <n v="5"/>
    <n v="0"/>
    <n v="37"/>
    <n v="26"/>
    <n v="8"/>
    <n v="0"/>
    <n v="213"/>
    <n v="13"/>
    <n v="11"/>
    <n v="0"/>
    <n v="137"/>
  </r>
  <r>
    <x v="84"/>
    <s v="Beef and Broccoli Stir Fry"/>
    <n v="10"/>
    <n v="10"/>
    <n v="0"/>
    <n v="102"/>
    <n v="7.1666666666666599"/>
    <n v="33374.166666666599"/>
    <n v="6"/>
    <n v="10"/>
    <n v="0"/>
    <n v="60"/>
    <n v="7"/>
    <n v="10"/>
    <n v="1"/>
    <n v="61"/>
    <n v="6"/>
    <n v="10"/>
    <n v="0"/>
    <n v="62"/>
  </r>
  <r>
    <x v="84"/>
    <s v="Beef and Squash Kabob"/>
    <n v="14"/>
    <n v="7"/>
    <n v="0"/>
    <n v="118"/>
    <n v="1.8571428571428501"/>
    <n v="71458.357142857101"/>
    <n v="36"/>
    <n v="7"/>
    <n v="0"/>
    <n v="310"/>
    <n v="27"/>
    <n v="7"/>
    <n v="0"/>
    <n v="222"/>
    <n v="33"/>
    <n v="7"/>
    <n v="0"/>
    <n v="286"/>
  </r>
  <r>
    <x v="84"/>
    <s v="Chicken and Onion Kabob"/>
    <n v="35"/>
    <n v="10"/>
    <n v="0"/>
    <n v="380"/>
    <n v="3.15625"/>
    <n v="56328.71875"/>
    <n v="40"/>
    <n v="10"/>
    <n v="1"/>
    <n v="422"/>
    <n v="33"/>
    <n v="10"/>
    <n v="0"/>
    <n v="369"/>
    <n v="52"/>
    <n v="10"/>
    <n v="0"/>
    <n v="574"/>
  </r>
  <r>
    <x v="84"/>
    <s v="Chutney"/>
    <n v="15"/>
    <n v="2"/>
    <n v="0"/>
    <n v="46"/>
    <n v="1.3571428571428501"/>
    <n v="85749.857142857101"/>
    <n v="12"/>
    <n v="2"/>
    <n v="0"/>
    <n v="26"/>
    <n v="15"/>
    <n v="2"/>
    <n v="0"/>
    <n v="44"/>
    <n v="14"/>
    <n v="2"/>
    <n v="0"/>
    <n v="60"/>
  </r>
  <r>
    <x v="84"/>
    <s v="Coconut and Beef Vindaloo"/>
    <n v="11"/>
    <n v="4"/>
    <n v="1"/>
    <n v="40"/>
    <n v="1.5"/>
    <n v="50010.833333333299"/>
    <n v="17"/>
    <n v="4"/>
    <n v="0"/>
    <n v="58"/>
    <n v="6"/>
    <n v="4"/>
    <n v="0"/>
    <n v="24"/>
    <n v="10"/>
    <n v="4"/>
    <n v="0"/>
    <n v="40"/>
  </r>
  <r>
    <x v="84"/>
    <s v="Fountain Drink"/>
    <n v="36"/>
    <n v="2"/>
    <n v="0"/>
    <n v="71"/>
    <n v="2.1428571428571401"/>
    <n v="66727.666666666599"/>
    <n v="36"/>
    <n v="2"/>
    <n v="0"/>
    <n v="71"/>
    <n v="41"/>
    <n v="2"/>
    <n v="0"/>
    <n v="82"/>
    <n v="40"/>
    <n v="2"/>
    <n v="0"/>
    <n v="80"/>
  </r>
  <r>
    <x v="84"/>
    <s v="Lamb and Veggie Kabob"/>
    <n v="4"/>
    <n v="8"/>
    <n v="0"/>
    <n v="36"/>
    <n v="5.25"/>
    <n v="75007.5"/>
    <n v="8"/>
    <n v="8"/>
    <n v="2"/>
    <n v="60"/>
    <n v="5"/>
    <n v="8"/>
    <n v="2"/>
    <n v="38"/>
    <n v="8"/>
    <n v="8"/>
    <n v="0"/>
    <n v="74"/>
  </r>
  <r>
    <x v="84"/>
    <s v="Lamb Chops"/>
    <n v="13"/>
    <n v="8"/>
    <n v="0"/>
    <n v="98"/>
    <n v="2.07692307692307"/>
    <n v="69279.230769230693"/>
    <n v="17"/>
    <n v="7"/>
    <n v="1"/>
    <n v="116"/>
    <n v="4"/>
    <n v="19"/>
    <n v="1"/>
    <n v="74"/>
    <n v="17"/>
    <n v="9"/>
    <n v="0"/>
    <n v="142"/>
  </r>
  <r>
    <x v="84"/>
    <s v="Naan"/>
    <n v="19"/>
    <n v="2"/>
    <n v="0"/>
    <n v="42"/>
    <n v="2.4444444444444402"/>
    <n v="61154.555555555497"/>
    <n v="18"/>
    <n v="2"/>
    <n v="0"/>
    <n v="40"/>
    <n v="14"/>
    <n v="2"/>
    <n v="0"/>
    <n v="30"/>
    <n v="18"/>
    <n v="2"/>
    <n v="0"/>
    <n v="46"/>
  </r>
  <r>
    <x v="84"/>
    <s v="Rice"/>
    <n v="14"/>
    <n v="2"/>
    <n v="0"/>
    <n v="44"/>
    <n v="2.3846153846153801"/>
    <n v="61648.307692307601"/>
    <n v="16"/>
    <n v="2"/>
    <n v="0"/>
    <n v="35"/>
    <n v="10"/>
    <n v="2"/>
    <n v="0"/>
    <n v="26"/>
    <n v="11"/>
    <n v="2"/>
    <n v="0"/>
    <n v="22"/>
  </r>
  <r>
    <x v="84"/>
    <s v="Salmon and Wheat Bran Salad"/>
    <n v="74"/>
    <n v="13"/>
    <n v="1"/>
    <n v="928"/>
    <n v="3.02739726027397"/>
    <n v="64419.150684931497"/>
    <n v="80"/>
    <n v="13"/>
    <n v="0"/>
    <n v="971"/>
    <n v="77"/>
    <n v="12"/>
    <n v="1"/>
    <n v="910"/>
    <n v="82"/>
    <n v="15"/>
    <n v="0"/>
    <n v="1214"/>
  </r>
  <r>
    <x v="84"/>
    <s v="Yogurt"/>
    <n v="30"/>
    <n v="3"/>
    <n v="0"/>
    <n v="122"/>
    <n v="2.0370370370370301"/>
    <n v="62983.925925925898"/>
    <n v="26"/>
    <n v="3"/>
    <n v="0"/>
    <n v="92"/>
    <n v="32"/>
    <n v="3"/>
    <n v="0"/>
    <n v="121"/>
    <n v="25"/>
    <n v="3"/>
    <n v="0"/>
    <n v="123"/>
  </r>
  <r>
    <x v="85"/>
    <s v="Aubergine and Chickpea Vindaloo"/>
    <n v="12"/>
    <n v="4"/>
    <n v="0"/>
    <n v="41"/>
    <n v="6.2"/>
    <n v="40099.4"/>
    <n v="6"/>
    <n v="4"/>
    <n v="0"/>
    <n v="20"/>
    <n v="10"/>
    <n v="4"/>
    <n v="1"/>
    <n v="30"/>
    <n v="7"/>
    <n v="4"/>
    <n v="0"/>
    <n v="21"/>
  </r>
  <r>
    <x v="85"/>
    <s v="Beef and Apple Burgers"/>
    <n v="27"/>
    <n v="16"/>
    <n v="1"/>
    <n v="409"/>
    <n v="6.55555555555555"/>
    <n v="66742.740740740701"/>
    <n v="26"/>
    <n v="13"/>
    <n v="1"/>
    <n v="314"/>
    <n v="29"/>
    <n v="8"/>
    <n v="1"/>
    <n v="215"/>
    <n v="20"/>
    <n v="16"/>
    <n v="0"/>
    <n v="321"/>
  </r>
  <r>
    <x v="85"/>
    <s v="Beef and Broccoli"/>
    <n v="15"/>
    <n v="7"/>
    <n v="0"/>
    <n v="112"/>
    <n v="3.2"/>
    <n v="53405.8"/>
    <n v="15"/>
    <n v="8"/>
    <n v="0"/>
    <n v="118"/>
    <n v="14"/>
    <n v="8"/>
    <n v="1"/>
    <n v="108"/>
    <n v="17"/>
    <n v="11"/>
    <n v="0"/>
    <n v="183"/>
  </r>
  <r>
    <x v="85"/>
    <s v="Beef and Broccoli Stir Fry"/>
    <n v="10"/>
    <n v="10"/>
    <n v="0"/>
    <n v="102"/>
    <n v="3.3"/>
    <n v="40109.599999999999"/>
    <n v="8"/>
    <n v="10"/>
    <n v="0"/>
    <n v="80"/>
    <n v="3"/>
    <n v="10"/>
    <n v="0"/>
    <n v="31"/>
    <n v="10"/>
    <n v="10"/>
    <n v="0"/>
    <n v="100"/>
  </r>
  <r>
    <x v="85"/>
    <s v="Beef and Squash Kabob"/>
    <n v="21"/>
    <n v="7"/>
    <n v="0"/>
    <n v="174"/>
    <n v="2.25"/>
    <n v="90018.35"/>
    <n v="36"/>
    <n v="7"/>
    <n v="0"/>
    <n v="311"/>
    <n v="19"/>
    <n v="7"/>
    <n v="0"/>
    <n v="152"/>
    <n v="26"/>
    <n v="7"/>
    <n v="0"/>
    <n v="226"/>
  </r>
  <r>
    <x v="85"/>
    <s v="Chicken and Onion Kabob"/>
    <n v="49"/>
    <n v="10"/>
    <n v="0"/>
    <n v="526"/>
    <n v="11.3043478260869"/>
    <n v="39201.739130434697"/>
    <n v="49"/>
    <n v="10"/>
    <n v="1"/>
    <n v="523"/>
    <n v="46"/>
    <n v="10"/>
    <n v="0"/>
    <n v="504"/>
    <n v="39"/>
    <n v="10"/>
    <n v="0"/>
    <n v="436"/>
  </r>
  <r>
    <x v="85"/>
    <s v="Chutney"/>
    <n v="13"/>
    <n v="2"/>
    <n v="0"/>
    <n v="52"/>
    <n v="1.36363636363636"/>
    <n v="72755.636363636295"/>
    <n v="14"/>
    <n v="2"/>
    <n v="0"/>
    <n v="60"/>
    <n v="13"/>
    <n v="2"/>
    <n v="0"/>
    <n v="31"/>
    <n v="14"/>
    <n v="2"/>
    <n v="0"/>
    <n v="40"/>
  </r>
  <r>
    <x v="85"/>
    <s v="Coconut and Beef Vindaloo"/>
    <n v="11"/>
    <n v="4"/>
    <n v="0"/>
    <n v="43"/>
    <n v="4.5714285714285703"/>
    <n v="57147.714285714203"/>
    <n v="12"/>
    <n v="4"/>
    <n v="0"/>
    <n v="42"/>
    <n v="12"/>
    <n v="4"/>
    <n v="0"/>
    <n v="44"/>
    <n v="12"/>
    <n v="4"/>
    <n v="0"/>
    <n v="48"/>
  </r>
  <r>
    <x v="85"/>
    <s v="Fountain Drink"/>
    <n v="41"/>
    <n v="2"/>
    <n v="0"/>
    <n v="82"/>
    <n v="4.4666666666666597"/>
    <n v="50065.7"/>
    <n v="34"/>
    <n v="2"/>
    <n v="0"/>
    <n v="68"/>
    <n v="31"/>
    <n v="2"/>
    <n v="0"/>
    <n v="61"/>
    <n v="48"/>
    <n v="2"/>
    <n v="0"/>
    <n v="96"/>
  </r>
  <r>
    <x v="85"/>
    <s v="Lamb and Veggie Kabob"/>
    <n v="12"/>
    <n v="8"/>
    <n v="0"/>
    <n v="112"/>
    <n v="13.1666666666666"/>
    <n v="66678.416666666599"/>
    <n v="9"/>
    <n v="8"/>
    <n v="0"/>
    <n v="85"/>
    <n v="9"/>
    <n v="8"/>
    <n v="3"/>
    <n v="52"/>
    <n v="11"/>
    <n v="8"/>
    <n v="2"/>
    <n v="84"/>
  </r>
  <r>
    <x v="85"/>
    <s v="Lamb Chops"/>
    <n v="15"/>
    <n v="8"/>
    <n v="0"/>
    <n v="108"/>
    <n v="4.5333333333333297"/>
    <n v="46808.333333333299"/>
    <n v="12"/>
    <n v="10"/>
    <n v="0"/>
    <n v="125"/>
    <n v="13"/>
    <n v="9"/>
    <n v="0"/>
    <n v="108"/>
    <n v="14"/>
    <n v="9"/>
    <n v="0"/>
    <n v="126"/>
  </r>
  <r>
    <x v="85"/>
    <s v="Naan"/>
    <n v="22"/>
    <n v="2"/>
    <n v="0"/>
    <n v="52"/>
    <n v="2.1904761904761898"/>
    <n v="62032.571428571398"/>
    <n v="24"/>
    <n v="2"/>
    <n v="0"/>
    <n v="72"/>
    <n v="20"/>
    <n v="2"/>
    <n v="0"/>
    <n v="51"/>
    <n v="17"/>
    <n v="2"/>
    <n v="0"/>
    <n v="48"/>
  </r>
  <r>
    <x v="85"/>
    <s v="Rice"/>
    <n v="14"/>
    <n v="2"/>
    <n v="0"/>
    <n v="34"/>
    <n v="1.92307692307692"/>
    <n v="53914.923076922998"/>
    <n v="13"/>
    <n v="2"/>
    <n v="0"/>
    <n v="42"/>
    <n v="8"/>
    <n v="2"/>
    <n v="0"/>
    <n v="18"/>
    <n v="12"/>
    <n v="2"/>
    <n v="0"/>
    <n v="24"/>
  </r>
  <r>
    <x v="85"/>
    <s v="Salmon and Wheat Bran Salad"/>
    <n v="93"/>
    <n v="12"/>
    <n v="0"/>
    <n v="1143"/>
    <n v="8.2043010752688108"/>
    <n v="57093.946236559103"/>
    <n v="73"/>
    <n v="13"/>
    <n v="1"/>
    <n v="924"/>
    <n v="62"/>
    <n v="13"/>
    <n v="0"/>
    <n v="774"/>
    <n v="83"/>
    <n v="12"/>
    <n v="0"/>
    <n v="1005"/>
  </r>
  <r>
    <x v="85"/>
    <s v="Yogurt"/>
    <n v="28"/>
    <n v="3"/>
    <n v="0"/>
    <n v="112"/>
    <n v="2.0384615384615299"/>
    <n v="61653.807692307601"/>
    <n v="30"/>
    <n v="3"/>
    <n v="1"/>
    <n v="91"/>
    <n v="16"/>
    <n v="3"/>
    <n v="1"/>
    <n v="56"/>
    <n v="30"/>
    <n v="3"/>
    <n v="0"/>
    <n v="107"/>
  </r>
  <r>
    <x v="86"/>
    <s v="Aubergine and Chickpea Vindaloo"/>
    <n v="10"/>
    <n v="4"/>
    <n v="1"/>
    <n v="28"/>
    <n v="1.5"/>
    <n v="66873.333333333299"/>
    <n v="9"/>
    <n v="4"/>
    <n v="0"/>
    <n v="32"/>
    <n v="13"/>
    <n v="4"/>
    <n v="0"/>
    <n v="42"/>
    <n v="0"/>
    <n v="0"/>
    <n v="0"/>
    <n v="0"/>
  </r>
  <r>
    <x v="86"/>
    <s v="Beef and Apple Burgers"/>
    <n v="36"/>
    <n v="11"/>
    <n v="2"/>
    <n v="313"/>
    <n v="2.4166666666666599"/>
    <n v="63972.972222222197"/>
    <n v="27"/>
    <n v="13"/>
    <n v="0"/>
    <n v="358"/>
    <n v="39"/>
    <n v="8"/>
    <n v="1"/>
    <n v="303"/>
    <n v="33"/>
    <n v="10"/>
    <n v="1"/>
    <n v="284"/>
  </r>
  <r>
    <x v="86"/>
    <s v="Beef and Broccoli"/>
    <n v="19"/>
    <n v="9"/>
    <n v="0"/>
    <n v="160"/>
    <n v="2.2631578947368398"/>
    <n v="42280.263157894697"/>
    <n v="10"/>
    <n v="7"/>
    <n v="0"/>
    <n v="67"/>
    <n v="8"/>
    <n v="6"/>
    <n v="0"/>
    <n v="47"/>
    <n v="29"/>
    <n v="10"/>
    <n v="5"/>
    <n v="178"/>
  </r>
  <r>
    <x v="86"/>
    <s v="Beef and Broccoli Stir Fry"/>
    <n v="11"/>
    <n v="10"/>
    <n v="0"/>
    <n v="113"/>
    <n v="1.8"/>
    <n v="50121.4"/>
    <n v="11"/>
    <n v="10"/>
    <n v="0"/>
    <n v="110"/>
    <n v="10"/>
    <n v="10"/>
    <n v="1"/>
    <n v="94"/>
    <n v="8"/>
    <n v="10"/>
    <n v="0"/>
    <n v="82"/>
  </r>
  <r>
    <x v="86"/>
    <s v="Beef and Squash Kabob"/>
    <n v="23"/>
    <n v="7"/>
    <n v="0"/>
    <n v="193"/>
    <n v="2.2380952380952301"/>
    <n v="57259.285714285703"/>
    <n v="32"/>
    <n v="7"/>
    <n v="1"/>
    <n v="258"/>
    <n v="44"/>
    <n v="7"/>
    <n v="0"/>
    <n v="380"/>
    <n v="44"/>
    <n v="7"/>
    <n v="0"/>
    <n v="356"/>
  </r>
  <r>
    <x v="86"/>
    <s v="Chicken and Onion Kabob"/>
    <n v="45"/>
    <n v="10"/>
    <n v="0"/>
    <n v="497"/>
    <n v="4.6428571428571397"/>
    <n v="47733.380952380903"/>
    <n v="29"/>
    <n v="10"/>
    <n v="0"/>
    <n v="322"/>
    <n v="51"/>
    <n v="10"/>
    <n v="1"/>
    <n v="538"/>
    <n v="55"/>
    <n v="10"/>
    <n v="0"/>
    <n v="618"/>
  </r>
  <r>
    <x v="86"/>
    <s v="Chutney"/>
    <n v="14"/>
    <n v="2"/>
    <n v="0"/>
    <n v="40"/>
    <n v="2.07692307692307"/>
    <n v="61615.692307692298"/>
    <n v="9"/>
    <n v="2"/>
    <n v="0"/>
    <n v="21"/>
    <n v="12"/>
    <n v="2"/>
    <n v="0"/>
    <n v="28"/>
    <n v="13"/>
    <n v="2"/>
    <n v="2"/>
    <n v="23"/>
  </r>
  <r>
    <x v="86"/>
    <s v="Coconut and Beef Vindaloo"/>
    <n v="11"/>
    <n v="4"/>
    <n v="0"/>
    <n v="40"/>
    <n v="3.5"/>
    <n v="40153.9"/>
    <n v="9"/>
    <n v="4"/>
    <n v="0"/>
    <n v="32"/>
    <n v="7"/>
    <n v="4"/>
    <n v="0"/>
    <n v="28"/>
    <n v="0"/>
    <n v="0"/>
    <n v="0"/>
    <n v="0"/>
  </r>
  <r>
    <x v="86"/>
    <s v="Fountain Drink"/>
    <n v="44"/>
    <n v="2"/>
    <n v="0"/>
    <n v="80"/>
    <n v="9.7931034482758594"/>
    <n v="44963.827586206899"/>
    <n v="33"/>
    <n v="2"/>
    <n v="0"/>
    <n v="66"/>
    <n v="33"/>
    <n v="2"/>
    <n v="0"/>
    <n v="65"/>
    <n v="28"/>
    <n v="2"/>
    <n v="0"/>
    <n v="56"/>
  </r>
  <r>
    <x v="86"/>
    <s v="Lamb and Veggie Kabob"/>
    <n v="10"/>
    <n v="8"/>
    <n v="1"/>
    <n v="85"/>
    <n v="6.3"/>
    <n v="30134.799999999999"/>
    <n v="15"/>
    <n v="8"/>
    <n v="1"/>
    <n v="119"/>
    <n v="14"/>
    <n v="8"/>
    <n v="2"/>
    <n v="112"/>
    <n v="8"/>
    <n v="8"/>
    <n v="1"/>
    <n v="66"/>
  </r>
  <r>
    <x v="86"/>
    <s v="Lamb Chops"/>
    <n v="19"/>
    <n v="7"/>
    <n v="1"/>
    <n v="116"/>
    <n v="20.736842105263101"/>
    <n v="42217.105263157799"/>
    <n v="18"/>
    <n v="7"/>
    <n v="1"/>
    <n v="95"/>
    <n v="11"/>
    <n v="7"/>
    <n v="0"/>
    <n v="79"/>
    <n v="13"/>
    <n v="9"/>
    <n v="0"/>
    <n v="110"/>
  </r>
  <r>
    <x v="86"/>
    <s v="Naan"/>
    <n v="23"/>
    <n v="2"/>
    <n v="0"/>
    <n v="53"/>
    <n v="2.8181818181818099"/>
    <n v="54645.636363636302"/>
    <n v="14"/>
    <n v="2"/>
    <n v="0"/>
    <n v="32"/>
    <n v="19"/>
    <n v="2"/>
    <n v="0"/>
    <n v="40"/>
    <n v="22"/>
    <n v="2"/>
    <n v="0"/>
    <n v="51"/>
  </r>
  <r>
    <x v="86"/>
    <s v="Rice"/>
    <n v="16"/>
    <n v="2"/>
    <n v="0"/>
    <n v="38"/>
    <n v="2.4375"/>
    <n v="62578.0625"/>
    <n v="13"/>
    <n v="2"/>
    <n v="0"/>
    <n v="30"/>
    <n v="13"/>
    <n v="2"/>
    <n v="0"/>
    <n v="32"/>
    <n v="15"/>
    <n v="2"/>
    <n v="0"/>
    <n v="36"/>
  </r>
  <r>
    <x v="86"/>
    <s v="Salmon and Wheat Bran Salad"/>
    <n v="96"/>
    <n v="13"/>
    <n v="1"/>
    <n v="1166"/>
    <n v="4.5684210526315701"/>
    <n v="49573.663157894698"/>
    <n v="59"/>
    <n v="14"/>
    <n v="0"/>
    <n v="771"/>
    <n v="101"/>
    <n v="11"/>
    <n v="0"/>
    <n v="1109"/>
    <n v="70"/>
    <n v="13"/>
    <n v="2"/>
    <n v="774"/>
  </r>
  <r>
    <x v="86"/>
    <s v="Yogurt"/>
    <n v="42"/>
    <n v="3"/>
    <n v="0"/>
    <n v="142"/>
    <n v="2.2857142857142798"/>
    <n v="51472.9428571428"/>
    <n v="27"/>
    <n v="3"/>
    <n v="0"/>
    <n v="94"/>
    <n v="30"/>
    <n v="3"/>
    <n v="0"/>
    <n v="97"/>
    <n v="34"/>
    <n v="3"/>
    <n v="1"/>
    <n v="118"/>
  </r>
  <r>
    <x v="87"/>
    <s v="Aubergine and Chickpea Vindaloo"/>
    <n v="3"/>
    <n v="4"/>
    <n v="0"/>
    <n v="10"/>
    <n v="1.6666666666666601"/>
    <n v="66896.666666666599"/>
    <n v="13"/>
    <n v="4"/>
    <n v="0"/>
    <n v="43"/>
    <n v="7"/>
    <n v="4"/>
    <n v="0"/>
    <n v="24"/>
    <n v="13"/>
    <n v="4"/>
    <n v="0"/>
    <n v="46"/>
  </r>
  <r>
    <x v="87"/>
    <s v="Beef and Apple Burgers"/>
    <n v="31"/>
    <n v="11"/>
    <n v="2"/>
    <n v="279"/>
    <n v="3.38709677419354"/>
    <n v="51698.903225806403"/>
    <n v="32"/>
    <n v="14"/>
    <n v="0"/>
    <n v="427"/>
    <n v="35"/>
    <n v="9"/>
    <n v="1"/>
    <n v="275"/>
    <n v="39"/>
    <n v="10"/>
    <n v="1"/>
    <n v="366"/>
  </r>
  <r>
    <x v="87"/>
    <s v="Beef and Broccoli"/>
    <n v="17"/>
    <n v="10"/>
    <n v="0"/>
    <n v="177"/>
    <n v="2.8823529411764701"/>
    <n v="41394.2352941176"/>
    <n v="15"/>
    <n v="11"/>
    <n v="0"/>
    <n v="159"/>
    <n v="7"/>
    <n v="7"/>
    <n v="0"/>
    <n v="46"/>
    <n v="24"/>
    <n v="9"/>
    <n v="0"/>
    <n v="208"/>
  </r>
  <r>
    <x v="87"/>
    <s v="Beef and Broccoli Stir Fry"/>
    <n v="14"/>
    <n v="10"/>
    <n v="0"/>
    <n v="141"/>
    <n v="3.8571428571428501"/>
    <n v="64325.9285714285"/>
    <n v="15"/>
    <n v="10"/>
    <n v="0"/>
    <n v="150"/>
    <n v="18"/>
    <n v="10"/>
    <n v="0"/>
    <n v="180"/>
    <n v="13"/>
    <n v="10"/>
    <n v="0"/>
    <n v="132"/>
  </r>
  <r>
    <x v="87"/>
    <s v="Beef and Squash Kabob"/>
    <n v="21"/>
    <n v="8"/>
    <n v="0"/>
    <n v="182"/>
    <n v="3.65"/>
    <n v="60052.9"/>
    <n v="49"/>
    <n v="7"/>
    <n v="0"/>
    <n v="423"/>
    <n v="32"/>
    <n v="7"/>
    <n v="0"/>
    <n v="280"/>
    <n v="46"/>
    <n v="7"/>
    <n v="0"/>
    <n v="390"/>
  </r>
  <r>
    <x v="87"/>
    <s v="Chicken and Onion Kabob"/>
    <n v="32"/>
    <n v="10"/>
    <n v="0"/>
    <n v="362"/>
    <n v="3.46428571428571"/>
    <n v="46532.714285714203"/>
    <n v="55"/>
    <n v="10"/>
    <n v="0"/>
    <n v="622"/>
    <n v="34"/>
    <n v="10"/>
    <n v="0"/>
    <n v="371"/>
    <n v="59"/>
    <n v="10"/>
    <n v="0"/>
    <n v="651"/>
  </r>
  <r>
    <x v="87"/>
    <s v="Chutney"/>
    <n v="15"/>
    <n v="2"/>
    <n v="0"/>
    <n v="40"/>
    <n v="3.93333333333333"/>
    <n v="33475.266666666597"/>
    <n v="21"/>
    <n v="2"/>
    <n v="0"/>
    <n v="47"/>
    <n v="19"/>
    <n v="2"/>
    <n v="0"/>
    <n v="46"/>
    <n v="16"/>
    <n v="2"/>
    <n v="0"/>
    <n v="42"/>
  </r>
  <r>
    <x v="87"/>
    <s v="Coconut and Beef Vindaloo"/>
    <n v="5"/>
    <n v="4"/>
    <n v="1"/>
    <n v="17"/>
    <n v="2"/>
    <n v="66715.666666666599"/>
    <n v="15"/>
    <n v="4"/>
    <n v="0"/>
    <n v="50"/>
    <n v="8"/>
    <n v="4"/>
    <n v="0"/>
    <n v="32"/>
    <n v="17"/>
    <n v="4"/>
    <n v="0"/>
    <n v="68"/>
  </r>
  <r>
    <x v="87"/>
    <s v="Fountain Drink"/>
    <n v="36"/>
    <n v="2"/>
    <n v="0"/>
    <n v="72"/>
    <n v="4.125"/>
    <n v="45956.833333333299"/>
    <n v="39"/>
    <n v="2"/>
    <n v="0"/>
    <n v="78"/>
    <n v="43"/>
    <n v="2"/>
    <n v="0"/>
    <n v="82"/>
    <n v="35"/>
    <n v="2"/>
    <n v="0"/>
    <n v="68"/>
  </r>
  <r>
    <x v="87"/>
    <s v="Lamb and Veggie Kabob"/>
    <n v="10"/>
    <n v="8"/>
    <n v="2"/>
    <n v="75"/>
    <n v="4.5"/>
    <n v="60015"/>
    <n v="7"/>
    <n v="8"/>
    <n v="1"/>
    <n v="56"/>
    <n v="7"/>
    <n v="8"/>
    <n v="0"/>
    <n v="65"/>
    <n v="11"/>
    <n v="8"/>
    <n v="0"/>
    <n v="100"/>
  </r>
  <r>
    <x v="87"/>
    <s v="Lamb Chops"/>
    <n v="19"/>
    <n v="7"/>
    <n v="2"/>
    <n v="103"/>
    <n v="6.4210526315789398"/>
    <n v="57937.105263157799"/>
    <n v="14"/>
    <n v="11"/>
    <n v="0"/>
    <n v="147"/>
    <n v="24"/>
    <n v="8"/>
    <n v="1"/>
    <n v="163"/>
    <n v="15"/>
    <n v="10"/>
    <n v="1"/>
    <n v="124"/>
  </r>
  <r>
    <x v="87"/>
    <s v="Naan"/>
    <n v="13"/>
    <n v="2"/>
    <n v="0"/>
    <n v="28"/>
    <n v="2.8333333333333299"/>
    <n v="41882.5"/>
    <n v="11"/>
    <n v="2"/>
    <n v="0"/>
    <n v="26"/>
    <n v="20"/>
    <n v="2"/>
    <n v="0"/>
    <n v="44"/>
    <n v="28"/>
    <n v="2"/>
    <n v="0"/>
    <n v="78"/>
  </r>
  <r>
    <x v="87"/>
    <s v="Rice"/>
    <n v="9"/>
    <n v="2"/>
    <n v="0"/>
    <n v="16"/>
    <n v="3.88888888888888"/>
    <n v="55624.888888888803"/>
    <n v="17"/>
    <n v="2"/>
    <n v="0"/>
    <n v="53"/>
    <n v="16"/>
    <n v="2"/>
    <n v="0"/>
    <n v="34"/>
    <n v="16"/>
    <n v="2"/>
    <n v="0"/>
    <n v="44"/>
  </r>
  <r>
    <x v="87"/>
    <s v="Salmon and Wheat Bran Salad"/>
    <n v="92"/>
    <n v="13"/>
    <n v="1"/>
    <n v="1108"/>
    <n v="4.3956043956043898"/>
    <n v="50676.604395604299"/>
    <n v="93"/>
    <n v="15"/>
    <n v="2"/>
    <n v="1220"/>
    <n v="80"/>
    <n v="13"/>
    <n v="0"/>
    <n v="989"/>
    <n v="96"/>
    <n v="12"/>
    <n v="0"/>
    <n v="1171"/>
  </r>
  <r>
    <x v="87"/>
    <s v="Yogurt"/>
    <n v="27"/>
    <n v="3"/>
    <n v="0"/>
    <n v="115"/>
    <n v="3.4074074074073999"/>
    <n v="51906.111111111102"/>
    <n v="23"/>
    <n v="3"/>
    <n v="0"/>
    <n v="81"/>
    <n v="40"/>
    <n v="3"/>
    <n v="0"/>
    <n v="151"/>
    <n v="36"/>
    <n v="3"/>
    <n v="0"/>
    <n v="135"/>
  </r>
  <r>
    <x v="88"/>
    <s v="Aubergine and Chickpea Vindaloo"/>
    <n v="15"/>
    <n v="4"/>
    <n v="0"/>
    <n v="52"/>
    <n v="5.5384615384615303"/>
    <n v="46246.1538461538"/>
    <n v="22"/>
    <n v="4"/>
    <n v="0"/>
    <n v="77"/>
    <n v="13"/>
    <n v="4"/>
    <n v="0"/>
    <n v="42"/>
    <n v="6"/>
    <n v="4"/>
    <n v="0"/>
    <n v="21"/>
  </r>
  <r>
    <x v="88"/>
    <s v="Beef and Apple Burgers"/>
    <n v="47"/>
    <n v="11"/>
    <n v="1"/>
    <n v="448"/>
    <n v="2.5106382978723398"/>
    <n v="74526.957446808505"/>
    <n v="42"/>
    <n v="13"/>
    <n v="1"/>
    <n v="525"/>
    <n v="53"/>
    <n v="13"/>
    <n v="1"/>
    <n v="615"/>
    <n v="50"/>
    <n v="9"/>
    <n v="1"/>
    <n v="405"/>
  </r>
  <r>
    <x v="88"/>
    <s v="Beef and Broccoli"/>
    <n v="34"/>
    <n v="10"/>
    <n v="0"/>
    <n v="341"/>
    <n v="1.79411764705882"/>
    <n v="88266.176470588194"/>
    <n v="32"/>
    <n v="9"/>
    <n v="0"/>
    <n v="319"/>
    <n v="27"/>
    <n v="9"/>
    <n v="1"/>
    <n v="204"/>
    <n v="27"/>
    <n v="8"/>
    <n v="0"/>
    <n v="229"/>
  </r>
  <r>
    <x v="88"/>
    <s v="Beef and Broccoli Stir Fry"/>
    <n v="17"/>
    <n v="10"/>
    <n v="0"/>
    <n v="173"/>
    <n v="1.8823529411764699"/>
    <n v="58891.588235294097"/>
    <n v="25"/>
    <n v="10"/>
    <n v="0"/>
    <n v="252"/>
    <n v="12"/>
    <n v="10"/>
    <n v="0"/>
    <n v="122"/>
    <n v="24"/>
    <n v="10"/>
    <n v="1"/>
    <n v="228"/>
  </r>
  <r>
    <x v="88"/>
    <s v="Beef and Squash Kabob"/>
    <n v="45"/>
    <n v="8"/>
    <n v="0"/>
    <n v="415"/>
    <n v="3.2926829268292601"/>
    <n v="61034.414634146298"/>
    <n v="62"/>
    <n v="7"/>
    <n v="0"/>
    <n v="544"/>
    <n v="58"/>
    <n v="7"/>
    <n v="0"/>
    <n v="500"/>
    <n v="43"/>
    <n v="7"/>
    <n v="0"/>
    <n v="362"/>
  </r>
  <r>
    <x v="88"/>
    <s v="Chicken and Onion Kabob"/>
    <n v="71"/>
    <n v="10"/>
    <n v="0"/>
    <n v="780"/>
    <n v="2.9193548387096699"/>
    <n v="66197.612903225803"/>
    <n v="74"/>
    <n v="10"/>
    <n v="0"/>
    <n v="795"/>
    <n v="54"/>
    <n v="10"/>
    <n v="0"/>
    <n v="606"/>
    <n v="66"/>
    <n v="10"/>
    <n v="0"/>
    <n v="742"/>
  </r>
  <r>
    <x v="88"/>
    <s v="Chutney"/>
    <n v="22"/>
    <n v="2"/>
    <n v="0"/>
    <n v="64"/>
    <n v="1.52380952380952"/>
    <n v="85752.142857142797"/>
    <n v="30"/>
    <n v="2"/>
    <n v="0"/>
    <n v="71"/>
    <n v="16"/>
    <n v="2"/>
    <n v="0"/>
    <n v="43"/>
    <n v="20"/>
    <n v="2"/>
    <n v="0"/>
    <n v="51"/>
  </r>
  <r>
    <x v="88"/>
    <s v="Coconut and Beef Vindaloo"/>
    <n v="14"/>
    <n v="4"/>
    <n v="1"/>
    <n v="47"/>
    <n v="2.1818181818181799"/>
    <n v="63796.909090909001"/>
    <n v="18"/>
    <n v="4"/>
    <n v="0"/>
    <n v="63"/>
    <n v="18"/>
    <n v="4"/>
    <n v="1"/>
    <n v="60"/>
    <n v="13"/>
    <n v="4"/>
    <n v="0"/>
    <n v="50"/>
  </r>
  <r>
    <x v="88"/>
    <s v="Fountain Drink"/>
    <n v="59"/>
    <n v="2"/>
    <n v="0"/>
    <n v="114"/>
    <n v="3.3250000000000002"/>
    <n v="62572.95"/>
    <n v="59"/>
    <n v="2"/>
    <n v="0"/>
    <n v="115"/>
    <n v="66"/>
    <n v="2"/>
    <n v="0"/>
    <n v="123"/>
    <n v="42"/>
    <n v="2"/>
    <n v="0"/>
    <n v="80"/>
  </r>
  <r>
    <x v="88"/>
    <s v="Lamb and Veggie Kabob"/>
    <n v="14"/>
    <n v="8"/>
    <n v="2"/>
    <n v="106"/>
    <n v="2.75"/>
    <n v="66742.75"/>
    <n v="11"/>
    <n v="8"/>
    <n v="2"/>
    <n v="84"/>
    <n v="12"/>
    <n v="8"/>
    <n v="1"/>
    <n v="104"/>
    <n v="17"/>
    <n v="8"/>
    <n v="1"/>
    <n v="150"/>
  </r>
  <r>
    <x v="88"/>
    <s v="Lamb Chops"/>
    <n v="14"/>
    <n v="9"/>
    <n v="0"/>
    <n v="117"/>
    <n v="4.1428571428571397"/>
    <n v="57211.785714285703"/>
    <n v="19"/>
    <n v="9"/>
    <n v="0"/>
    <n v="160"/>
    <n v="22"/>
    <n v="8"/>
    <n v="1"/>
    <n v="146"/>
    <n v="25"/>
    <n v="7"/>
    <n v="1"/>
    <n v="166"/>
  </r>
  <r>
    <x v="88"/>
    <s v="Naan"/>
    <n v="27"/>
    <n v="2"/>
    <n v="0"/>
    <n v="75"/>
    <n v="2.64"/>
    <n v="68017.52"/>
    <n v="33"/>
    <n v="2"/>
    <n v="0"/>
    <n v="86"/>
    <n v="29"/>
    <n v="2"/>
    <n v="0"/>
    <n v="59"/>
    <n v="24"/>
    <n v="2"/>
    <n v="0"/>
    <n v="51"/>
  </r>
  <r>
    <x v="88"/>
    <s v="Rice"/>
    <n v="29"/>
    <n v="2"/>
    <n v="0"/>
    <n v="83"/>
    <n v="1.92"/>
    <n v="76094.320000000007"/>
    <n v="20"/>
    <n v="2"/>
    <n v="0"/>
    <n v="52"/>
    <n v="28"/>
    <n v="2"/>
    <n v="0"/>
    <n v="71"/>
    <n v="27"/>
    <n v="2"/>
    <n v="0"/>
    <n v="62"/>
  </r>
  <r>
    <x v="88"/>
    <s v="Salmon and Wheat Bran Salad"/>
    <n v="118"/>
    <n v="13"/>
    <n v="0"/>
    <n v="1525"/>
    <n v="2.6153846153846101"/>
    <n v="65902.572649572598"/>
    <n v="126"/>
    <n v="13"/>
    <n v="0"/>
    <n v="1648"/>
    <n v="125"/>
    <n v="15"/>
    <n v="1"/>
    <n v="1833"/>
    <n v="119"/>
    <n v="12"/>
    <n v="1"/>
    <n v="1424"/>
  </r>
  <r>
    <x v="88"/>
    <s v="Yogurt"/>
    <n v="42"/>
    <n v="3"/>
    <n v="0"/>
    <n v="181"/>
    <n v="2.2564102564102502"/>
    <n v="71873.743589743593"/>
    <n v="57"/>
    <n v="3"/>
    <n v="0"/>
    <n v="214"/>
    <n v="41"/>
    <n v="3"/>
    <n v="1"/>
    <n v="137"/>
    <n v="35"/>
    <n v="3"/>
    <n v="0"/>
    <n v="150"/>
  </r>
  <r>
    <x v="89"/>
    <s v="Aubergine and Chickpea Vindaloo"/>
    <n v="11"/>
    <n v="4"/>
    <n v="0"/>
    <n v="38"/>
    <n v="5.4444444444444402"/>
    <n v="44513.555555555497"/>
    <n v="25"/>
    <n v="4"/>
    <n v="0"/>
    <n v="88"/>
    <n v="7"/>
    <n v="4"/>
    <n v="0"/>
    <n v="24"/>
    <n v="9"/>
    <n v="4"/>
    <n v="0"/>
    <n v="32"/>
  </r>
  <r>
    <x v="89"/>
    <s v="Beef and Apple Burgers"/>
    <n v="52"/>
    <n v="11"/>
    <n v="1"/>
    <n v="526"/>
    <n v="2.5384615384615299"/>
    <n v="73124.826923076893"/>
    <n v="45"/>
    <n v="13"/>
    <n v="1"/>
    <n v="549"/>
    <n v="29"/>
    <n v="14"/>
    <n v="1"/>
    <n v="375"/>
    <n v="40"/>
    <n v="11"/>
    <n v="2"/>
    <n v="368"/>
  </r>
  <r>
    <x v="89"/>
    <s v="Beef and Broccoli"/>
    <n v="20"/>
    <n v="9"/>
    <n v="0"/>
    <n v="174"/>
    <n v="1.76470588235294"/>
    <n v="70603"/>
    <n v="27"/>
    <n v="8"/>
    <n v="0"/>
    <n v="210"/>
    <n v="23"/>
    <n v="10"/>
    <n v="0"/>
    <n v="223"/>
    <n v="28"/>
    <n v="8"/>
    <n v="0"/>
    <n v="229"/>
  </r>
  <r>
    <x v="89"/>
    <s v="Beef and Broccoli Stir Fry"/>
    <n v="23"/>
    <n v="10"/>
    <n v="0"/>
    <n v="233"/>
    <n v="1.27272727272727"/>
    <n v="86383.181818181794"/>
    <n v="31"/>
    <n v="10"/>
    <n v="0"/>
    <n v="309"/>
    <n v="23"/>
    <n v="10"/>
    <n v="0"/>
    <n v="232"/>
    <n v="19"/>
    <n v="10"/>
    <n v="0"/>
    <n v="193"/>
  </r>
  <r>
    <x v="89"/>
    <s v="Beef and Squash Kabob"/>
    <n v="48"/>
    <n v="8"/>
    <n v="1"/>
    <n v="418"/>
    <n v="2.67441860465116"/>
    <n v="60528.488372093001"/>
    <n v="64"/>
    <n v="7"/>
    <n v="1"/>
    <n v="504"/>
    <n v="55"/>
    <n v="7"/>
    <n v="0"/>
    <n v="460"/>
    <n v="51"/>
    <n v="7"/>
    <n v="0"/>
    <n v="428"/>
  </r>
  <r>
    <x v="89"/>
    <s v="Chicken and Onion Kabob"/>
    <n v="80"/>
    <n v="10"/>
    <n v="0"/>
    <n v="885"/>
    <n v="3.4266666666666601"/>
    <n v="58730.68"/>
    <n v="88"/>
    <n v="10"/>
    <n v="0"/>
    <n v="957"/>
    <n v="66"/>
    <n v="10"/>
    <n v="0"/>
    <n v="732"/>
    <n v="81"/>
    <n v="10"/>
    <n v="0"/>
    <n v="874"/>
  </r>
  <r>
    <x v="89"/>
    <s v="Chutney"/>
    <n v="31"/>
    <n v="2"/>
    <n v="0"/>
    <n v="94"/>
    <n v="2.4516129032257998"/>
    <n v="64583.451612903198"/>
    <n v="17"/>
    <n v="2"/>
    <n v="0"/>
    <n v="36"/>
    <n v="17"/>
    <n v="2"/>
    <n v="0"/>
    <n v="36"/>
    <n v="28"/>
    <n v="2"/>
    <n v="0"/>
    <n v="72"/>
  </r>
  <r>
    <x v="89"/>
    <s v="Coconut and Beef Vindaloo"/>
    <n v="14"/>
    <n v="4"/>
    <n v="0"/>
    <n v="56"/>
    <n v="2.6666666666666599"/>
    <n v="50084.416666666599"/>
    <n v="25"/>
    <n v="4"/>
    <n v="0"/>
    <n v="87"/>
    <n v="22"/>
    <n v="4"/>
    <n v="0"/>
    <n v="88"/>
    <n v="19"/>
    <n v="4"/>
    <n v="0"/>
    <n v="68"/>
  </r>
  <r>
    <x v="89"/>
    <s v="Fountain Drink"/>
    <n v="70"/>
    <n v="2"/>
    <n v="0"/>
    <n v="138"/>
    <n v="1.9777777777777701"/>
    <n v="71162.355555555507"/>
    <n v="74"/>
    <n v="2"/>
    <n v="0"/>
    <n v="147"/>
    <n v="55"/>
    <n v="2"/>
    <n v="0"/>
    <n v="101"/>
    <n v="61"/>
    <n v="2"/>
    <n v="0"/>
    <n v="121"/>
  </r>
  <r>
    <x v="89"/>
    <s v="Lamb and Veggie Kabob"/>
    <n v="14"/>
    <n v="8"/>
    <n v="1"/>
    <n v="120"/>
    <n v="5.3571428571428497"/>
    <n v="64331.214285714203"/>
    <n v="10"/>
    <n v="8"/>
    <n v="1"/>
    <n v="82"/>
    <n v="16"/>
    <n v="8"/>
    <n v="0"/>
    <n v="153"/>
    <n v="13"/>
    <n v="8"/>
    <n v="1"/>
    <n v="109"/>
  </r>
  <r>
    <x v="89"/>
    <s v="Lamb Chops"/>
    <n v="11"/>
    <n v="11"/>
    <n v="3"/>
    <n v="86"/>
    <n v="2"/>
    <n v="63701.181818181802"/>
    <n v="21"/>
    <n v="8"/>
    <n v="1"/>
    <n v="164"/>
    <n v="23"/>
    <n v="9"/>
    <n v="1"/>
    <n v="181"/>
    <n v="29"/>
    <n v="8"/>
    <n v="0"/>
    <n v="230"/>
  </r>
  <r>
    <x v="89"/>
    <s v="Naan"/>
    <n v="20"/>
    <n v="2"/>
    <n v="0"/>
    <n v="44"/>
    <n v="3.5"/>
    <n v="75013.350000000006"/>
    <n v="24"/>
    <n v="2"/>
    <n v="0"/>
    <n v="60"/>
    <n v="22"/>
    <n v="2"/>
    <n v="0"/>
    <n v="54"/>
    <n v="25"/>
    <n v="2"/>
    <n v="0"/>
    <n v="56"/>
  </r>
  <r>
    <x v="89"/>
    <s v="Rice"/>
    <n v="17"/>
    <n v="2"/>
    <n v="0"/>
    <n v="50"/>
    <n v="1.5882352941176401"/>
    <n v="76474.882352941102"/>
    <n v="19"/>
    <n v="2"/>
    <n v="0"/>
    <n v="54"/>
    <n v="15"/>
    <n v="2"/>
    <n v="0"/>
    <n v="42"/>
    <n v="16"/>
    <n v="2"/>
    <n v="0"/>
    <n v="38"/>
  </r>
  <r>
    <x v="89"/>
    <s v="Salmon and Wheat Bran Salad"/>
    <n v="105"/>
    <n v="15"/>
    <n v="1"/>
    <n v="1518"/>
    <n v="3.7238095238095199"/>
    <n v="58159.190476190401"/>
    <n v="114"/>
    <n v="15"/>
    <n v="0"/>
    <n v="1647"/>
    <n v="72"/>
    <n v="14"/>
    <n v="1"/>
    <n v="964"/>
    <n v="125"/>
    <n v="12"/>
    <n v="0"/>
    <n v="1517"/>
  </r>
  <r>
    <x v="89"/>
    <s v="Yogurt"/>
    <n v="62"/>
    <n v="3"/>
    <n v="0"/>
    <n v="262"/>
    <n v="2.0169491525423702"/>
    <n v="64460.711864406701"/>
    <n v="51"/>
    <n v="3"/>
    <n v="0"/>
    <n v="195"/>
    <n v="39"/>
    <n v="3"/>
    <n v="0"/>
    <n v="163"/>
    <n v="58"/>
    <n v="3"/>
    <n v="0"/>
    <n v="236"/>
  </r>
  <r>
    <x v="90"/>
    <s v="Aubergine and Chickpea Vindaloo"/>
    <n v="10"/>
    <n v="4"/>
    <n v="0"/>
    <n v="35"/>
    <n v="2"/>
    <n v="55601.555555555497"/>
    <n v="5"/>
    <n v="4"/>
    <n v="0"/>
    <n v="18"/>
    <n v="7"/>
    <n v="4"/>
    <n v="0"/>
    <n v="24"/>
    <n v="5"/>
    <n v="4"/>
    <n v="0"/>
    <n v="18"/>
  </r>
  <r>
    <x v="90"/>
    <s v="Beef and Apple Burgers"/>
    <n v="29"/>
    <n v="13"/>
    <n v="2"/>
    <n v="331"/>
    <n v="4.0344827586206797"/>
    <n v="48524.068965517203"/>
    <n v="16"/>
    <n v="11"/>
    <n v="0"/>
    <n v="179"/>
    <n v="37"/>
    <n v="12"/>
    <n v="1"/>
    <n v="414"/>
    <n v="34"/>
    <n v="10"/>
    <n v="1"/>
    <n v="307"/>
  </r>
  <r>
    <x v="90"/>
    <s v="Beef and Broccoli"/>
    <n v="8"/>
    <n v="11"/>
    <n v="0"/>
    <n v="87"/>
    <n v="1.25"/>
    <n v="75105.5"/>
    <n v="14"/>
    <n v="9"/>
    <n v="0"/>
    <n v="126"/>
    <n v="24"/>
    <n v="8"/>
    <n v="5"/>
    <n v="145"/>
    <n v="11"/>
    <n v="12"/>
    <n v="0"/>
    <n v="136"/>
  </r>
  <r>
    <x v="90"/>
    <s v="Beef and Broccoli Stir Fry"/>
    <n v="16"/>
    <n v="10"/>
    <n v="1"/>
    <n v="153"/>
    <n v="1.8"/>
    <n v="73359.600000000006"/>
    <n v="3"/>
    <n v="10"/>
    <n v="0"/>
    <n v="31"/>
    <n v="13"/>
    <n v="10"/>
    <n v="0"/>
    <n v="128"/>
    <n v="10"/>
    <n v="10"/>
    <n v="0"/>
    <n v="102"/>
  </r>
  <r>
    <x v="90"/>
    <s v="Beef and Squash Kabob"/>
    <n v="25"/>
    <n v="8"/>
    <n v="1"/>
    <n v="215"/>
    <n v="2.3181818181818099"/>
    <n v="63669.318181818096"/>
    <n v="27"/>
    <n v="7"/>
    <n v="0"/>
    <n v="232"/>
    <n v="33"/>
    <n v="7"/>
    <n v="0"/>
    <n v="274"/>
    <n v="14"/>
    <n v="7"/>
    <n v="0"/>
    <n v="118"/>
  </r>
  <r>
    <x v="90"/>
    <s v="Chicken and Onion Kabob"/>
    <n v="56"/>
    <n v="10"/>
    <n v="1"/>
    <n v="609"/>
    <n v="7.7450980392156801"/>
    <n v="58905.627450980297"/>
    <n v="24"/>
    <n v="10"/>
    <n v="1"/>
    <n v="251"/>
    <n v="51"/>
    <n v="10"/>
    <n v="0"/>
    <n v="550"/>
    <n v="35"/>
    <n v="10"/>
    <n v="0"/>
    <n v="380"/>
  </r>
  <r>
    <x v="90"/>
    <s v="Chutney"/>
    <n v="14"/>
    <n v="2"/>
    <n v="0"/>
    <n v="38"/>
    <n v="1.6428571428571399"/>
    <n v="64381.357142857101"/>
    <n v="17"/>
    <n v="2"/>
    <n v="0"/>
    <n v="56"/>
    <n v="26"/>
    <n v="2"/>
    <n v="1"/>
    <n v="58"/>
    <n v="15"/>
    <n v="2"/>
    <n v="0"/>
    <n v="46"/>
  </r>
  <r>
    <x v="90"/>
    <s v="Coconut and Beef Vindaloo"/>
    <n v="4"/>
    <n v="4"/>
    <n v="0"/>
    <n v="15"/>
    <n v="5.5"/>
    <n v="25212"/>
    <n v="10"/>
    <n v="4"/>
    <n v="0"/>
    <n v="35"/>
    <n v="8"/>
    <n v="4"/>
    <n v="0"/>
    <n v="32"/>
    <n v="11"/>
    <n v="4"/>
    <n v="1"/>
    <n v="40"/>
  </r>
  <r>
    <x v="90"/>
    <s v="Fountain Drink"/>
    <n v="18"/>
    <n v="2"/>
    <n v="0"/>
    <n v="34"/>
    <n v="2.86666666666666"/>
    <n v="40240.800000000003"/>
    <n v="30"/>
    <n v="2"/>
    <n v="0"/>
    <n v="60"/>
    <n v="39"/>
    <n v="2"/>
    <n v="0"/>
    <n v="74"/>
    <n v="36"/>
    <n v="2"/>
    <n v="0"/>
    <n v="71"/>
  </r>
  <r>
    <x v="90"/>
    <s v="Lamb and Veggie Kabob"/>
    <n v="6"/>
    <n v="8"/>
    <n v="1"/>
    <n v="51"/>
    <n v="1.8333333333333299"/>
    <n v="66868.666666666599"/>
    <n v="12"/>
    <n v="8"/>
    <n v="1"/>
    <n v="100"/>
    <n v="16"/>
    <n v="8"/>
    <n v="1"/>
    <n v="129"/>
    <n v="4"/>
    <n v="8"/>
    <n v="0"/>
    <n v="36"/>
  </r>
  <r>
    <x v="90"/>
    <s v="Lamb Chops"/>
    <n v="15"/>
    <n v="8"/>
    <n v="1"/>
    <n v="106"/>
    <n v="2.86666666666666"/>
    <n v="53578.933333333298"/>
    <n v="9"/>
    <n v="12"/>
    <n v="0"/>
    <n v="103"/>
    <n v="15"/>
    <n v="8"/>
    <n v="6"/>
    <n v="78"/>
    <n v="13"/>
    <n v="8"/>
    <n v="0"/>
    <n v="98"/>
  </r>
  <r>
    <x v="90"/>
    <s v="Naan"/>
    <n v="16"/>
    <n v="2"/>
    <n v="0"/>
    <n v="36"/>
    <n v="2.1333333333333302"/>
    <n v="60220.800000000003"/>
    <n v="9"/>
    <n v="2"/>
    <n v="0"/>
    <n v="22"/>
    <n v="22"/>
    <n v="2"/>
    <n v="0"/>
    <n v="52"/>
    <n v="19"/>
    <n v="2"/>
    <n v="0"/>
    <n v="42"/>
  </r>
  <r>
    <x v="90"/>
    <s v="Rice"/>
    <n v="16"/>
    <n v="2"/>
    <n v="0"/>
    <n v="41"/>
    <n v="1.3571428571428501"/>
    <n v="71667.857142857101"/>
    <n v="13"/>
    <n v="2"/>
    <n v="0"/>
    <n v="52"/>
    <n v="19"/>
    <n v="2"/>
    <n v="0"/>
    <n v="44"/>
    <n v="14"/>
    <n v="2"/>
    <n v="0"/>
    <n v="44"/>
  </r>
  <r>
    <x v="90"/>
    <s v="Salmon and Wheat Bran Salad"/>
    <n v="68"/>
    <n v="12"/>
    <n v="0"/>
    <n v="786"/>
    <n v="3.5"/>
    <n v="51602.794117646998"/>
    <n v="68"/>
    <n v="12"/>
    <n v="0"/>
    <n v="821"/>
    <n v="83"/>
    <n v="12"/>
    <n v="2"/>
    <n v="898"/>
    <n v="74"/>
    <n v="13"/>
    <n v="1"/>
    <n v="928"/>
  </r>
  <r>
    <x v="90"/>
    <s v="Yogurt"/>
    <n v="17"/>
    <n v="3"/>
    <n v="0"/>
    <n v="55"/>
    <n v="2.6666666666666599"/>
    <n v="33452.666666666599"/>
    <n v="22"/>
    <n v="3"/>
    <n v="0"/>
    <n v="92"/>
    <n v="25"/>
    <n v="3"/>
    <n v="2"/>
    <n v="86"/>
    <n v="30"/>
    <n v="3"/>
    <n v="0"/>
    <n v="122"/>
  </r>
  <r>
    <x v="91"/>
    <s v="Aubergine and Chickpea Vindaloo"/>
    <n v="3"/>
    <n v="4"/>
    <n v="0"/>
    <n v="10"/>
    <n v="3.6666666666666599"/>
    <n v="66670.333333333299"/>
    <n v="2"/>
    <n v="4"/>
    <n v="0"/>
    <n v="7"/>
    <n v="4"/>
    <n v="4"/>
    <n v="0"/>
    <n v="14"/>
    <n v="12"/>
    <n v="4"/>
    <n v="0"/>
    <n v="41"/>
  </r>
  <r>
    <x v="91"/>
    <s v="Beef and Apple Burgers"/>
    <n v="42"/>
    <n v="11"/>
    <n v="1"/>
    <n v="422"/>
    <n v="10.2380952380952"/>
    <n v="64355.523809523802"/>
    <n v="18"/>
    <n v="14"/>
    <n v="0"/>
    <n v="257"/>
    <n v="42"/>
    <n v="13"/>
    <n v="1"/>
    <n v="516"/>
    <n v="27"/>
    <n v="16"/>
    <n v="1"/>
    <n v="409"/>
  </r>
  <r>
    <x v="91"/>
    <s v="Beef and Broccoli"/>
    <n v="13"/>
    <n v="10"/>
    <n v="0"/>
    <n v="123"/>
    <n v="1.7692307692307601"/>
    <n v="69323.538461538395"/>
    <n v="8"/>
    <n v="9"/>
    <n v="0"/>
    <n v="71"/>
    <n v="12"/>
    <n v="7"/>
    <n v="0"/>
    <n v="83"/>
    <n v="15"/>
    <n v="7"/>
    <n v="0"/>
    <n v="112"/>
  </r>
  <r>
    <x v="91"/>
    <s v="Beef and Broccoli Stir Fry"/>
    <n v="12"/>
    <n v="10"/>
    <n v="0"/>
    <n v="122"/>
    <n v="3.5833333333333299"/>
    <n v="50060.416666666599"/>
    <n v="7"/>
    <n v="10"/>
    <n v="0"/>
    <n v="70"/>
    <n v="14"/>
    <n v="10"/>
    <n v="0"/>
    <n v="146"/>
    <n v="10"/>
    <n v="10"/>
    <n v="0"/>
    <n v="102"/>
  </r>
  <r>
    <x v="91"/>
    <s v="Beef and Squash Kabob"/>
    <n v="37"/>
    <n v="8"/>
    <n v="0"/>
    <n v="343"/>
    <n v="2.1470588235294099"/>
    <n v="61842.294117646998"/>
    <n v="31"/>
    <n v="7"/>
    <n v="0"/>
    <n v="264"/>
    <n v="38"/>
    <n v="7"/>
    <n v="0"/>
    <n v="328"/>
    <n v="21"/>
    <n v="7"/>
    <n v="0"/>
    <n v="174"/>
  </r>
  <r>
    <x v="91"/>
    <s v="Chicken and Onion Kabob"/>
    <n v="67"/>
    <n v="10"/>
    <n v="0"/>
    <n v="743"/>
    <n v="2.5"/>
    <n v="60450.5862068965"/>
    <n v="33"/>
    <n v="10"/>
    <n v="0"/>
    <n v="367"/>
    <n v="51"/>
    <n v="10"/>
    <n v="1"/>
    <n v="537"/>
    <n v="49"/>
    <n v="10"/>
    <n v="0"/>
    <n v="526"/>
  </r>
  <r>
    <x v="91"/>
    <s v="Chutney"/>
    <n v="14"/>
    <n v="2"/>
    <n v="0"/>
    <n v="36"/>
    <n v="1.5384615384615301"/>
    <n v="61653.538461538403"/>
    <n v="10"/>
    <n v="2"/>
    <n v="0"/>
    <n v="22"/>
    <n v="10"/>
    <n v="2"/>
    <n v="0"/>
    <n v="31"/>
    <n v="13"/>
    <n v="2"/>
    <n v="0"/>
    <n v="52"/>
  </r>
  <r>
    <x v="91"/>
    <s v="Coconut and Beef Vindaloo"/>
    <n v="13"/>
    <n v="4"/>
    <n v="0"/>
    <n v="48"/>
    <n v="1.3846153846153799"/>
    <n v="84619.846153846098"/>
    <n v="8"/>
    <n v="4"/>
    <n v="0"/>
    <n v="28"/>
    <n v="12"/>
    <n v="4"/>
    <n v="0"/>
    <n v="48"/>
    <n v="11"/>
    <n v="4"/>
    <n v="0"/>
    <n v="43"/>
  </r>
  <r>
    <x v="91"/>
    <s v="Fountain Drink"/>
    <n v="50"/>
    <n v="2"/>
    <n v="0"/>
    <n v="99"/>
    <n v="2.2727272727272698"/>
    <n v="63730.575757575702"/>
    <n v="13"/>
    <n v="2"/>
    <n v="0"/>
    <n v="26"/>
    <n v="26"/>
    <n v="2"/>
    <n v="0"/>
    <n v="52"/>
    <n v="41"/>
    <n v="2"/>
    <n v="0"/>
    <n v="82"/>
  </r>
  <r>
    <x v="91"/>
    <s v="Lamb and Veggie Kabob"/>
    <n v="10"/>
    <n v="8"/>
    <n v="1"/>
    <n v="82"/>
    <n v="1.4"/>
    <n v="70002.899999999994"/>
    <n v="11"/>
    <n v="8"/>
    <n v="0"/>
    <n v="103"/>
    <n v="14"/>
    <n v="8"/>
    <n v="0"/>
    <n v="137"/>
    <n v="12"/>
    <n v="8"/>
    <n v="0"/>
    <n v="112"/>
  </r>
  <r>
    <x v="91"/>
    <s v="Lamb Chops"/>
    <n v="17"/>
    <n v="12"/>
    <n v="0"/>
    <n v="207"/>
    <n v="4.0588235294117601"/>
    <n v="47202.411764705801"/>
    <n v="6"/>
    <n v="7"/>
    <n v="1"/>
    <n v="34"/>
    <n v="19"/>
    <n v="7"/>
    <n v="0"/>
    <n v="138"/>
    <n v="15"/>
    <n v="8"/>
    <n v="0"/>
    <n v="108"/>
  </r>
  <r>
    <x v="91"/>
    <s v="Naan"/>
    <n v="29"/>
    <n v="2"/>
    <n v="0"/>
    <n v="81"/>
    <n v="15.115384615384601"/>
    <n v="65415.5"/>
    <n v="12"/>
    <n v="2"/>
    <n v="0"/>
    <n v="24"/>
    <n v="22"/>
    <n v="2"/>
    <n v="0"/>
    <n v="58"/>
    <n v="22"/>
    <n v="2"/>
    <n v="0"/>
    <n v="52"/>
  </r>
  <r>
    <x v="91"/>
    <s v="Rice"/>
    <n v="28"/>
    <n v="2"/>
    <n v="0"/>
    <n v="85"/>
    <n v="1.9629629629629599"/>
    <n v="63067.370370370299"/>
    <n v="5"/>
    <n v="2"/>
    <n v="0"/>
    <n v="10"/>
    <n v="22"/>
    <n v="2"/>
    <n v="0"/>
    <n v="50"/>
    <n v="14"/>
    <n v="2"/>
    <n v="0"/>
    <n v="34"/>
  </r>
  <r>
    <x v="91"/>
    <s v="Salmon and Wheat Bran Salad"/>
    <n v="74"/>
    <n v="20"/>
    <n v="1"/>
    <n v="1407"/>
    <n v="5.5068493150684903"/>
    <n v="54897.410958904104"/>
    <n v="70"/>
    <n v="12"/>
    <n v="0"/>
    <n v="833"/>
    <n v="89"/>
    <n v="14"/>
    <n v="0"/>
    <n v="1209"/>
    <n v="93"/>
    <n v="12"/>
    <n v="0"/>
    <n v="1143"/>
  </r>
  <r>
    <x v="91"/>
    <s v="Yogurt"/>
    <n v="24"/>
    <n v="3"/>
    <n v="0"/>
    <n v="86"/>
    <n v="1.86363636363636"/>
    <n v="63784.590909090897"/>
    <n v="24"/>
    <n v="3"/>
    <n v="0"/>
    <n v="86"/>
    <n v="34"/>
    <n v="3"/>
    <n v="0"/>
    <n v="113"/>
    <n v="28"/>
    <n v="3"/>
    <n v="0"/>
    <n v="112"/>
  </r>
  <r>
    <x v="92"/>
    <s v="Aubergine and Chickpea Vindaloo"/>
    <n v="4"/>
    <n v="4"/>
    <n v="0"/>
    <n v="14"/>
    <n v="4"/>
    <n v="66668"/>
    <n v="8"/>
    <n v="4"/>
    <n v="0"/>
    <n v="28"/>
    <n v="14"/>
    <n v="4"/>
    <n v="0"/>
    <n v="46"/>
    <n v="10"/>
    <n v="4"/>
    <n v="1"/>
    <n v="28"/>
  </r>
  <r>
    <x v="92"/>
    <s v="Beef and Apple Burgers"/>
    <n v="26"/>
    <n v="11"/>
    <n v="1"/>
    <n v="253"/>
    <n v="4.6153846153846096"/>
    <n v="65414.0769230769"/>
    <n v="20"/>
    <n v="10"/>
    <n v="0"/>
    <n v="205"/>
    <n v="31"/>
    <n v="11"/>
    <n v="1"/>
    <n v="301"/>
    <n v="36"/>
    <n v="11"/>
    <n v="2"/>
    <n v="313"/>
  </r>
  <r>
    <x v="92"/>
    <s v="Beef and Broccoli"/>
    <n v="7"/>
    <n v="37"/>
    <n v="17"/>
    <n v="146"/>
    <n v="1.71428571428571"/>
    <n v="71439.285714285696"/>
    <n v="15"/>
    <n v="6"/>
    <n v="0"/>
    <n v="94"/>
    <n v="16"/>
    <n v="14"/>
    <n v="0"/>
    <n v="224"/>
    <n v="19"/>
    <n v="9"/>
    <n v="0"/>
    <n v="160"/>
  </r>
  <r>
    <x v="92"/>
    <s v="Beef and Broccoli Stir Fry"/>
    <n v="14"/>
    <n v="10"/>
    <n v="0"/>
    <n v="143"/>
    <n v="2.21428571428571"/>
    <n v="50050"/>
    <n v="17"/>
    <n v="10"/>
    <n v="0"/>
    <n v="170"/>
    <n v="20"/>
    <n v="10"/>
    <n v="1"/>
    <n v="186"/>
    <n v="11"/>
    <n v="10"/>
    <n v="0"/>
    <n v="113"/>
  </r>
  <r>
    <x v="92"/>
    <s v="Beef and Squash Kabob"/>
    <n v="28"/>
    <n v="8"/>
    <n v="0"/>
    <n v="266"/>
    <n v="1.8076923076922999"/>
    <n v="73138.692307692298"/>
    <n v="42"/>
    <n v="7"/>
    <n v="0"/>
    <n v="359"/>
    <n v="33"/>
    <n v="7"/>
    <n v="0"/>
    <n v="283"/>
    <n v="23"/>
    <n v="7"/>
    <n v="0"/>
    <n v="193"/>
  </r>
  <r>
    <x v="92"/>
    <s v="Chicken and Onion Kabob"/>
    <n v="53"/>
    <n v="10"/>
    <n v="0"/>
    <n v="586"/>
    <n v="4.3529411764705799"/>
    <n v="70612.490196078405"/>
    <n v="49"/>
    <n v="10"/>
    <n v="0"/>
    <n v="542"/>
    <n v="39"/>
    <n v="10"/>
    <n v="0"/>
    <n v="431"/>
    <n v="45"/>
    <n v="10"/>
    <n v="0"/>
    <n v="497"/>
  </r>
  <r>
    <x v="92"/>
    <s v="Chutney"/>
    <n v="9"/>
    <n v="2"/>
    <n v="0"/>
    <n v="34"/>
    <n v="1.25"/>
    <n v="87507.125"/>
    <n v="12"/>
    <n v="2"/>
    <n v="0"/>
    <n v="24"/>
    <n v="20"/>
    <n v="2"/>
    <n v="0"/>
    <n v="68"/>
    <n v="14"/>
    <n v="2"/>
    <n v="0"/>
    <n v="40"/>
  </r>
  <r>
    <x v="92"/>
    <s v="Coconut and Beef Vindaloo"/>
    <n v="13"/>
    <n v="4"/>
    <n v="0"/>
    <n v="52"/>
    <n v="3.2222222222222201"/>
    <n v="77833.666666666599"/>
    <n v="11"/>
    <n v="4"/>
    <n v="0"/>
    <n v="38"/>
    <n v="11"/>
    <n v="4"/>
    <n v="0"/>
    <n v="44"/>
    <n v="11"/>
    <n v="4"/>
    <n v="0"/>
    <n v="40"/>
  </r>
  <r>
    <x v="92"/>
    <s v="Fountain Drink"/>
    <n v="33"/>
    <n v="2"/>
    <n v="0"/>
    <n v="65"/>
    <n v="5.04"/>
    <n v="72004.88"/>
    <n v="34"/>
    <n v="2"/>
    <n v="0"/>
    <n v="67"/>
    <n v="45"/>
    <n v="2"/>
    <n v="0"/>
    <n v="86"/>
    <n v="44"/>
    <n v="2"/>
    <n v="0"/>
    <n v="80"/>
  </r>
  <r>
    <x v="92"/>
    <s v="Lamb and Veggie Kabob"/>
    <n v="15"/>
    <n v="8"/>
    <n v="1"/>
    <n v="137"/>
    <n v="3.7333333333333298"/>
    <n v="80017.066666666593"/>
    <n v="10"/>
    <n v="8"/>
    <n v="1"/>
    <n v="82"/>
    <n v="11"/>
    <n v="8"/>
    <n v="0"/>
    <n v="96"/>
    <n v="10"/>
    <n v="8"/>
    <n v="1"/>
    <n v="85"/>
  </r>
  <r>
    <x v="92"/>
    <s v="Lamb Chops"/>
    <n v="15"/>
    <n v="13"/>
    <n v="8"/>
    <n v="71"/>
    <n v="18.533333333333299"/>
    <n v="53353.666666666599"/>
    <n v="20"/>
    <n v="6"/>
    <n v="0"/>
    <n v="125"/>
    <n v="18"/>
    <n v="9"/>
    <n v="1"/>
    <n v="146"/>
    <n v="19"/>
    <n v="7"/>
    <n v="1"/>
    <n v="116"/>
  </r>
  <r>
    <x v="92"/>
    <s v="Naan"/>
    <n v="11"/>
    <n v="2"/>
    <n v="0"/>
    <n v="38"/>
    <n v="22.4"/>
    <n v="70038.3"/>
    <n v="19"/>
    <n v="2"/>
    <n v="0"/>
    <n v="42"/>
    <n v="26"/>
    <n v="2"/>
    <n v="0"/>
    <n v="66"/>
    <n v="23"/>
    <n v="2"/>
    <n v="0"/>
    <n v="53"/>
  </r>
  <r>
    <x v="92"/>
    <s v="Rice"/>
    <n v="17"/>
    <n v="2"/>
    <n v="0"/>
    <n v="56"/>
    <n v="1.4285714285714199"/>
    <n v="71465.142857142797"/>
    <n v="8"/>
    <n v="2"/>
    <n v="0"/>
    <n v="18"/>
    <n v="17"/>
    <n v="2"/>
    <n v="0"/>
    <n v="43"/>
    <n v="16"/>
    <n v="2"/>
    <n v="0"/>
    <n v="38"/>
  </r>
  <r>
    <x v="92"/>
    <s v="Salmon and Wheat Bran Salad"/>
    <n v="82"/>
    <n v="19"/>
    <n v="5"/>
    <n v="1163"/>
    <n v="7.8395061728395001"/>
    <n v="66711.765432098706"/>
    <n v="84"/>
    <n v="10"/>
    <n v="0"/>
    <n v="825"/>
    <n v="101"/>
    <n v="14"/>
    <n v="0"/>
    <n v="1365"/>
    <n v="96"/>
    <n v="13"/>
    <n v="1"/>
    <n v="1166"/>
  </r>
  <r>
    <x v="92"/>
    <s v="Yogurt"/>
    <n v="23"/>
    <n v="3"/>
    <n v="0"/>
    <n v="72"/>
    <n v="3.7391304347826"/>
    <n v="52241.0869565217"/>
    <n v="28"/>
    <n v="3"/>
    <n v="0"/>
    <n v="78"/>
    <n v="32"/>
    <n v="3"/>
    <n v="0"/>
    <n v="133"/>
    <n v="42"/>
    <n v="3"/>
    <n v="0"/>
    <n v="142"/>
  </r>
  <r>
    <x v="93"/>
    <s v="Aubergine and Chickpea Vindaloo"/>
    <n v="6"/>
    <n v="4"/>
    <n v="0"/>
    <n v="21"/>
    <n v="3.5"/>
    <n v="33441.5"/>
    <n v="12"/>
    <n v="4"/>
    <n v="0"/>
    <n v="42"/>
    <n v="12"/>
    <n v="4"/>
    <n v="0"/>
    <n v="42"/>
    <n v="3"/>
    <n v="4"/>
    <n v="0"/>
    <n v="10"/>
  </r>
  <r>
    <x v="93"/>
    <s v="Beef and Apple Burgers"/>
    <n v="56"/>
    <n v="10"/>
    <n v="1"/>
    <n v="474"/>
    <n v="3.3454545454545399"/>
    <n v="52831.618181818099"/>
    <n v="25"/>
    <n v="14"/>
    <n v="0"/>
    <n v="362"/>
    <n v="49"/>
    <n v="9"/>
    <n v="1"/>
    <n v="401"/>
    <n v="31"/>
    <n v="11"/>
    <n v="2"/>
    <n v="279"/>
  </r>
  <r>
    <x v="93"/>
    <s v="Beef and Broccoli"/>
    <n v="25"/>
    <n v="13"/>
    <n v="0"/>
    <n v="298"/>
    <n v="3.2380952380952301"/>
    <n v="43052.666666666599"/>
    <n v="17"/>
    <n v="6"/>
    <n v="0"/>
    <n v="106"/>
    <n v="19"/>
    <n v="15"/>
    <n v="0"/>
    <n v="290"/>
    <n v="17"/>
    <n v="10"/>
    <n v="0"/>
    <n v="177"/>
  </r>
  <r>
    <x v="93"/>
    <s v="Beef and Broccoli Stir Fry"/>
    <n v="16"/>
    <n v="10"/>
    <n v="1"/>
    <n v="142"/>
    <n v="7.5714285714285703"/>
    <n v="71465.357142857101"/>
    <n v="19"/>
    <n v="10"/>
    <n v="0"/>
    <n v="187"/>
    <n v="16"/>
    <n v="10"/>
    <n v="0"/>
    <n v="164"/>
    <n v="14"/>
    <n v="10"/>
    <n v="0"/>
    <n v="141"/>
  </r>
  <r>
    <x v="93"/>
    <s v="Beef and Squash Kabob"/>
    <n v="38"/>
    <n v="8"/>
    <n v="0"/>
    <n v="353"/>
    <n v="2"/>
    <n v="70663.882352941102"/>
    <n v="38"/>
    <n v="7"/>
    <n v="0"/>
    <n v="324"/>
    <n v="35"/>
    <n v="7"/>
    <n v="0"/>
    <n v="300"/>
    <n v="21"/>
    <n v="8"/>
    <n v="0"/>
    <n v="182"/>
  </r>
  <r>
    <x v="93"/>
    <s v="Chicken and Onion Kabob"/>
    <n v="50"/>
    <n v="10"/>
    <n v="0"/>
    <n v="556"/>
    <n v="2.6046511627906899"/>
    <n v="62891.534883720902"/>
    <n v="56"/>
    <n v="10"/>
    <n v="0"/>
    <n v="627"/>
    <n v="43"/>
    <n v="10"/>
    <n v="1"/>
    <n v="462"/>
    <n v="32"/>
    <n v="10"/>
    <n v="0"/>
    <n v="362"/>
  </r>
  <r>
    <x v="93"/>
    <s v="Chutney"/>
    <n v="18"/>
    <n v="2"/>
    <n v="0"/>
    <n v="60"/>
    <n v="1.8823529411764699"/>
    <n v="64782.882352941102"/>
    <n v="17"/>
    <n v="2"/>
    <n v="0"/>
    <n v="50"/>
    <n v="19"/>
    <n v="2"/>
    <n v="0"/>
    <n v="59"/>
    <n v="15"/>
    <n v="2"/>
    <n v="0"/>
    <n v="40"/>
  </r>
  <r>
    <x v="93"/>
    <s v="Coconut and Beef Vindaloo"/>
    <n v="11"/>
    <n v="4"/>
    <n v="1"/>
    <n v="36"/>
    <n v="2.5"/>
    <n v="60170.1"/>
    <n v="18"/>
    <n v="4"/>
    <n v="0"/>
    <n v="63"/>
    <n v="15"/>
    <n v="4"/>
    <n v="0"/>
    <n v="56"/>
    <n v="5"/>
    <n v="4"/>
    <n v="1"/>
    <n v="17"/>
  </r>
  <r>
    <x v="93"/>
    <s v="Fountain Drink"/>
    <n v="48"/>
    <n v="2"/>
    <n v="0"/>
    <n v="94"/>
    <n v="3.8333333333333299"/>
    <n v="52858.777777777701"/>
    <n v="34"/>
    <n v="2"/>
    <n v="0"/>
    <n v="68"/>
    <n v="49"/>
    <n v="2"/>
    <n v="0"/>
    <n v="90"/>
    <n v="36"/>
    <n v="2"/>
    <n v="0"/>
    <n v="72"/>
  </r>
  <r>
    <x v="93"/>
    <s v="Lamb and Veggie Kabob"/>
    <n v="17"/>
    <n v="8"/>
    <n v="4"/>
    <n v="112"/>
    <n v="9.7692307692307701"/>
    <n v="53905.461538461503"/>
    <n v="19"/>
    <n v="8"/>
    <n v="1"/>
    <n v="159"/>
    <n v="8"/>
    <n v="8"/>
    <n v="0"/>
    <n v="76"/>
    <n v="10"/>
    <n v="8"/>
    <n v="2"/>
    <n v="75"/>
  </r>
  <r>
    <x v="93"/>
    <s v="Lamb Chops"/>
    <n v="23"/>
    <n v="8"/>
    <n v="1"/>
    <n v="175"/>
    <n v="3.7391304347826"/>
    <n v="47935.739130434697"/>
    <n v="17"/>
    <n v="7"/>
    <n v="0"/>
    <n v="120"/>
    <n v="13"/>
    <n v="9"/>
    <n v="1"/>
    <n v="105"/>
    <n v="19"/>
    <n v="7"/>
    <n v="2"/>
    <n v="103"/>
  </r>
  <r>
    <x v="93"/>
    <s v="Naan"/>
    <n v="32"/>
    <n v="2"/>
    <n v="0"/>
    <n v="96"/>
    <n v="2.46428571428571"/>
    <n v="60825.142857142797"/>
    <n v="21"/>
    <n v="2"/>
    <n v="0"/>
    <n v="56"/>
    <n v="25"/>
    <n v="2"/>
    <n v="0"/>
    <n v="56"/>
    <n v="13"/>
    <n v="2"/>
    <n v="0"/>
    <n v="28"/>
  </r>
  <r>
    <x v="93"/>
    <s v="Rice"/>
    <n v="22"/>
    <n v="2"/>
    <n v="0"/>
    <n v="70"/>
    <n v="2"/>
    <n v="68524.684210526306"/>
    <n v="13"/>
    <n v="2"/>
    <n v="0"/>
    <n v="30"/>
    <n v="19"/>
    <n v="2"/>
    <n v="0"/>
    <n v="49"/>
    <n v="9"/>
    <n v="2"/>
    <n v="0"/>
    <n v="16"/>
  </r>
  <r>
    <x v="93"/>
    <s v="Salmon and Wheat Bran Salad"/>
    <n v="113"/>
    <n v="15"/>
    <n v="3"/>
    <n v="1331"/>
    <n v="3.75471698113207"/>
    <n v="61404.188679245199"/>
    <n v="88"/>
    <n v="14"/>
    <n v="0"/>
    <n v="1243"/>
    <n v="84"/>
    <n v="14"/>
    <n v="1"/>
    <n v="1127"/>
    <n v="92"/>
    <n v="13"/>
    <n v="1"/>
    <n v="1108"/>
  </r>
  <r>
    <x v="93"/>
    <s v="Yogurt"/>
    <n v="37"/>
    <n v="3"/>
    <n v="0"/>
    <n v="149"/>
    <n v="1.9142857142857099"/>
    <n v="77218.628571428504"/>
    <n v="35"/>
    <n v="3"/>
    <n v="0"/>
    <n v="126"/>
    <n v="29"/>
    <n v="3"/>
    <n v="0"/>
    <n v="134"/>
    <n v="27"/>
    <n v="3"/>
    <n v="0"/>
    <n v="115"/>
  </r>
  <r>
    <x v="94"/>
    <s v="Aubergine and Chickpea Vindaloo"/>
    <n v="9"/>
    <n v="4"/>
    <n v="0"/>
    <n v="28"/>
    <n v="1.3333333333333299"/>
    <n v="88895.888888888803"/>
    <n v="7"/>
    <n v="4"/>
    <n v="0"/>
    <n v="24"/>
    <n v="13"/>
    <n v="4"/>
    <n v="0"/>
    <n v="46"/>
    <n v="15"/>
    <n v="4"/>
    <n v="0"/>
    <n v="52"/>
  </r>
  <r>
    <x v="94"/>
    <s v="Beef and Apple Burgers"/>
    <n v="46"/>
    <n v="9"/>
    <n v="1"/>
    <n v="388"/>
    <n v="2.63043478260869"/>
    <n v="54433.456521739099"/>
    <n v="47"/>
    <n v="12"/>
    <n v="1"/>
    <n v="523"/>
    <n v="42"/>
    <n v="12"/>
    <n v="2"/>
    <n v="443"/>
    <n v="47"/>
    <n v="11"/>
    <n v="1"/>
    <n v="448"/>
  </r>
  <r>
    <x v="94"/>
    <s v="Beef and Broccoli"/>
    <n v="41"/>
    <n v="9"/>
    <n v="0"/>
    <n v="428"/>
    <n v="2.6470588235294099"/>
    <n v="70638.205882352893"/>
    <n v="25"/>
    <n v="8"/>
    <n v="0"/>
    <n v="195"/>
    <n v="28"/>
    <n v="13"/>
    <n v="0"/>
    <n v="344"/>
    <n v="34"/>
    <n v="10"/>
    <n v="0"/>
    <n v="341"/>
  </r>
  <r>
    <x v="94"/>
    <s v="Beef and Broccoli Stir Fry"/>
    <n v="14"/>
    <n v="10"/>
    <n v="0"/>
    <n v="142"/>
    <n v="4.21428571428571"/>
    <n v="43019.071428571398"/>
    <n v="29"/>
    <n v="10"/>
    <n v="0"/>
    <n v="290"/>
    <n v="27"/>
    <n v="10"/>
    <n v="0"/>
    <n v="277"/>
    <n v="17"/>
    <n v="10"/>
    <n v="0"/>
    <n v="173"/>
  </r>
  <r>
    <x v="94"/>
    <s v="Beef and Squash Kabob"/>
    <n v="41"/>
    <n v="8"/>
    <n v="0"/>
    <n v="380"/>
    <n v="1.6410256410256401"/>
    <n v="79516.025641025597"/>
    <n v="61"/>
    <n v="7"/>
    <n v="0"/>
    <n v="518"/>
    <n v="32"/>
    <n v="7"/>
    <n v="0"/>
    <n v="275"/>
    <n v="45"/>
    <n v="8"/>
    <n v="0"/>
    <n v="415"/>
  </r>
  <r>
    <x v="94"/>
    <s v="Chicken and Onion Kabob"/>
    <n v="90"/>
    <n v="10"/>
    <n v="0"/>
    <n v="981"/>
    <n v="6.0595238095238004"/>
    <n v="71493.880952380903"/>
    <n v="90"/>
    <n v="10"/>
    <n v="0"/>
    <n v="987"/>
    <n v="77"/>
    <n v="10"/>
    <n v="0"/>
    <n v="838"/>
    <n v="71"/>
    <n v="10"/>
    <n v="0"/>
    <n v="780"/>
  </r>
  <r>
    <x v="94"/>
    <s v="Chutney"/>
    <n v="23"/>
    <n v="2"/>
    <n v="0"/>
    <n v="62"/>
    <n v="1.8095238095238"/>
    <n v="66731.809523809497"/>
    <n v="22"/>
    <n v="2"/>
    <n v="0"/>
    <n v="54"/>
    <n v="18"/>
    <n v="2"/>
    <n v="0"/>
    <n v="68"/>
    <n v="22"/>
    <n v="2"/>
    <n v="0"/>
    <n v="64"/>
  </r>
  <r>
    <x v="94"/>
    <s v="Coconut and Beef Vindaloo"/>
    <n v="15"/>
    <n v="4"/>
    <n v="0"/>
    <n v="59"/>
    <n v="2.9166666666666599"/>
    <n v="50062.5"/>
    <n v="13"/>
    <n v="4"/>
    <n v="0"/>
    <n v="46"/>
    <n v="18"/>
    <n v="4"/>
    <n v="0"/>
    <n v="72"/>
    <n v="14"/>
    <n v="4"/>
    <n v="1"/>
    <n v="47"/>
  </r>
  <r>
    <x v="94"/>
    <s v="Fountain Drink"/>
    <n v="65"/>
    <n v="2"/>
    <n v="0"/>
    <n v="127"/>
    <n v="2.7380952380952301"/>
    <n v="59594.452380952302"/>
    <n v="62"/>
    <n v="2"/>
    <n v="0"/>
    <n v="117"/>
    <n v="49"/>
    <n v="2"/>
    <n v="0"/>
    <n v="90"/>
    <n v="59"/>
    <n v="2"/>
    <n v="0"/>
    <n v="114"/>
  </r>
  <r>
    <x v="94"/>
    <s v="Lamb and Veggie Kabob"/>
    <n v="17"/>
    <n v="8"/>
    <n v="0"/>
    <n v="158"/>
    <n v="2.4117647058823501"/>
    <n v="53007.705882352901"/>
    <n v="18"/>
    <n v="8"/>
    <n v="1"/>
    <n v="153"/>
    <n v="18"/>
    <n v="8"/>
    <n v="0"/>
    <n v="173"/>
    <n v="14"/>
    <n v="8"/>
    <n v="2"/>
    <n v="106"/>
  </r>
  <r>
    <x v="94"/>
    <s v="Lamb Chops"/>
    <n v="16"/>
    <n v="11"/>
    <n v="0"/>
    <n v="170"/>
    <n v="2.75"/>
    <n v="62550.6875"/>
    <n v="23"/>
    <n v="8"/>
    <n v="0"/>
    <n v="188"/>
    <n v="22"/>
    <n v="8"/>
    <n v="1"/>
    <n v="150"/>
    <n v="14"/>
    <n v="9"/>
    <n v="0"/>
    <n v="117"/>
  </r>
  <r>
    <x v="94"/>
    <s v="Naan"/>
    <n v="23"/>
    <n v="2"/>
    <n v="0"/>
    <n v="66"/>
    <n v="2.3478260869565202"/>
    <n v="60967.869565217297"/>
    <n v="23"/>
    <n v="2"/>
    <n v="0"/>
    <n v="54"/>
    <n v="17"/>
    <n v="2"/>
    <n v="0"/>
    <n v="44"/>
    <n v="27"/>
    <n v="2"/>
    <n v="0"/>
    <n v="75"/>
  </r>
  <r>
    <x v="94"/>
    <s v="Rice"/>
    <n v="21"/>
    <n v="2"/>
    <n v="0"/>
    <n v="51"/>
    <n v="2.4761904761904701"/>
    <n v="57230.666666666599"/>
    <n v="22"/>
    <n v="2"/>
    <n v="0"/>
    <n v="52"/>
    <n v="20"/>
    <n v="2"/>
    <n v="0"/>
    <n v="44"/>
    <n v="29"/>
    <n v="2"/>
    <n v="0"/>
    <n v="83"/>
  </r>
  <r>
    <x v="94"/>
    <s v="Salmon and Wheat Bran Salad"/>
    <n v="125"/>
    <n v="13"/>
    <n v="0"/>
    <n v="1596"/>
    <n v="2.9426229508196702"/>
    <n v="59895.196721311397"/>
    <n v="129"/>
    <n v="13"/>
    <n v="1"/>
    <n v="1598"/>
    <n v="122"/>
    <n v="13"/>
    <n v="0"/>
    <n v="1503"/>
    <n v="118"/>
    <n v="13"/>
    <n v="0"/>
    <n v="1525"/>
  </r>
  <r>
    <x v="94"/>
    <s v="Yogurt"/>
    <n v="57"/>
    <n v="3"/>
    <n v="0"/>
    <n v="221"/>
    <n v="2"/>
    <n v="73112.730769230693"/>
    <n v="54"/>
    <n v="3"/>
    <n v="0"/>
    <n v="192"/>
    <n v="44"/>
    <n v="3"/>
    <n v="0"/>
    <n v="167"/>
    <n v="42"/>
    <n v="3"/>
    <n v="0"/>
    <n v="181"/>
  </r>
  <r>
    <x v="95"/>
    <s v="Aubergine and Chickpea Vindaloo"/>
    <n v="14"/>
    <n v="4"/>
    <n v="0"/>
    <n v="49"/>
    <n v="2.63636363636363"/>
    <n v="54625.818181818096"/>
    <n v="10"/>
    <n v="4"/>
    <n v="0"/>
    <n v="35"/>
    <n v="12"/>
    <n v="4"/>
    <n v="0"/>
    <n v="42"/>
    <n v="11"/>
    <n v="4"/>
    <n v="0"/>
    <n v="38"/>
  </r>
  <r>
    <x v="95"/>
    <s v="Beef and Apple Burgers"/>
    <n v="37"/>
    <n v="12"/>
    <n v="1"/>
    <n v="424"/>
    <n v="1.64864864864864"/>
    <n v="75725.459459459395"/>
    <n v="37"/>
    <n v="14"/>
    <n v="1"/>
    <n v="498"/>
    <n v="62"/>
    <n v="11"/>
    <n v="2"/>
    <n v="612"/>
    <n v="52"/>
    <n v="11"/>
    <n v="1"/>
    <n v="526"/>
  </r>
  <r>
    <x v="95"/>
    <s v="Beef and Broccoli"/>
    <n v="18"/>
    <n v="8"/>
    <n v="0"/>
    <n v="151"/>
    <n v="1.55555555555555"/>
    <n v="72263.888888888803"/>
    <n v="18"/>
    <n v="16"/>
    <n v="0"/>
    <n v="279"/>
    <n v="22"/>
    <n v="13"/>
    <n v="0"/>
    <n v="272"/>
    <n v="20"/>
    <n v="9"/>
    <n v="0"/>
    <n v="174"/>
  </r>
  <r>
    <x v="95"/>
    <s v="Beef and Broccoli Stir Fry"/>
    <n v="19"/>
    <n v="10"/>
    <n v="0"/>
    <n v="193"/>
    <n v="1.5"/>
    <n v="72242.444444444394"/>
    <n v="26"/>
    <n v="9"/>
    <n v="0"/>
    <n v="240"/>
    <n v="17"/>
    <n v="10"/>
    <n v="0"/>
    <n v="172"/>
    <n v="23"/>
    <n v="10"/>
    <n v="0"/>
    <n v="233"/>
  </r>
  <r>
    <x v="95"/>
    <s v="Beef and Squash Kabob"/>
    <n v="63"/>
    <n v="8"/>
    <n v="0"/>
    <n v="574"/>
    <n v="1.82758620689655"/>
    <n v="79365.758620689594"/>
    <n v="52"/>
    <n v="7"/>
    <n v="0"/>
    <n v="436"/>
    <n v="31"/>
    <n v="7"/>
    <n v="0"/>
    <n v="268"/>
    <n v="48"/>
    <n v="8"/>
    <n v="1"/>
    <n v="418"/>
  </r>
  <r>
    <x v="95"/>
    <s v="Chicken and Onion Kabob"/>
    <n v="89"/>
    <n v="10"/>
    <n v="0"/>
    <n v="980"/>
    <n v="3.13253012048192"/>
    <n v="68713.614457831296"/>
    <n v="93"/>
    <n v="10"/>
    <n v="0"/>
    <n v="986"/>
    <n v="71"/>
    <n v="10"/>
    <n v="0"/>
    <n v="773"/>
    <n v="80"/>
    <n v="10"/>
    <n v="0"/>
    <n v="885"/>
  </r>
  <r>
    <x v="95"/>
    <s v="Chutney"/>
    <n v="20"/>
    <n v="2"/>
    <n v="0"/>
    <n v="52"/>
    <n v="2.3157894736842102"/>
    <n v="47460.8947368421"/>
    <n v="23"/>
    <n v="2"/>
    <n v="0"/>
    <n v="73"/>
    <n v="25"/>
    <n v="2"/>
    <n v="0"/>
    <n v="60"/>
    <n v="31"/>
    <n v="2"/>
    <n v="0"/>
    <n v="94"/>
  </r>
  <r>
    <x v="95"/>
    <s v="Coconut and Beef Vindaloo"/>
    <n v="10"/>
    <n v="4"/>
    <n v="0"/>
    <n v="39"/>
    <n v="1.6"/>
    <n v="70042.5"/>
    <n v="13"/>
    <n v="4"/>
    <n v="0"/>
    <n v="43"/>
    <n v="19"/>
    <n v="4"/>
    <n v="0"/>
    <n v="76"/>
    <n v="14"/>
    <n v="4"/>
    <n v="0"/>
    <n v="56"/>
  </r>
  <r>
    <x v="95"/>
    <s v="Fountain Drink"/>
    <n v="46"/>
    <n v="2"/>
    <n v="0"/>
    <n v="92"/>
    <n v="3.3571428571428501"/>
    <n v="60774.5"/>
    <n v="48"/>
    <n v="2"/>
    <n v="0"/>
    <n v="92"/>
    <n v="72"/>
    <n v="2"/>
    <n v="0"/>
    <n v="131"/>
    <n v="70"/>
    <n v="2"/>
    <n v="0"/>
    <n v="138"/>
  </r>
  <r>
    <x v="95"/>
    <s v="Lamb and Veggie Kabob"/>
    <n v="18"/>
    <n v="8"/>
    <n v="0"/>
    <n v="170"/>
    <n v="2.05555555555555"/>
    <n v="61165.277777777701"/>
    <n v="12"/>
    <n v="8"/>
    <n v="2"/>
    <n v="95"/>
    <n v="9"/>
    <n v="8"/>
    <n v="0"/>
    <n v="88"/>
    <n v="14"/>
    <n v="8"/>
    <n v="1"/>
    <n v="120"/>
  </r>
  <r>
    <x v="95"/>
    <s v="Lamb Chops"/>
    <n v="27"/>
    <n v="9"/>
    <n v="0"/>
    <n v="235"/>
    <n v="4.1481481481481399"/>
    <n v="51981.148148148102"/>
    <n v="19"/>
    <n v="10"/>
    <n v="1"/>
    <n v="182"/>
    <n v="28"/>
    <n v="10"/>
    <n v="0"/>
    <n v="278"/>
    <n v="11"/>
    <n v="11"/>
    <n v="3"/>
    <n v="86"/>
  </r>
  <r>
    <x v="95"/>
    <s v="Naan"/>
    <n v="26"/>
    <n v="2"/>
    <n v="0"/>
    <n v="72"/>
    <n v="3.8846153846153801"/>
    <n v="69316.576923076893"/>
    <n v="20"/>
    <n v="2"/>
    <n v="0"/>
    <n v="62"/>
    <n v="27"/>
    <n v="2"/>
    <n v="0"/>
    <n v="84"/>
    <n v="20"/>
    <n v="2"/>
    <n v="0"/>
    <n v="44"/>
  </r>
  <r>
    <x v="95"/>
    <s v="Rice"/>
    <n v="25"/>
    <n v="2"/>
    <n v="0"/>
    <n v="63"/>
    <n v="2.25"/>
    <n v="62586.083333333299"/>
    <n v="20"/>
    <n v="2"/>
    <n v="0"/>
    <n v="65"/>
    <n v="21"/>
    <n v="2"/>
    <n v="0"/>
    <n v="44"/>
    <n v="17"/>
    <n v="2"/>
    <n v="0"/>
    <n v="50"/>
  </r>
  <r>
    <x v="95"/>
    <s v="Salmon and Wheat Bran Salad"/>
    <n v="105"/>
    <n v="16"/>
    <n v="0"/>
    <n v="1611"/>
    <n v="2.9619047619047598"/>
    <n v="59154.9142857142"/>
    <n v="114"/>
    <n v="15"/>
    <n v="1"/>
    <n v="1567"/>
    <n v="146"/>
    <n v="13"/>
    <n v="1"/>
    <n v="1803"/>
    <n v="105"/>
    <n v="15"/>
    <n v="1"/>
    <n v="1518"/>
  </r>
  <r>
    <x v="95"/>
    <s v="Yogurt"/>
    <n v="44"/>
    <n v="3"/>
    <n v="0"/>
    <n v="191"/>
    <n v="2.5609756097560901"/>
    <n v="73253.609756097503"/>
    <n v="50"/>
    <n v="3"/>
    <n v="0"/>
    <n v="184"/>
    <n v="61"/>
    <n v="3"/>
    <n v="0"/>
    <n v="276"/>
    <n v="62"/>
    <n v="3"/>
    <n v="0"/>
    <n v="262"/>
  </r>
  <r>
    <x v="96"/>
    <s v="Aubergine and Chickpea Vindaloo"/>
    <n v="9"/>
    <n v="4"/>
    <n v="0"/>
    <n v="32"/>
    <n v="3.2"/>
    <n v="60157.599999999999"/>
    <n v="7"/>
    <n v="4"/>
    <n v="0"/>
    <n v="24"/>
    <n v="3"/>
    <n v="4"/>
    <n v="1"/>
    <n v="9"/>
    <n v="10"/>
    <n v="4"/>
    <n v="0"/>
    <n v="35"/>
  </r>
  <r>
    <x v="96"/>
    <s v="Beef and Apple Burgers"/>
    <n v="19"/>
    <n v="12"/>
    <n v="0"/>
    <n v="219"/>
    <n v="2.2105263157894699"/>
    <n v="73735.105263157893"/>
    <n v="32"/>
    <n v="11"/>
    <n v="1"/>
    <n v="319"/>
    <n v="26"/>
    <n v="11"/>
    <n v="2"/>
    <n v="243"/>
    <n v="29"/>
    <n v="13"/>
    <n v="2"/>
    <n v="331"/>
  </r>
  <r>
    <x v="96"/>
    <s v="Beef and Broccoli"/>
    <n v="27"/>
    <n v="11"/>
    <n v="3"/>
    <n v="256"/>
    <n v="4.05"/>
    <n v="50152.2"/>
    <n v="14"/>
    <n v="23"/>
    <n v="0"/>
    <n v="322"/>
    <n v="11"/>
    <n v="11"/>
    <n v="0"/>
    <n v="116"/>
    <n v="8"/>
    <n v="11"/>
    <n v="0"/>
    <n v="87"/>
  </r>
  <r>
    <x v="96"/>
    <s v="Beef and Broccoli Stir Fry"/>
    <n v="14"/>
    <n v="10"/>
    <n v="0"/>
    <n v="144"/>
    <n v="2.3333333333333299"/>
    <n v="33509.083333333299"/>
    <n v="10"/>
    <n v="10"/>
    <n v="0"/>
    <n v="100"/>
    <n v="13"/>
    <n v="10"/>
    <n v="1"/>
    <n v="124"/>
    <n v="16"/>
    <n v="10"/>
    <n v="1"/>
    <n v="153"/>
  </r>
  <r>
    <x v="96"/>
    <s v="Beef and Squash Kabob"/>
    <n v="25"/>
    <n v="8"/>
    <n v="0"/>
    <n v="237"/>
    <n v="3.3333333333333299"/>
    <n v="66725.916666666599"/>
    <n v="30"/>
    <n v="7"/>
    <n v="1"/>
    <n v="229"/>
    <n v="29"/>
    <n v="7"/>
    <n v="0"/>
    <n v="242"/>
    <n v="25"/>
    <n v="8"/>
    <n v="1"/>
    <n v="215"/>
  </r>
  <r>
    <x v="96"/>
    <s v="Chicken and Onion Kabob"/>
    <n v="44"/>
    <n v="10"/>
    <n v="0"/>
    <n v="500"/>
    <n v="3.9523809523809499"/>
    <n v="45405.785714285703"/>
    <n v="32"/>
    <n v="10"/>
    <n v="1"/>
    <n v="347"/>
    <n v="39"/>
    <n v="10"/>
    <n v="0"/>
    <n v="443"/>
    <n v="56"/>
    <n v="10"/>
    <n v="1"/>
    <n v="609"/>
  </r>
  <r>
    <x v="96"/>
    <s v="Chutney"/>
    <n v="14"/>
    <n v="2"/>
    <n v="0"/>
    <n v="42"/>
    <n v="6"/>
    <n v="40076.699999999997"/>
    <n v="6"/>
    <n v="2"/>
    <n v="0"/>
    <n v="15"/>
    <n v="16"/>
    <n v="2"/>
    <n v="0"/>
    <n v="40"/>
    <n v="14"/>
    <n v="2"/>
    <n v="0"/>
    <n v="38"/>
  </r>
  <r>
    <x v="96"/>
    <s v="Coconut and Beef Vindaloo"/>
    <n v="16"/>
    <n v="4"/>
    <n v="0"/>
    <n v="63"/>
    <n v="2.6923076923076898"/>
    <n v="69286.384615384595"/>
    <n v="12"/>
    <n v="4"/>
    <n v="0"/>
    <n v="42"/>
    <n v="6"/>
    <n v="4"/>
    <n v="1"/>
    <n v="20"/>
    <n v="4"/>
    <n v="4"/>
    <n v="0"/>
    <n v="15"/>
  </r>
  <r>
    <x v="96"/>
    <s v="Fountain Drink"/>
    <n v="26"/>
    <n v="2"/>
    <n v="0"/>
    <n v="52"/>
    <n v="4"/>
    <n v="52539.523809523802"/>
    <n v="37"/>
    <n v="2"/>
    <n v="0"/>
    <n v="72"/>
    <n v="20"/>
    <n v="2"/>
    <n v="0"/>
    <n v="39"/>
    <n v="18"/>
    <n v="2"/>
    <n v="0"/>
    <n v="34"/>
  </r>
  <r>
    <x v="96"/>
    <s v="Lamb and Veggie Kabob"/>
    <n v="10"/>
    <n v="8"/>
    <n v="2"/>
    <n v="79"/>
    <n v="1.44444444444444"/>
    <n v="77792.444444444394"/>
    <n v="12"/>
    <n v="8"/>
    <n v="1"/>
    <n v="105"/>
    <n v="11"/>
    <n v="8"/>
    <n v="0"/>
    <n v="102"/>
    <n v="6"/>
    <n v="8"/>
    <n v="1"/>
    <n v="51"/>
  </r>
  <r>
    <x v="96"/>
    <s v="Lamb Chops"/>
    <n v="20"/>
    <n v="13"/>
    <n v="5"/>
    <n v="214"/>
    <n v="5.3846153846153797"/>
    <n v="38557"/>
    <n v="15"/>
    <n v="18"/>
    <n v="0"/>
    <n v="271"/>
    <n v="11"/>
    <n v="11"/>
    <n v="2"/>
    <n v="109"/>
    <n v="15"/>
    <n v="8"/>
    <n v="1"/>
    <n v="106"/>
  </r>
  <r>
    <x v="96"/>
    <s v="Naan"/>
    <n v="16"/>
    <n v="2"/>
    <n v="0"/>
    <n v="43"/>
    <n v="5.6428571428571397"/>
    <n v="42974.285714285703"/>
    <n v="15"/>
    <n v="2"/>
    <n v="0"/>
    <n v="31"/>
    <n v="9"/>
    <n v="2"/>
    <n v="0"/>
    <n v="22"/>
    <n v="16"/>
    <n v="2"/>
    <n v="0"/>
    <n v="36"/>
  </r>
  <r>
    <x v="96"/>
    <s v="Rice"/>
    <n v="12"/>
    <n v="2"/>
    <n v="4"/>
    <n v="18"/>
    <n v="4.6666666666666599"/>
    <n v="33394.666666666599"/>
    <n v="12"/>
    <n v="2"/>
    <n v="0"/>
    <n v="28"/>
    <n v="13"/>
    <n v="2"/>
    <n v="0"/>
    <n v="36"/>
    <n v="16"/>
    <n v="2"/>
    <n v="0"/>
    <n v="41"/>
  </r>
  <r>
    <x v="96"/>
    <s v="Salmon and Wheat Bran Salad"/>
    <n v="99"/>
    <n v="14"/>
    <n v="2"/>
    <n v="1349"/>
    <n v="3.47435897435897"/>
    <n v="56500.397435897401"/>
    <n v="84"/>
    <n v="15"/>
    <n v="0"/>
    <n v="1188"/>
    <n v="53"/>
    <n v="13"/>
    <n v="1"/>
    <n v="658"/>
    <n v="68"/>
    <n v="12"/>
    <n v="0"/>
    <n v="786"/>
  </r>
  <r>
    <x v="96"/>
    <s v="Yogurt"/>
    <n v="22"/>
    <n v="3"/>
    <n v="2"/>
    <n v="72"/>
    <n v="5"/>
    <n v="52703.105263157799"/>
    <n v="32"/>
    <n v="3"/>
    <n v="0"/>
    <n v="125"/>
    <n v="24"/>
    <n v="3"/>
    <n v="0"/>
    <n v="85"/>
    <n v="17"/>
    <n v="3"/>
    <n v="0"/>
    <n v="55"/>
  </r>
  <r>
    <x v="97"/>
    <s v="Beef and Apple Burgers"/>
    <n v="25"/>
    <n v="12"/>
    <n v="1"/>
    <n v="268"/>
    <n v="3.28"/>
    <n v="64067.72"/>
    <n v="31"/>
    <n v="12"/>
    <n v="1"/>
    <n v="346"/>
    <n v="43"/>
    <n v="10"/>
    <n v="2"/>
    <n v="345"/>
    <n v="42"/>
    <n v="11"/>
    <n v="1"/>
    <n v="422"/>
  </r>
  <r>
    <x v="97"/>
    <s v="Beef and Broccoli"/>
    <n v="12"/>
    <n v="13"/>
    <n v="1"/>
    <n v="146"/>
    <n v="1.9166666666666601"/>
    <n v="66829.25"/>
    <n v="15"/>
    <n v="7"/>
    <n v="1"/>
    <n v="90"/>
    <n v="21"/>
    <n v="19"/>
    <n v="0"/>
    <n v="409"/>
    <n v="13"/>
    <n v="10"/>
    <n v="0"/>
    <n v="123"/>
  </r>
  <r>
    <x v="97"/>
    <s v="Beef and Broccoli Stir Fry"/>
    <n v="16"/>
    <n v="10"/>
    <n v="0"/>
    <n v="163"/>
    <n v="2.4285714285714199"/>
    <n v="64321.714285714203"/>
    <n v="12"/>
    <n v="10"/>
    <n v="0"/>
    <n v="120"/>
    <n v="11"/>
    <n v="10"/>
    <n v="0"/>
    <n v="113"/>
    <n v="12"/>
    <n v="10"/>
    <n v="0"/>
    <n v="122"/>
  </r>
  <r>
    <x v="97"/>
    <s v="Beef and Squash Kabob"/>
    <n v="23"/>
    <n v="8"/>
    <n v="1"/>
    <n v="191"/>
    <n v="2.1"/>
    <n v="70051.55"/>
    <n v="42"/>
    <n v="7"/>
    <n v="0"/>
    <n v="335"/>
    <n v="33"/>
    <n v="7"/>
    <n v="0"/>
    <n v="297"/>
    <n v="37"/>
    <n v="8"/>
    <n v="0"/>
    <n v="343"/>
  </r>
  <r>
    <x v="97"/>
    <s v="Chicken and Onion Kabob"/>
    <n v="48"/>
    <n v="10"/>
    <n v="0"/>
    <n v="547"/>
    <n v="2.65"/>
    <n v="55035.625"/>
    <n v="67"/>
    <n v="10"/>
    <n v="0"/>
    <n v="747"/>
    <n v="60"/>
    <n v="10"/>
    <n v="0"/>
    <n v="654"/>
    <n v="67"/>
    <n v="10"/>
    <n v="0"/>
    <n v="743"/>
  </r>
  <r>
    <x v="97"/>
    <s v="Chutney"/>
    <n v="11"/>
    <n v="2"/>
    <n v="0"/>
    <n v="26"/>
    <n v="2.72727272727272"/>
    <n v="36516.272727272699"/>
    <n v="10"/>
    <n v="2"/>
    <n v="0"/>
    <n v="20"/>
    <n v="21"/>
    <n v="2"/>
    <n v="0"/>
    <n v="73"/>
    <n v="14"/>
    <n v="2"/>
    <n v="0"/>
    <n v="36"/>
  </r>
  <r>
    <x v="97"/>
    <s v="Coconut and Beef Vindaloo"/>
    <n v="3"/>
    <n v="4"/>
    <n v="0"/>
    <n v="12"/>
    <n v="14.5"/>
    <n v="50020"/>
    <n v="9"/>
    <n v="4"/>
    <n v="0"/>
    <n v="32"/>
    <n v="7"/>
    <n v="4"/>
    <n v="0"/>
    <n v="28"/>
    <n v="13"/>
    <n v="4"/>
    <n v="0"/>
    <n v="48"/>
  </r>
  <r>
    <x v="97"/>
    <s v="Fountain Drink"/>
    <n v="37"/>
    <n v="2"/>
    <n v="0"/>
    <n v="74"/>
    <n v="5.36666666666666"/>
    <n v="46742.433333333298"/>
    <n v="38"/>
    <n v="2"/>
    <n v="0"/>
    <n v="71"/>
    <n v="41"/>
    <n v="2"/>
    <n v="0"/>
    <n v="69"/>
    <n v="50"/>
    <n v="2"/>
    <n v="0"/>
    <n v="99"/>
  </r>
  <r>
    <x v="97"/>
    <s v="Lamb and Veggie Kabob"/>
    <n v="10"/>
    <n v="8"/>
    <n v="0"/>
    <n v="94"/>
    <n v="4.5999999999999996"/>
    <n v="30078.799999999999"/>
    <n v="15"/>
    <n v="8"/>
    <n v="0"/>
    <n v="149"/>
    <n v="13"/>
    <n v="8"/>
    <n v="1"/>
    <n v="111"/>
    <n v="10"/>
    <n v="8"/>
    <n v="1"/>
    <n v="82"/>
  </r>
  <r>
    <x v="97"/>
    <s v="Lamb Chops"/>
    <n v="19"/>
    <n v="7"/>
    <n v="0"/>
    <n v="126"/>
    <n v="4.1052631578947301"/>
    <n v="58024.842105263102"/>
    <n v="17"/>
    <n v="11"/>
    <n v="0"/>
    <n v="190"/>
    <n v="22"/>
    <n v="9"/>
    <n v="1"/>
    <n v="193"/>
    <n v="17"/>
    <n v="12"/>
    <n v="0"/>
    <n v="207"/>
  </r>
  <r>
    <x v="97"/>
    <s v="Naan"/>
    <n v="22"/>
    <n v="2"/>
    <n v="0"/>
    <n v="68"/>
    <n v="1.73684210526315"/>
    <n v="63225.157894736803"/>
    <n v="18"/>
    <n v="2"/>
    <n v="0"/>
    <n v="38"/>
    <n v="22"/>
    <n v="2"/>
    <n v="0"/>
    <n v="82"/>
    <n v="29"/>
    <n v="2"/>
    <n v="0"/>
    <n v="81"/>
  </r>
  <r>
    <x v="97"/>
    <s v="Rice"/>
    <n v="19"/>
    <n v="2"/>
    <n v="0"/>
    <n v="60"/>
    <n v="2"/>
    <n v="53017.823529411697"/>
    <n v="18"/>
    <n v="2"/>
    <n v="0"/>
    <n v="38"/>
    <n v="26"/>
    <n v="2"/>
    <n v="0"/>
    <n v="105"/>
    <n v="28"/>
    <n v="2"/>
    <n v="0"/>
    <n v="85"/>
  </r>
  <r>
    <x v="97"/>
    <s v="Salmon and Wheat Bran Salad"/>
    <n v="159"/>
    <n v="16"/>
    <n v="4"/>
    <n v="1377"/>
    <n v="5.4615384615384599"/>
    <n v="57219.560439560402"/>
    <n v="93"/>
    <n v="12"/>
    <n v="0"/>
    <n v="1093"/>
    <n v="83"/>
    <n v="16"/>
    <n v="1"/>
    <n v="1272"/>
    <n v="74"/>
    <n v="20"/>
    <n v="1"/>
    <n v="1407"/>
  </r>
  <r>
    <x v="97"/>
    <s v="Yogurt"/>
    <n v="30"/>
    <n v="3"/>
    <n v="0"/>
    <n v="109"/>
    <n v="3.8275862068965498"/>
    <n v="51810.517241379297"/>
    <n v="30"/>
    <n v="3"/>
    <n v="0"/>
    <n v="108"/>
    <n v="28"/>
    <n v="3"/>
    <n v="0"/>
    <n v="120"/>
    <n v="24"/>
    <n v="3"/>
    <n v="0"/>
    <n v="86"/>
  </r>
  <r>
    <x v="98"/>
    <s v="Aubergine and Chickpea Vindaloo"/>
    <n v="15"/>
    <n v="4"/>
    <n v="0"/>
    <n v="52"/>
    <n v="2.21428571428571"/>
    <n v="78585.214285714203"/>
    <n v="11"/>
    <n v="4"/>
    <n v="0"/>
    <n v="38"/>
    <n v="8"/>
    <n v="4"/>
    <n v="0"/>
    <n v="28"/>
    <n v="4"/>
    <n v="4"/>
    <n v="0"/>
    <n v="14"/>
  </r>
  <r>
    <x v="98"/>
    <s v="Beef and Apple Burgers"/>
    <n v="51"/>
    <n v="9"/>
    <n v="1"/>
    <n v="456"/>
    <n v="5.4313725490196001"/>
    <n v="70620.058823529398"/>
    <n v="28"/>
    <n v="15"/>
    <n v="0"/>
    <n v="411"/>
    <n v="42"/>
    <n v="8"/>
    <n v="1"/>
    <n v="296"/>
    <n v="26"/>
    <n v="11"/>
    <n v="1"/>
    <n v="253"/>
  </r>
  <r>
    <x v="98"/>
    <s v="Beef and Broccoli"/>
    <n v="33"/>
    <n v="11"/>
    <n v="2"/>
    <n v="277"/>
    <n v="10.909090909090899"/>
    <n v="75771.060606060593"/>
    <n v="16"/>
    <n v="9"/>
    <n v="0"/>
    <n v="144"/>
    <n v="9"/>
    <n v="7"/>
    <n v="0"/>
    <n v="60"/>
    <n v="7"/>
    <n v="37"/>
    <n v="17"/>
    <n v="146"/>
  </r>
  <r>
    <x v="98"/>
    <s v="Beef and Broccoli Stir Fry"/>
    <n v="18"/>
    <n v="10"/>
    <n v="0"/>
    <n v="183"/>
    <n v="4.1111111111111098"/>
    <n v="72249"/>
    <n v="13"/>
    <n v="10"/>
    <n v="1"/>
    <n v="120"/>
    <n v="10"/>
    <n v="10"/>
    <n v="0"/>
    <n v="99"/>
    <n v="14"/>
    <n v="10"/>
    <n v="0"/>
    <n v="143"/>
  </r>
  <r>
    <x v="98"/>
    <s v="Beef and Squash Kabob"/>
    <n v="57"/>
    <n v="8"/>
    <n v="0"/>
    <n v="533"/>
    <n v="14.7636363636363"/>
    <n v="74616.763636363597"/>
    <n v="37"/>
    <n v="7"/>
    <n v="0"/>
    <n v="307"/>
    <n v="41"/>
    <n v="7"/>
    <n v="0"/>
    <n v="353"/>
    <n v="28"/>
    <n v="8"/>
    <n v="0"/>
    <n v="266"/>
  </r>
  <r>
    <x v="98"/>
    <s v="Chicken and Onion Kabob"/>
    <n v="56"/>
    <n v="10"/>
    <n v="0"/>
    <n v="621"/>
    <n v="10.290909090909"/>
    <n v="74571.600000000006"/>
    <n v="63"/>
    <n v="10"/>
    <n v="0"/>
    <n v="701"/>
    <n v="72"/>
    <n v="10"/>
    <n v="0"/>
    <n v="782"/>
    <n v="53"/>
    <n v="10"/>
    <n v="0"/>
    <n v="586"/>
  </r>
  <r>
    <x v="98"/>
    <s v="Chutney"/>
    <n v="19"/>
    <n v="2"/>
    <n v="0"/>
    <n v="52"/>
    <n v="1.3684210526315701"/>
    <n v="89498.315789473607"/>
    <n v="16"/>
    <n v="2"/>
    <n v="0"/>
    <n v="44"/>
    <n v="13"/>
    <n v="2"/>
    <n v="0"/>
    <n v="30"/>
    <n v="9"/>
    <n v="2"/>
    <n v="0"/>
    <n v="34"/>
  </r>
  <r>
    <x v="98"/>
    <s v="Coconut and Beef Vindaloo"/>
    <n v="14"/>
    <n v="4"/>
    <n v="0"/>
    <n v="56"/>
    <n v="2.0909090909090899"/>
    <n v="81866.727272727207"/>
    <n v="7"/>
    <n v="4"/>
    <n v="0"/>
    <n v="24"/>
    <n v="10"/>
    <n v="4"/>
    <n v="0"/>
    <n v="40"/>
    <n v="13"/>
    <n v="4"/>
    <n v="0"/>
    <n v="52"/>
  </r>
  <r>
    <x v="98"/>
    <s v="Fountain Drink"/>
    <n v="64"/>
    <n v="2"/>
    <n v="0"/>
    <n v="127"/>
    <n v="6.0540540540540499"/>
    <n v="67609.189189189099"/>
    <n v="33"/>
    <n v="2"/>
    <n v="0"/>
    <n v="65"/>
    <n v="39"/>
    <n v="2"/>
    <n v="0"/>
    <n v="77"/>
    <n v="33"/>
    <n v="2"/>
    <n v="0"/>
    <n v="65"/>
  </r>
  <r>
    <x v="98"/>
    <s v="Lamb and Veggie Kabob"/>
    <n v="7"/>
    <n v="8"/>
    <n v="1"/>
    <n v="60"/>
    <n v="1.3333333333333299"/>
    <n v="83365.833333333299"/>
    <n v="14"/>
    <n v="8"/>
    <n v="0"/>
    <n v="127"/>
    <n v="15"/>
    <n v="8"/>
    <n v="0"/>
    <n v="142"/>
    <n v="15"/>
    <n v="8"/>
    <n v="1"/>
    <n v="137"/>
  </r>
  <r>
    <x v="98"/>
    <s v="Lamb Chops"/>
    <n v="19"/>
    <n v="9"/>
    <n v="0"/>
    <n v="159"/>
    <n v="4.2105263157894699"/>
    <n v="47422.631578947301"/>
    <n v="17"/>
    <n v="10"/>
    <n v="1"/>
    <n v="149"/>
    <n v="13"/>
    <n v="9"/>
    <n v="1"/>
    <n v="102"/>
    <n v="15"/>
    <n v="13"/>
    <n v="8"/>
    <n v="71"/>
  </r>
  <r>
    <x v="98"/>
    <s v="Naan"/>
    <n v="23"/>
    <n v="2"/>
    <n v="0"/>
    <n v="62"/>
    <n v="8.6818181818181799"/>
    <n v="63676.818181818096"/>
    <n v="13"/>
    <n v="2"/>
    <n v="0"/>
    <n v="28"/>
    <n v="12"/>
    <n v="2"/>
    <n v="0"/>
    <n v="25"/>
    <n v="11"/>
    <n v="2"/>
    <n v="0"/>
    <n v="38"/>
  </r>
  <r>
    <x v="98"/>
    <s v="Rice"/>
    <n v="23"/>
    <n v="2"/>
    <n v="0"/>
    <n v="56"/>
    <n v="14.391304347826001"/>
    <n v="60903.260869565202"/>
    <n v="18"/>
    <n v="2"/>
    <n v="0"/>
    <n v="37"/>
    <n v="14"/>
    <n v="2"/>
    <n v="0"/>
    <n v="29"/>
    <n v="17"/>
    <n v="2"/>
    <n v="0"/>
    <n v="56"/>
  </r>
  <r>
    <x v="98"/>
    <s v="Salmon and Wheat Bran Salad"/>
    <n v="115"/>
    <n v="12"/>
    <n v="1"/>
    <n v="1308"/>
    <n v="6"/>
    <n v="68465.701754385896"/>
    <n v="80"/>
    <n v="13"/>
    <n v="1"/>
    <n v="988"/>
    <n v="69"/>
    <n v="13"/>
    <n v="0"/>
    <n v="885"/>
    <n v="82"/>
    <n v="19"/>
    <n v="5"/>
    <n v="1163"/>
  </r>
  <r>
    <x v="98"/>
    <s v="Yogurt"/>
    <n v="46"/>
    <n v="3"/>
    <n v="0"/>
    <n v="170"/>
    <n v="5.55"/>
    <n v="70034.475000000006"/>
    <n v="35"/>
    <n v="3"/>
    <n v="0"/>
    <n v="138"/>
    <n v="32"/>
    <n v="3"/>
    <n v="0"/>
    <n v="129"/>
    <n v="23"/>
    <n v="3"/>
    <n v="0"/>
    <n v="72"/>
  </r>
  <r>
    <x v="99"/>
    <s v="Aubergine and Chickpea Vindaloo"/>
    <n v="12"/>
    <n v="4"/>
    <n v="0"/>
    <n v="42"/>
    <n v="3.1428571428571401"/>
    <n v="71429.428571428507"/>
    <n v="26"/>
    <n v="4"/>
    <n v="0"/>
    <n v="89"/>
    <n v="8"/>
    <n v="4"/>
    <n v="0"/>
    <n v="28"/>
    <n v="6"/>
    <n v="4"/>
    <n v="0"/>
    <n v="21"/>
  </r>
  <r>
    <x v="99"/>
    <s v="Beef and Apple Burgers"/>
    <n v="28"/>
    <n v="13"/>
    <n v="2"/>
    <n v="322"/>
    <n v="2.46428571428571"/>
    <n v="67934.892857142797"/>
    <n v="30"/>
    <n v="17"/>
    <n v="1"/>
    <n v="485"/>
    <n v="40"/>
    <n v="14"/>
    <n v="1"/>
    <n v="504"/>
    <n v="56"/>
    <n v="10"/>
    <n v="1"/>
    <n v="474"/>
  </r>
  <r>
    <x v="99"/>
    <s v="Beef and Broccoli"/>
    <n v="35"/>
    <n v="11"/>
    <n v="0"/>
    <n v="371"/>
    <n v="2.48571428571428"/>
    <n v="74352.485714285707"/>
    <n v="28"/>
    <n v="10"/>
    <n v="0"/>
    <n v="284"/>
    <n v="16"/>
    <n v="13"/>
    <n v="1"/>
    <n v="196"/>
    <n v="25"/>
    <n v="13"/>
    <n v="0"/>
    <n v="298"/>
  </r>
  <r>
    <x v="99"/>
    <s v="Beef and Broccoli Stir Fry"/>
    <n v="16"/>
    <n v="10"/>
    <n v="1"/>
    <n v="151"/>
    <n v="19.133333333333301"/>
    <n v="66698.600000000006"/>
    <n v="13"/>
    <n v="10"/>
    <n v="0"/>
    <n v="130"/>
    <n v="11"/>
    <n v="10"/>
    <n v="0"/>
    <n v="113"/>
    <n v="16"/>
    <n v="10"/>
    <n v="1"/>
    <n v="142"/>
  </r>
  <r>
    <x v="99"/>
    <s v="Beef and Squash Kabob"/>
    <n v="62"/>
    <n v="8"/>
    <n v="0"/>
    <n v="586"/>
    <n v="1.84210526315789"/>
    <n v="75492.614035087696"/>
    <n v="85"/>
    <n v="7"/>
    <n v="0"/>
    <n v="718"/>
    <n v="27"/>
    <n v="7"/>
    <n v="1"/>
    <n v="214"/>
    <n v="38"/>
    <n v="8"/>
    <n v="0"/>
    <n v="353"/>
  </r>
  <r>
    <x v="99"/>
    <s v="Chicken and Onion Kabob"/>
    <n v="74"/>
    <n v="10"/>
    <n v="0"/>
    <n v="804"/>
    <n v="2.7536231884057898"/>
    <n v="60959.811594202802"/>
    <n v="90"/>
    <n v="10"/>
    <n v="0"/>
    <n v="987"/>
    <n v="59"/>
    <n v="10"/>
    <n v="0"/>
    <n v="646"/>
    <n v="50"/>
    <n v="10"/>
    <n v="0"/>
    <n v="556"/>
  </r>
  <r>
    <x v="99"/>
    <s v="Chutney"/>
    <n v="31"/>
    <n v="2"/>
    <n v="0"/>
    <n v="92"/>
    <n v="11.1612903225806"/>
    <n v="70988.967741935397"/>
    <n v="30"/>
    <n v="2"/>
    <n v="0"/>
    <n v="92"/>
    <n v="12"/>
    <n v="2"/>
    <n v="0"/>
    <n v="31"/>
    <n v="18"/>
    <n v="2"/>
    <n v="0"/>
    <n v="60"/>
  </r>
  <r>
    <x v="99"/>
    <s v="Coconut and Beef Vindaloo"/>
    <n v="17"/>
    <n v="4"/>
    <n v="0"/>
    <n v="63"/>
    <n v="3"/>
    <n v="69276.384615384595"/>
    <n v="17"/>
    <n v="4"/>
    <n v="0"/>
    <n v="59"/>
    <n v="6"/>
    <n v="4"/>
    <n v="1"/>
    <n v="20"/>
    <n v="11"/>
    <n v="4"/>
    <n v="1"/>
    <n v="36"/>
  </r>
  <r>
    <x v="99"/>
    <s v="Fountain Drink"/>
    <n v="76"/>
    <n v="2"/>
    <n v="0"/>
    <n v="151"/>
    <n v="3.5681818181818099"/>
    <n v="68222.863636363603"/>
    <n v="66"/>
    <n v="2"/>
    <n v="0"/>
    <n v="130"/>
    <n v="36"/>
    <n v="2"/>
    <n v="0"/>
    <n v="63"/>
    <n v="48"/>
    <n v="2"/>
    <n v="0"/>
    <n v="94"/>
  </r>
  <r>
    <x v="99"/>
    <s v="Lamb and Veggie Kabob"/>
    <n v="16"/>
    <n v="8"/>
    <n v="1"/>
    <n v="142"/>
    <n v="4.9375"/>
    <n v="43789.9375"/>
    <n v="15"/>
    <n v="8"/>
    <n v="0"/>
    <n v="144"/>
    <n v="15"/>
    <n v="8"/>
    <n v="0"/>
    <n v="138"/>
    <n v="17"/>
    <n v="8"/>
    <n v="4"/>
    <n v="112"/>
  </r>
  <r>
    <x v="99"/>
    <s v="Lamb Chops"/>
    <n v="21"/>
    <n v="10"/>
    <n v="0"/>
    <n v="219"/>
    <n v="3.2857142857142798"/>
    <n v="71458.714285714203"/>
    <n v="17"/>
    <n v="10"/>
    <n v="1"/>
    <n v="155"/>
    <n v="18"/>
    <n v="8"/>
    <n v="1"/>
    <n v="125"/>
    <n v="23"/>
    <n v="8"/>
    <n v="1"/>
    <n v="175"/>
  </r>
  <r>
    <x v="99"/>
    <s v="Naan"/>
    <n v="17"/>
    <n v="2"/>
    <n v="0"/>
    <n v="54"/>
    <n v="16.529411764705799"/>
    <n v="88234.764705882306"/>
    <n v="29"/>
    <n v="2"/>
    <n v="0"/>
    <n v="69"/>
    <n v="23"/>
    <n v="2"/>
    <n v="0"/>
    <n v="54"/>
    <n v="32"/>
    <n v="2"/>
    <n v="0"/>
    <n v="96"/>
  </r>
  <r>
    <x v="99"/>
    <s v="Rice"/>
    <n v="20"/>
    <n v="2"/>
    <n v="0"/>
    <n v="62"/>
    <n v="15.105263157894701"/>
    <n v="89474.315789473607"/>
    <n v="33"/>
    <n v="2"/>
    <n v="0"/>
    <n v="95"/>
    <n v="22"/>
    <n v="2"/>
    <n v="0"/>
    <n v="52"/>
    <n v="22"/>
    <n v="2"/>
    <n v="0"/>
    <n v="70"/>
  </r>
  <r>
    <x v="99"/>
    <s v="Salmon and Wheat Bran Salad"/>
    <n v="119"/>
    <n v="14"/>
    <n v="0"/>
    <n v="1558"/>
    <n v="5.6837606837606804"/>
    <n v="63307.555555555497"/>
    <n v="112"/>
    <n v="14"/>
    <n v="0"/>
    <n v="1507"/>
    <n v="90"/>
    <n v="15"/>
    <n v="1"/>
    <n v="1299"/>
    <n v="113"/>
    <n v="15"/>
    <n v="3"/>
    <n v="1331"/>
  </r>
  <r>
    <x v="99"/>
    <s v="Yogurt"/>
    <n v="48"/>
    <n v="3"/>
    <n v="0"/>
    <n v="196"/>
    <n v="2.4222222222222198"/>
    <n v="66708.0888888888"/>
    <n v="49"/>
    <n v="3"/>
    <n v="0"/>
    <n v="177"/>
    <n v="39"/>
    <n v="3"/>
    <n v="0"/>
    <n v="158"/>
    <n v="37"/>
    <n v="3"/>
    <n v="0"/>
    <n v="149"/>
  </r>
  <r>
    <x v="100"/>
    <s v="Aubergine and Chickpea Vindaloo"/>
    <n v="15"/>
    <n v="4"/>
    <n v="0"/>
    <n v="52"/>
    <n v="2.2999999999999998"/>
    <n v="70091.8"/>
    <n v="24"/>
    <n v="4"/>
    <n v="2"/>
    <n v="54"/>
    <n v="10"/>
    <n v="4"/>
    <n v="0"/>
    <n v="34"/>
    <n v="9"/>
    <n v="4"/>
    <n v="0"/>
    <n v="28"/>
  </r>
  <r>
    <x v="100"/>
    <s v="Beef and Apple Burgers"/>
    <n v="43"/>
    <n v="17"/>
    <n v="1"/>
    <n v="671"/>
    <n v="1.5"/>
    <n v="72533.225000000006"/>
    <n v="50"/>
    <n v="12"/>
    <n v="1"/>
    <n v="566"/>
    <n v="57"/>
    <n v="10"/>
    <n v="2"/>
    <n v="450"/>
    <n v="46"/>
    <n v="9"/>
    <n v="1"/>
    <n v="388"/>
  </r>
  <r>
    <x v="100"/>
    <s v="Beef and Broccoli"/>
    <n v="48"/>
    <n v="19"/>
    <n v="1"/>
    <n v="807"/>
    <n v="1.6410256410256401"/>
    <n v="66800.307692307601"/>
    <n v="64"/>
    <n v="10"/>
    <n v="2"/>
    <n v="522"/>
    <n v="36"/>
    <n v="9"/>
    <n v="0"/>
    <n v="300"/>
    <n v="41"/>
    <n v="9"/>
    <n v="0"/>
    <n v="428"/>
  </r>
  <r>
    <x v="100"/>
    <s v="Beef and Broccoli Stir Fry"/>
    <n v="15"/>
    <n v="10"/>
    <n v="1"/>
    <n v="144"/>
    <n v="1.2"/>
    <n v="86701.2"/>
    <n v="37"/>
    <n v="10"/>
    <n v="0"/>
    <n v="356"/>
    <n v="27"/>
    <n v="10"/>
    <n v="0"/>
    <n v="274"/>
    <n v="14"/>
    <n v="10"/>
    <n v="0"/>
    <n v="142"/>
  </r>
  <r>
    <x v="100"/>
    <s v="Beef and Squash Kabob"/>
    <n v="73"/>
    <n v="8"/>
    <n v="0"/>
    <n v="683"/>
    <n v="12.09375"/>
    <n v="79737.28125"/>
    <n v="59"/>
    <n v="7"/>
    <n v="0"/>
    <n v="497"/>
    <n v="44"/>
    <n v="7"/>
    <n v="0"/>
    <n v="383"/>
    <n v="41"/>
    <n v="8"/>
    <n v="0"/>
    <n v="380"/>
  </r>
  <r>
    <x v="100"/>
    <s v="Chicken and Onion Kabob"/>
    <n v="83"/>
    <n v="10"/>
    <n v="0"/>
    <n v="910"/>
    <n v="6.0945945945945903"/>
    <n v="63575.486486486399"/>
    <n v="78"/>
    <n v="10"/>
    <n v="1"/>
    <n v="818"/>
    <n v="69"/>
    <n v="10"/>
    <n v="0"/>
    <n v="761"/>
    <n v="90"/>
    <n v="10"/>
    <n v="0"/>
    <n v="981"/>
  </r>
  <r>
    <x v="100"/>
    <s v="Chutney"/>
    <n v="45"/>
    <n v="2"/>
    <n v="2"/>
    <n v="116"/>
    <n v="2.2727272727272698"/>
    <n v="72814.909090909001"/>
    <n v="33"/>
    <n v="2"/>
    <n v="1"/>
    <n v="74"/>
    <n v="29"/>
    <n v="2"/>
    <n v="0"/>
    <n v="73"/>
    <n v="23"/>
    <n v="2"/>
    <n v="0"/>
    <n v="62"/>
  </r>
  <r>
    <x v="100"/>
    <s v="Coconut and Beef Vindaloo"/>
    <n v="19"/>
    <n v="4"/>
    <n v="0"/>
    <n v="76"/>
    <n v="4.625"/>
    <n v="56309.75"/>
    <n v="28"/>
    <n v="4"/>
    <n v="0"/>
    <n v="96"/>
    <n v="19"/>
    <n v="4"/>
    <n v="0"/>
    <n v="73"/>
    <n v="15"/>
    <n v="4"/>
    <n v="0"/>
    <n v="59"/>
  </r>
  <r>
    <x v="100"/>
    <s v="Fountain Drink"/>
    <n v="96"/>
    <n v="2"/>
    <n v="0"/>
    <n v="191"/>
    <n v="2.6122448979591799"/>
    <n v="69478.693877551006"/>
    <n v="90"/>
    <n v="2"/>
    <n v="0"/>
    <n v="178"/>
    <n v="89"/>
    <n v="2"/>
    <n v="0"/>
    <n v="171"/>
    <n v="65"/>
    <n v="2"/>
    <n v="0"/>
    <n v="127"/>
  </r>
  <r>
    <x v="100"/>
    <s v="Lamb and Veggie Kabob"/>
    <n v="11"/>
    <n v="8"/>
    <n v="0"/>
    <n v="105"/>
    <n v="7.8181818181818103"/>
    <n v="63646.4545454545"/>
    <n v="11"/>
    <n v="8"/>
    <n v="0"/>
    <n v="103"/>
    <n v="14"/>
    <n v="8"/>
    <n v="2"/>
    <n v="103"/>
    <n v="17"/>
    <n v="8"/>
    <n v="0"/>
    <n v="158"/>
  </r>
  <r>
    <x v="100"/>
    <s v="Lamb Chops"/>
    <n v="48"/>
    <n v="9"/>
    <n v="0"/>
    <n v="434"/>
    <n v="3.8823529411764701"/>
    <n v="55947.176470588201"/>
    <n v="37"/>
    <n v="10"/>
    <n v="2"/>
    <n v="334"/>
    <n v="35"/>
    <n v="9"/>
    <n v="1"/>
    <n v="277"/>
    <n v="16"/>
    <n v="11"/>
    <n v="0"/>
    <n v="170"/>
  </r>
  <r>
    <x v="100"/>
    <s v="Naan"/>
    <n v="35"/>
    <n v="2"/>
    <n v="0"/>
    <n v="126"/>
    <n v="1.0588235294117601"/>
    <n v="94136.264705882306"/>
    <n v="47"/>
    <n v="2"/>
    <n v="1"/>
    <n v="94"/>
    <n v="36"/>
    <n v="2"/>
    <n v="0"/>
    <n v="100"/>
    <n v="23"/>
    <n v="2"/>
    <n v="0"/>
    <n v="66"/>
  </r>
  <r>
    <x v="100"/>
    <s v="Rice"/>
    <n v="26"/>
    <n v="2"/>
    <n v="0"/>
    <n v="96"/>
    <n v="1.5833333333333299"/>
    <n v="79203.5"/>
    <n v="40"/>
    <n v="2"/>
    <n v="0"/>
    <n v="97"/>
    <n v="31"/>
    <n v="2"/>
    <n v="0"/>
    <n v="89"/>
    <n v="21"/>
    <n v="2"/>
    <n v="0"/>
    <n v="51"/>
  </r>
  <r>
    <x v="100"/>
    <s v="Salmon and Wheat Bran Salad"/>
    <n v="140"/>
    <n v="19"/>
    <n v="2"/>
    <n v="2299"/>
    <n v="2.5284552845528401"/>
    <n v="70805.9674796748"/>
    <n v="167"/>
    <n v="14"/>
    <n v="2"/>
    <n v="2182"/>
    <n v="183"/>
    <n v="14"/>
    <n v="0"/>
    <n v="2458"/>
    <n v="125"/>
    <n v="13"/>
    <n v="0"/>
    <n v="1596"/>
  </r>
  <r>
    <x v="100"/>
    <s v="Yogurt"/>
    <n v="68"/>
    <n v="3"/>
    <n v="0"/>
    <n v="323"/>
    <n v="5.9310344827586201"/>
    <n v="74209.051724137898"/>
    <n v="64"/>
    <n v="3"/>
    <n v="0"/>
    <n v="242"/>
    <n v="59"/>
    <n v="3"/>
    <n v="0"/>
    <n v="234"/>
    <n v="57"/>
    <n v="3"/>
    <n v="0"/>
    <n v="221"/>
  </r>
  <r>
    <x v="101"/>
    <s v="Aubergine and Chickpea Vindaloo"/>
    <n v="11"/>
    <n v="4"/>
    <n v="0"/>
    <n v="37"/>
    <n v="6.4444444444444402"/>
    <n v="33513.444444444402"/>
    <n v="16"/>
    <n v="4"/>
    <n v="0"/>
    <n v="56"/>
    <n v="13"/>
    <n v="4"/>
    <n v="0"/>
    <n v="43"/>
    <n v="14"/>
    <n v="4"/>
    <n v="0"/>
    <n v="49"/>
  </r>
  <r>
    <x v="101"/>
    <s v="Beef and Apple Burgers"/>
    <n v="33"/>
    <n v="11"/>
    <n v="1"/>
    <n v="339"/>
    <n v="1.84848484848484"/>
    <n v="72758.757575757496"/>
    <n v="33"/>
    <n v="17"/>
    <n v="0"/>
    <n v="560"/>
    <n v="38"/>
    <n v="20"/>
    <n v="1"/>
    <n v="692"/>
    <n v="37"/>
    <n v="12"/>
    <n v="1"/>
    <n v="424"/>
  </r>
  <r>
    <x v="101"/>
    <s v="Beef and Broccoli"/>
    <n v="30"/>
    <n v="12"/>
    <n v="1"/>
    <n v="341"/>
    <n v="5.5666666666666602"/>
    <n v="43443.4"/>
    <n v="20"/>
    <n v="9"/>
    <n v="0"/>
    <n v="174"/>
    <n v="19"/>
    <n v="12"/>
    <n v="0"/>
    <n v="221"/>
    <n v="18"/>
    <n v="8"/>
    <n v="0"/>
    <n v="151"/>
  </r>
  <r>
    <x v="101"/>
    <s v="Beef and Broccoli Stir Fry"/>
    <n v="22"/>
    <n v="10"/>
    <n v="0"/>
    <n v="225"/>
    <n v="1.5263157894736801"/>
    <n v="73760.105263157893"/>
    <n v="28"/>
    <n v="10"/>
    <n v="0"/>
    <n v="280"/>
    <n v="16"/>
    <n v="10"/>
    <n v="0"/>
    <n v="162"/>
    <n v="19"/>
    <n v="10"/>
    <n v="0"/>
    <n v="193"/>
  </r>
  <r>
    <x v="101"/>
    <s v="Beef and Squash Kabob"/>
    <n v="53"/>
    <n v="8"/>
    <n v="0"/>
    <n v="470"/>
    <n v="3.3265306122448899"/>
    <n v="59258.510204081598"/>
    <n v="76"/>
    <n v="7"/>
    <n v="0"/>
    <n v="633"/>
    <n v="27"/>
    <n v="7"/>
    <n v="0"/>
    <n v="231"/>
    <n v="63"/>
    <n v="8"/>
    <n v="0"/>
    <n v="574"/>
  </r>
  <r>
    <x v="101"/>
    <s v="Chicken and Onion Kabob"/>
    <n v="73"/>
    <n v="10"/>
    <n v="0"/>
    <n v="810"/>
    <n v="4.4677419354838701"/>
    <n v="59767.741935483798"/>
    <n v="90"/>
    <n v="9"/>
    <n v="0"/>
    <n v="963"/>
    <n v="57"/>
    <n v="10"/>
    <n v="0"/>
    <n v="621"/>
    <n v="89"/>
    <n v="10"/>
    <n v="0"/>
    <n v="980"/>
  </r>
  <r>
    <x v="101"/>
    <s v="Chutney"/>
    <n v="27"/>
    <n v="2"/>
    <n v="0"/>
    <n v="73"/>
    <n v="2.9629629629629601"/>
    <n v="37144.185185185102"/>
    <n v="29"/>
    <n v="2"/>
    <n v="0"/>
    <n v="76"/>
    <n v="17"/>
    <n v="2"/>
    <n v="0"/>
    <n v="50"/>
    <n v="20"/>
    <n v="2"/>
    <n v="0"/>
    <n v="52"/>
  </r>
  <r>
    <x v="101"/>
    <s v="Coconut and Beef Vindaloo"/>
    <n v="10"/>
    <n v="4"/>
    <n v="0"/>
    <n v="40"/>
    <n v="4.55555555555555"/>
    <n v="66703.222222222204"/>
    <n v="22"/>
    <n v="4"/>
    <n v="0"/>
    <n v="77"/>
    <n v="11"/>
    <n v="4"/>
    <n v="0"/>
    <n v="42"/>
    <n v="10"/>
    <n v="4"/>
    <n v="0"/>
    <n v="39"/>
  </r>
  <r>
    <x v="101"/>
    <s v="Fountain Drink"/>
    <n v="48"/>
    <n v="2"/>
    <n v="0"/>
    <n v="93"/>
    <n v="2.8378378378378302"/>
    <n v="59540.891891891799"/>
    <n v="58"/>
    <n v="2"/>
    <n v="0"/>
    <n v="115"/>
    <n v="52"/>
    <n v="2"/>
    <n v="0"/>
    <n v="102"/>
    <n v="46"/>
    <n v="2"/>
    <n v="0"/>
    <n v="92"/>
  </r>
  <r>
    <x v="101"/>
    <s v="Lamb and Veggie Kabob"/>
    <n v="7"/>
    <n v="8"/>
    <n v="1"/>
    <n v="58"/>
    <n v="2.1428571428571401"/>
    <n v="42910"/>
    <n v="20"/>
    <n v="8"/>
    <n v="1"/>
    <n v="173"/>
    <n v="18"/>
    <n v="8"/>
    <n v="0"/>
    <n v="168"/>
    <n v="18"/>
    <n v="8"/>
    <n v="0"/>
    <n v="170"/>
  </r>
  <r>
    <x v="101"/>
    <s v="Lamb Chops"/>
    <n v="32"/>
    <n v="7"/>
    <n v="0"/>
    <n v="231"/>
    <n v="5"/>
    <n v="43920.8125"/>
    <n v="26"/>
    <n v="12"/>
    <n v="0"/>
    <n v="301"/>
    <n v="26"/>
    <n v="8"/>
    <n v="1"/>
    <n v="179"/>
    <n v="27"/>
    <n v="9"/>
    <n v="0"/>
    <n v="235"/>
  </r>
  <r>
    <x v="101"/>
    <s v="Naan"/>
    <n v="29"/>
    <n v="2"/>
    <n v="0"/>
    <n v="74"/>
    <n v="3.6538461538461502"/>
    <n v="65430.115384615303"/>
    <n v="28"/>
    <n v="2"/>
    <n v="0"/>
    <n v="73"/>
    <n v="26"/>
    <n v="2"/>
    <n v="0"/>
    <n v="79"/>
    <n v="26"/>
    <n v="2"/>
    <n v="0"/>
    <n v="72"/>
  </r>
  <r>
    <x v="101"/>
    <s v="Rice"/>
    <n v="18"/>
    <n v="2"/>
    <n v="0"/>
    <n v="47"/>
    <n v="3.23529411764705"/>
    <n v="59011.176470588201"/>
    <n v="21"/>
    <n v="2"/>
    <n v="0"/>
    <n v="53"/>
    <n v="25"/>
    <n v="2"/>
    <n v="0"/>
    <n v="70"/>
    <n v="25"/>
    <n v="2"/>
    <n v="0"/>
    <n v="63"/>
  </r>
  <r>
    <x v="101"/>
    <s v="Salmon and Wheat Bran Salad"/>
    <n v="119"/>
    <n v="15"/>
    <n v="1"/>
    <n v="1668"/>
    <n v="3.8974358974358898"/>
    <n v="50542.854700854703"/>
    <n v="130"/>
    <n v="13"/>
    <n v="0"/>
    <n v="1649"/>
    <n v="112"/>
    <n v="15"/>
    <n v="0"/>
    <n v="1596"/>
    <n v="105"/>
    <n v="16"/>
    <n v="0"/>
    <n v="1611"/>
  </r>
  <r>
    <x v="101"/>
    <s v="Yogurt"/>
    <n v="43"/>
    <n v="3"/>
    <n v="0"/>
    <n v="163"/>
    <n v="2.2857142857142798"/>
    <n v="66750.714285714203"/>
    <n v="42"/>
    <n v="3"/>
    <n v="0"/>
    <n v="156"/>
    <n v="44"/>
    <n v="3"/>
    <n v="0"/>
    <n v="187"/>
    <n v="44"/>
    <n v="3"/>
    <n v="0"/>
    <n v="191"/>
  </r>
  <r>
    <x v="102"/>
    <s v="Aubergine and Chickpea Vindaloo"/>
    <n v="3"/>
    <n v="4"/>
    <n v="0"/>
    <n v="10"/>
    <n v="2"/>
    <n v="203"/>
    <n v="8"/>
    <n v="4"/>
    <n v="0"/>
    <n v="24"/>
    <n v="5"/>
    <n v="4"/>
    <n v="0"/>
    <n v="18"/>
    <n v="9"/>
    <n v="4"/>
    <n v="0"/>
    <n v="32"/>
  </r>
  <r>
    <x v="102"/>
    <s v="Beef and Apple Burgers"/>
    <n v="29"/>
    <n v="12"/>
    <n v="1"/>
    <n v="327"/>
    <n v="2.5172413793103399"/>
    <n v="72457.896551724101"/>
    <n v="30"/>
    <n v="11"/>
    <n v="0"/>
    <n v="329"/>
    <n v="35"/>
    <n v="16"/>
    <n v="1"/>
    <n v="543"/>
    <n v="19"/>
    <n v="12"/>
    <n v="0"/>
    <n v="219"/>
  </r>
  <r>
    <x v="102"/>
    <s v="Beef and Broccoli"/>
    <n v="20"/>
    <n v="9"/>
    <n v="0"/>
    <n v="184"/>
    <n v="3.55"/>
    <n v="55024.95"/>
    <n v="21"/>
    <n v="8"/>
    <n v="2"/>
    <n v="128"/>
    <n v="13"/>
    <n v="11"/>
    <n v="0"/>
    <n v="137"/>
    <n v="27"/>
    <n v="11"/>
    <n v="3"/>
    <n v="256"/>
  </r>
  <r>
    <x v="102"/>
    <s v="Beef and Broccoli Stir Fry"/>
    <n v="18"/>
    <n v="10"/>
    <n v="0"/>
    <n v="185"/>
    <n v="9.6470588235294095"/>
    <n v="64741.647058823502"/>
    <n v="10"/>
    <n v="10"/>
    <n v="0"/>
    <n v="100"/>
    <n v="6"/>
    <n v="10"/>
    <n v="0"/>
    <n v="62"/>
    <n v="14"/>
    <n v="10"/>
    <n v="0"/>
    <n v="144"/>
  </r>
  <r>
    <x v="102"/>
    <s v="Beef and Squash Kabob"/>
    <n v="28"/>
    <n v="8"/>
    <n v="0"/>
    <n v="254"/>
    <n v="2.4"/>
    <n v="72014.84"/>
    <n v="60"/>
    <n v="7"/>
    <n v="0"/>
    <n v="512"/>
    <n v="33"/>
    <n v="7"/>
    <n v="0"/>
    <n v="286"/>
    <n v="25"/>
    <n v="8"/>
    <n v="0"/>
    <n v="237"/>
  </r>
  <r>
    <x v="102"/>
    <s v="Chicken and Onion Kabob"/>
    <n v="45"/>
    <n v="10"/>
    <n v="0"/>
    <n v="508"/>
    <n v="3.1190476190476102"/>
    <n v="59567.666666666599"/>
    <n v="48"/>
    <n v="10"/>
    <n v="1"/>
    <n v="506"/>
    <n v="52"/>
    <n v="10"/>
    <n v="0"/>
    <n v="574"/>
    <n v="44"/>
    <n v="10"/>
    <n v="0"/>
    <n v="500"/>
  </r>
  <r>
    <x v="102"/>
    <s v="Chutney"/>
    <n v="14"/>
    <n v="2"/>
    <n v="0"/>
    <n v="32"/>
    <n v="3.2857142857142798"/>
    <n v="50102.785714285703"/>
    <n v="16"/>
    <n v="2"/>
    <n v="0"/>
    <n v="34"/>
    <n v="14"/>
    <n v="2"/>
    <n v="0"/>
    <n v="60"/>
    <n v="14"/>
    <n v="2"/>
    <n v="0"/>
    <n v="42"/>
  </r>
  <r>
    <x v="102"/>
    <s v="Coconut and Beef Vindaloo"/>
    <n v="10"/>
    <n v="4"/>
    <n v="0"/>
    <n v="40"/>
    <n v="3"/>
    <n v="44503"/>
    <n v="8"/>
    <n v="4"/>
    <n v="1"/>
    <n v="24"/>
    <n v="10"/>
    <n v="4"/>
    <n v="0"/>
    <n v="40"/>
    <n v="16"/>
    <n v="4"/>
    <n v="0"/>
    <n v="63"/>
  </r>
  <r>
    <x v="102"/>
    <s v="Fountain Drink"/>
    <n v="46"/>
    <n v="2"/>
    <n v="0"/>
    <n v="92"/>
    <n v="3.1153846153846101"/>
    <n v="61658.038461538403"/>
    <n v="45"/>
    <n v="2"/>
    <n v="0"/>
    <n v="83"/>
    <n v="40"/>
    <n v="2"/>
    <n v="0"/>
    <n v="80"/>
    <n v="26"/>
    <n v="2"/>
    <n v="0"/>
    <n v="52"/>
  </r>
  <r>
    <x v="102"/>
    <s v="Lamb and Veggie Kabob"/>
    <n v="11"/>
    <n v="8"/>
    <n v="1"/>
    <n v="93"/>
    <n v="2.3636363636363602"/>
    <n v="81842.272727272706"/>
    <n v="8"/>
    <n v="8"/>
    <n v="1"/>
    <n v="65"/>
    <n v="8"/>
    <n v="8"/>
    <n v="0"/>
    <n v="74"/>
    <n v="10"/>
    <n v="8"/>
    <n v="2"/>
    <n v="79"/>
  </r>
  <r>
    <x v="102"/>
    <s v="Lamb Chops"/>
    <n v="11"/>
    <n v="9"/>
    <n v="1"/>
    <n v="84"/>
    <n v="1.4545454545454499"/>
    <n v="81846"/>
    <n v="23"/>
    <n v="10"/>
    <n v="2"/>
    <n v="186"/>
    <n v="17"/>
    <n v="9"/>
    <n v="0"/>
    <n v="142"/>
    <n v="20"/>
    <n v="13"/>
    <n v="5"/>
    <n v="214"/>
  </r>
  <r>
    <x v="102"/>
    <s v="Naan"/>
    <n v="19"/>
    <n v="2"/>
    <n v="0"/>
    <n v="51"/>
    <n v="2.23529411764705"/>
    <n v="53015.058823529398"/>
    <n v="19"/>
    <n v="2"/>
    <n v="0"/>
    <n v="44"/>
    <n v="18"/>
    <n v="2"/>
    <n v="0"/>
    <n v="46"/>
    <n v="16"/>
    <n v="2"/>
    <n v="0"/>
    <n v="43"/>
  </r>
  <r>
    <x v="102"/>
    <s v="Rice"/>
    <n v="17"/>
    <n v="2"/>
    <n v="0"/>
    <n v="43"/>
    <n v="1.70588235294117"/>
    <n v="64891.352941176403"/>
    <n v="19"/>
    <n v="2"/>
    <n v="0"/>
    <n v="42"/>
    <n v="11"/>
    <n v="2"/>
    <n v="0"/>
    <n v="22"/>
    <n v="12"/>
    <n v="2"/>
    <n v="4"/>
    <n v="18"/>
  </r>
  <r>
    <x v="102"/>
    <s v="Salmon and Wheat Bran Salad"/>
    <n v="95"/>
    <n v="12"/>
    <n v="0"/>
    <n v="1136"/>
    <n v="3.1595744680851001"/>
    <n v="56499.351063829701"/>
    <n v="79"/>
    <n v="13"/>
    <n v="1"/>
    <n v="958"/>
    <n v="82"/>
    <n v="15"/>
    <n v="0"/>
    <n v="1214"/>
    <n v="99"/>
    <n v="14"/>
    <n v="2"/>
    <n v="1349"/>
  </r>
  <r>
    <x v="102"/>
    <s v="Yogurt"/>
    <n v="35"/>
    <n v="3"/>
    <n v="0"/>
    <n v="151"/>
    <n v="6.5806451612903203"/>
    <n v="61347.354838709602"/>
    <n v="31"/>
    <n v="3"/>
    <n v="0"/>
    <n v="107"/>
    <n v="25"/>
    <n v="3"/>
    <n v="0"/>
    <n v="123"/>
    <n v="22"/>
    <n v="3"/>
    <n v="2"/>
    <n v="72"/>
  </r>
  <r>
    <x v="103"/>
    <s v="Aubergine and Chickpea Vindaloo"/>
    <n v="4"/>
    <n v="4"/>
    <n v="0"/>
    <n v="14"/>
    <n v="5.5"/>
    <n v="83"/>
    <n v="10"/>
    <n v="4"/>
    <n v="1"/>
    <n v="25"/>
    <n v="7"/>
    <n v="4"/>
    <n v="0"/>
    <n v="21"/>
    <n v="0"/>
    <n v="0"/>
    <n v="0"/>
    <n v="0"/>
  </r>
  <r>
    <x v="103"/>
    <s v="Beef and Apple Burgers"/>
    <n v="22"/>
    <n v="11"/>
    <n v="1"/>
    <n v="217"/>
    <n v="7.6363636363636296"/>
    <n v="59102.181818181802"/>
    <n v="25"/>
    <n v="11"/>
    <n v="0"/>
    <n v="282"/>
    <n v="20"/>
    <n v="16"/>
    <n v="0"/>
    <n v="321"/>
    <n v="25"/>
    <n v="12"/>
    <n v="1"/>
    <n v="268"/>
  </r>
  <r>
    <x v="103"/>
    <s v="Beef and Broccoli"/>
    <n v="15"/>
    <n v="15"/>
    <n v="0"/>
    <n v="218"/>
    <n v="1.5333333333333301"/>
    <n v="80021.866666666596"/>
    <n v="15"/>
    <n v="10"/>
    <n v="1"/>
    <n v="133"/>
    <n v="17"/>
    <n v="11"/>
    <n v="0"/>
    <n v="183"/>
    <n v="12"/>
    <n v="13"/>
    <n v="1"/>
    <n v="146"/>
  </r>
  <r>
    <x v="103"/>
    <s v="Beef and Broccoli Stir Fry"/>
    <n v="6"/>
    <n v="10"/>
    <n v="0"/>
    <n v="62"/>
    <n v="7.1666666666666599"/>
    <n v="66828"/>
    <n v="13"/>
    <n v="10"/>
    <n v="0"/>
    <n v="129"/>
    <n v="10"/>
    <n v="10"/>
    <n v="0"/>
    <n v="100"/>
    <n v="16"/>
    <n v="10"/>
    <n v="0"/>
    <n v="163"/>
  </r>
  <r>
    <x v="103"/>
    <s v="Beef and Squash Kabob"/>
    <n v="29"/>
    <n v="8"/>
    <n v="1"/>
    <n v="252"/>
    <n v="2.6206896551724101"/>
    <n v="65607.482758620696"/>
    <n v="19"/>
    <n v="7"/>
    <n v="0"/>
    <n v="164"/>
    <n v="26"/>
    <n v="7"/>
    <n v="0"/>
    <n v="226"/>
    <n v="23"/>
    <n v="8"/>
    <n v="1"/>
    <n v="191"/>
  </r>
  <r>
    <x v="103"/>
    <s v="Chicken and Onion Kabob"/>
    <n v="52"/>
    <n v="10"/>
    <n v="0"/>
    <n v="582"/>
    <n v="4.8235294117647003"/>
    <n v="53022.313725490101"/>
    <n v="37"/>
    <n v="10"/>
    <n v="0"/>
    <n v="398"/>
    <n v="39"/>
    <n v="10"/>
    <n v="0"/>
    <n v="436"/>
    <n v="48"/>
    <n v="10"/>
    <n v="0"/>
    <n v="547"/>
  </r>
  <r>
    <x v="103"/>
    <s v="Chutney"/>
    <n v="10"/>
    <n v="2"/>
    <n v="0"/>
    <n v="38"/>
    <n v="2.625"/>
    <n v="75015.125"/>
    <n v="15"/>
    <n v="2"/>
    <n v="0"/>
    <n v="33"/>
    <n v="14"/>
    <n v="2"/>
    <n v="0"/>
    <n v="40"/>
    <n v="11"/>
    <n v="2"/>
    <n v="0"/>
    <n v="26"/>
  </r>
  <r>
    <x v="103"/>
    <s v="Coconut and Beef Vindaloo"/>
    <n v="7"/>
    <n v="4"/>
    <n v="0"/>
    <n v="28"/>
    <n v="3.4285714285714199"/>
    <n v="42889.285714285703"/>
    <n v="10"/>
    <n v="4"/>
    <n v="1"/>
    <n v="28"/>
    <n v="12"/>
    <n v="4"/>
    <n v="0"/>
    <n v="48"/>
    <n v="3"/>
    <n v="4"/>
    <n v="0"/>
    <n v="12"/>
  </r>
  <r>
    <x v="103"/>
    <s v="Fountain Drink"/>
    <n v="27"/>
    <n v="2"/>
    <n v="0"/>
    <n v="53"/>
    <n v="3.09523809523809"/>
    <n v="57223.952380952302"/>
    <n v="40"/>
    <n v="2"/>
    <n v="0"/>
    <n v="73"/>
    <n v="48"/>
    <n v="2"/>
    <n v="0"/>
    <n v="96"/>
    <n v="37"/>
    <n v="2"/>
    <n v="0"/>
    <n v="74"/>
  </r>
  <r>
    <x v="103"/>
    <s v="Lamb and Veggie Kabob"/>
    <n v="9"/>
    <n v="8"/>
    <n v="1"/>
    <n v="70"/>
    <n v="1.3333333333333299"/>
    <n v="77878.888888888803"/>
    <n v="9"/>
    <n v="8"/>
    <n v="0"/>
    <n v="84"/>
    <n v="11"/>
    <n v="8"/>
    <n v="2"/>
    <n v="84"/>
    <n v="10"/>
    <n v="8"/>
    <n v="0"/>
    <n v="94"/>
  </r>
  <r>
    <x v="103"/>
    <s v="Lamb Chops"/>
    <n v="21"/>
    <n v="7"/>
    <n v="0"/>
    <n v="141"/>
    <n v="4"/>
    <n v="57196.857142857101"/>
    <n v="21"/>
    <n v="7"/>
    <n v="1"/>
    <n v="143"/>
    <n v="14"/>
    <n v="9"/>
    <n v="0"/>
    <n v="126"/>
    <n v="19"/>
    <n v="7"/>
    <n v="0"/>
    <n v="126"/>
  </r>
  <r>
    <x v="103"/>
    <s v="Naan"/>
    <n v="15"/>
    <n v="2"/>
    <n v="0"/>
    <n v="58"/>
    <n v="2.0714285714285698"/>
    <n v="78582.642857142797"/>
    <n v="15"/>
    <n v="2"/>
    <n v="0"/>
    <n v="26"/>
    <n v="17"/>
    <n v="2"/>
    <n v="0"/>
    <n v="48"/>
    <n v="22"/>
    <n v="2"/>
    <n v="0"/>
    <n v="68"/>
  </r>
  <r>
    <x v="103"/>
    <s v="Rice"/>
    <n v="16"/>
    <n v="2"/>
    <n v="0"/>
    <n v="58"/>
    <n v="2.93333333333333"/>
    <n v="53383.133333333302"/>
    <n v="14"/>
    <n v="2"/>
    <n v="0"/>
    <n v="24"/>
    <n v="12"/>
    <n v="2"/>
    <n v="0"/>
    <n v="24"/>
    <n v="19"/>
    <n v="2"/>
    <n v="0"/>
    <n v="60"/>
  </r>
  <r>
    <x v="103"/>
    <s v="Salmon and Wheat Bran Salad"/>
    <n v="69"/>
    <n v="14"/>
    <n v="0"/>
    <n v="927"/>
    <n v="3.76811594202898"/>
    <n v="50802.681159420201"/>
    <n v="81"/>
    <n v="11"/>
    <n v="1"/>
    <n v="855"/>
    <n v="83"/>
    <n v="12"/>
    <n v="0"/>
    <n v="1005"/>
    <n v="159"/>
    <n v="16"/>
    <n v="4"/>
    <n v="1377"/>
  </r>
  <r>
    <x v="103"/>
    <s v="Yogurt"/>
    <n v="27"/>
    <n v="3"/>
    <n v="0"/>
    <n v="137"/>
    <n v="2.12"/>
    <n v="76037"/>
    <n v="26"/>
    <n v="3"/>
    <n v="0"/>
    <n v="81"/>
    <n v="30"/>
    <n v="3"/>
    <n v="0"/>
    <n v="107"/>
    <n v="30"/>
    <n v="3"/>
    <n v="0"/>
    <n v="109"/>
  </r>
  <r>
    <x v="104"/>
    <s v="Aubergine and Chickpea Vindaloo"/>
    <n v="12"/>
    <n v="4"/>
    <n v="0"/>
    <n v="41"/>
    <n v="2.8"/>
    <n v="40089.4"/>
    <n v="18"/>
    <n v="4"/>
    <n v="0"/>
    <n v="62"/>
    <n v="0"/>
    <n v="0"/>
    <n v="0"/>
    <n v="0"/>
    <n v="15"/>
    <n v="4"/>
    <n v="0"/>
    <n v="52"/>
  </r>
  <r>
    <x v="104"/>
    <s v="Beef and Apple Burgers"/>
    <n v="45"/>
    <n v="9"/>
    <n v="1"/>
    <n v="346"/>
    <n v="5.1111111111111098"/>
    <n v="53467.133333333302"/>
    <n v="32"/>
    <n v="12"/>
    <n v="0"/>
    <n v="366"/>
    <n v="33"/>
    <n v="10"/>
    <n v="1"/>
    <n v="284"/>
    <n v="51"/>
    <n v="9"/>
    <n v="1"/>
    <n v="456"/>
  </r>
  <r>
    <x v="104"/>
    <s v="Beef and Broccoli"/>
    <n v="25"/>
    <n v="10"/>
    <n v="0"/>
    <n v="238"/>
    <n v="2.35"/>
    <n v="60138.3"/>
    <n v="17"/>
    <n v="8"/>
    <n v="0"/>
    <n v="132"/>
    <n v="29"/>
    <n v="10"/>
    <n v="5"/>
    <n v="178"/>
    <n v="33"/>
    <n v="11"/>
    <n v="2"/>
    <n v="277"/>
  </r>
  <r>
    <x v="104"/>
    <s v="Beef and Broccoli Stir Fry"/>
    <n v="20"/>
    <n v="10"/>
    <n v="0"/>
    <n v="201"/>
    <n v="2.63636363636363"/>
    <n v="45512.909090909001"/>
    <n v="11"/>
    <n v="10"/>
    <n v="0"/>
    <n v="110"/>
    <n v="8"/>
    <n v="10"/>
    <n v="0"/>
    <n v="82"/>
    <n v="18"/>
    <n v="10"/>
    <n v="0"/>
    <n v="183"/>
  </r>
  <r>
    <x v="104"/>
    <s v="Beef and Squash Kabob"/>
    <n v="14"/>
    <n v="8"/>
    <n v="1"/>
    <n v="117"/>
    <n v="4.2857142857142803"/>
    <n v="57207.571428571398"/>
    <n v="33"/>
    <n v="7"/>
    <n v="0"/>
    <n v="290"/>
    <n v="44"/>
    <n v="7"/>
    <n v="0"/>
    <n v="356"/>
    <n v="57"/>
    <n v="8"/>
    <n v="0"/>
    <n v="533"/>
  </r>
  <r>
    <x v="104"/>
    <s v="Chicken and Onion Kabob"/>
    <n v="42"/>
    <n v="9"/>
    <n v="0"/>
    <n v="439"/>
    <n v="3.5249999999999999"/>
    <n v="52561.375"/>
    <n v="53"/>
    <n v="10"/>
    <n v="0"/>
    <n v="581"/>
    <n v="55"/>
    <n v="10"/>
    <n v="0"/>
    <n v="618"/>
    <n v="56"/>
    <n v="10"/>
    <n v="0"/>
    <n v="621"/>
  </r>
  <r>
    <x v="104"/>
    <s v="Chutney"/>
    <n v="15"/>
    <n v="2"/>
    <n v="0"/>
    <n v="42"/>
    <n v="1.86666666666666"/>
    <n v="66847.8"/>
    <n v="15"/>
    <n v="2"/>
    <n v="0"/>
    <n v="52"/>
    <n v="13"/>
    <n v="2"/>
    <n v="2"/>
    <n v="23"/>
    <n v="19"/>
    <n v="2"/>
    <n v="0"/>
    <n v="52"/>
  </r>
  <r>
    <x v="104"/>
    <s v="Coconut and Beef Vindaloo"/>
    <n v="12"/>
    <n v="4"/>
    <n v="0"/>
    <n v="47"/>
    <n v="7"/>
    <n v="36555.181818181802"/>
    <n v="20"/>
    <n v="4"/>
    <n v="0"/>
    <n v="70"/>
    <n v="0"/>
    <n v="0"/>
    <n v="0"/>
    <n v="0"/>
    <n v="14"/>
    <n v="4"/>
    <n v="0"/>
    <n v="56"/>
  </r>
  <r>
    <x v="104"/>
    <s v="Fountain Drink"/>
    <n v="51"/>
    <n v="2"/>
    <n v="0"/>
    <n v="96"/>
    <n v="3.55555555555555"/>
    <n v="55620.388888888803"/>
    <n v="46"/>
    <n v="2"/>
    <n v="0"/>
    <n v="90"/>
    <n v="28"/>
    <n v="2"/>
    <n v="0"/>
    <n v="56"/>
    <n v="64"/>
    <n v="2"/>
    <n v="0"/>
    <n v="127"/>
  </r>
  <r>
    <x v="104"/>
    <s v="Lamb and Veggie Kabob"/>
    <n v="10"/>
    <n v="8"/>
    <n v="1"/>
    <n v="83"/>
    <n v="12.7777777777777"/>
    <n v="44641.444444444402"/>
    <n v="17"/>
    <n v="8"/>
    <n v="0"/>
    <n v="153"/>
    <n v="8"/>
    <n v="8"/>
    <n v="1"/>
    <n v="66"/>
    <n v="7"/>
    <n v="8"/>
    <n v="1"/>
    <n v="60"/>
  </r>
  <r>
    <x v="104"/>
    <s v="Lamb Chops"/>
    <n v="28"/>
    <n v="9"/>
    <n v="0"/>
    <n v="235"/>
    <n v="5.1739130434782599"/>
    <n v="43598.608695652103"/>
    <n v="22"/>
    <n v="10"/>
    <n v="0"/>
    <n v="209"/>
    <n v="13"/>
    <n v="9"/>
    <n v="0"/>
    <n v="110"/>
    <n v="19"/>
    <n v="9"/>
    <n v="0"/>
    <n v="159"/>
  </r>
  <r>
    <x v="104"/>
    <s v="Naan"/>
    <n v="29"/>
    <n v="2"/>
    <n v="0"/>
    <n v="82"/>
    <n v="2.96428571428571"/>
    <n v="50142.75"/>
    <n v="15"/>
    <n v="2"/>
    <n v="0"/>
    <n v="34"/>
    <n v="22"/>
    <n v="2"/>
    <n v="0"/>
    <n v="51"/>
    <n v="23"/>
    <n v="2"/>
    <n v="0"/>
    <n v="62"/>
  </r>
  <r>
    <x v="104"/>
    <s v="Rice"/>
    <n v="15"/>
    <n v="2"/>
    <n v="0"/>
    <n v="50"/>
    <n v="4.71428571428571"/>
    <n v="35879.857142857101"/>
    <n v="18"/>
    <n v="2"/>
    <n v="0"/>
    <n v="50"/>
    <n v="15"/>
    <n v="2"/>
    <n v="0"/>
    <n v="36"/>
    <n v="23"/>
    <n v="2"/>
    <n v="0"/>
    <n v="56"/>
  </r>
  <r>
    <x v="104"/>
    <s v="Salmon and Wheat Bran Salad"/>
    <n v="100"/>
    <n v="12"/>
    <n v="0"/>
    <n v="1150"/>
    <n v="3.95604395604395"/>
    <n v="48480.032967032901"/>
    <n v="85"/>
    <n v="13"/>
    <n v="0"/>
    <n v="1043"/>
    <n v="70"/>
    <n v="13"/>
    <n v="2"/>
    <n v="774"/>
    <n v="115"/>
    <n v="12"/>
    <n v="1"/>
    <n v="1308"/>
  </r>
  <r>
    <x v="104"/>
    <s v="Yogurt"/>
    <n v="38"/>
    <n v="3"/>
    <n v="0"/>
    <n v="155"/>
    <n v="2.2647058823529398"/>
    <n v="53056.7352941176"/>
    <n v="38"/>
    <n v="3"/>
    <n v="0"/>
    <n v="168"/>
    <n v="34"/>
    <n v="3"/>
    <n v="1"/>
    <n v="118"/>
    <n v="46"/>
    <n v="3"/>
    <n v="0"/>
    <n v="170"/>
  </r>
  <r>
    <x v="105"/>
    <s v="Beef and Apple Burgers"/>
    <n v="28"/>
    <n v="13"/>
    <n v="1"/>
    <n v="327"/>
    <n v="1.6428571428571399"/>
    <n v="64408.1785714285"/>
    <n v="29"/>
    <n v="11"/>
    <n v="0"/>
    <n v="317"/>
    <n v="39"/>
    <n v="10"/>
    <n v="1"/>
    <n v="366"/>
    <n v="28"/>
    <n v="13"/>
    <n v="2"/>
    <n v="322"/>
  </r>
  <r>
    <x v="105"/>
    <s v="Beef and Broccoli"/>
    <n v="10"/>
    <n v="10"/>
    <n v="0"/>
    <n v="103"/>
    <n v="1.3"/>
    <n v="70177.899999999994"/>
    <n v="17"/>
    <n v="18"/>
    <n v="0"/>
    <n v="302"/>
    <n v="24"/>
    <n v="9"/>
    <n v="0"/>
    <n v="208"/>
    <n v="35"/>
    <n v="11"/>
    <n v="0"/>
    <n v="371"/>
  </r>
  <r>
    <x v="105"/>
    <s v="Beef and Broccoli Stir Fry"/>
    <n v="6"/>
    <n v="10"/>
    <n v="0"/>
    <n v="61"/>
    <n v="6.5"/>
    <n v="16967.333333333299"/>
    <n v="19"/>
    <n v="10"/>
    <n v="1"/>
    <n v="180"/>
    <n v="13"/>
    <n v="10"/>
    <n v="0"/>
    <n v="132"/>
    <n v="16"/>
    <n v="10"/>
    <n v="1"/>
    <n v="151"/>
  </r>
  <r>
    <x v="105"/>
    <s v="Beef and Squash Kabob"/>
    <n v="30"/>
    <n v="8"/>
    <n v="0"/>
    <n v="264"/>
    <n v="2.0344827586206802"/>
    <n v="72491.241379310304"/>
    <n v="38"/>
    <n v="7"/>
    <n v="0"/>
    <n v="323"/>
    <n v="46"/>
    <n v="7"/>
    <n v="0"/>
    <n v="390"/>
    <n v="62"/>
    <n v="8"/>
    <n v="0"/>
    <n v="586"/>
  </r>
  <r>
    <x v="105"/>
    <s v="Chicken and Onion Kabob"/>
    <n v="43"/>
    <n v="10"/>
    <n v="0"/>
    <n v="472"/>
    <n v="2.8095238095238"/>
    <n v="50139.190476190401"/>
    <n v="47"/>
    <n v="10"/>
    <n v="0"/>
    <n v="510"/>
    <n v="59"/>
    <n v="10"/>
    <n v="0"/>
    <n v="651"/>
    <n v="74"/>
    <n v="10"/>
    <n v="0"/>
    <n v="804"/>
  </r>
  <r>
    <x v="105"/>
    <s v="Chutney"/>
    <n v="22"/>
    <n v="2"/>
    <n v="0"/>
    <n v="69"/>
    <n v="2.05555555555555"/>
    <n v="50206.722222222197"/>
    <n v="15"/>
    <n v="2"/>
    <n v="0"/>
    <n v="38"/>
    <n v="16"/>
    <n v="2"/>
    <n v="0"/>
    <n v="42"/>
    <n v="31"/>
    <n v="2"/>
    <n v="0"/>
    <n v="92"/>
  </r>
  <r>
    <x v="105"/>
    <s v="Coconut and Beef Vindaloo"/>
    <n v="10"/>
    <n v="4"/>
    <n v="1"/>
    <n v="32"/>
    <n v="1.6666666666666601"/>
    <n v="34029.666666666599"/>
    <n v="9"/>
    <n v="4"/>
    <n v="0"/>
    <n v="32"/>
    <n v="17"/>
    <n v="4"/>
    <n v="0"/>
    <n v="68"/>
    <n v="17"/>
    <n v="4"/>
    <n v="0"/>
    <n v="63"/>
  </r>
  <r>
    <x v="105"/>
    <s v="Fountain Drink"/>
    <n v="31"/>
    <n v="2"/>
    <n v="0"/>
    <n v="62"/>
    <n v="3.4230769230769198"/>
    <n v="42483.961538461503"/>
    <n v="39"/>
    <n v="2"/>
    <n v="0"/>
    <n v="72"/>
    <n v="35"/>
    <n v="2"/>
    <n v="0"/>
    <n v="68"/>
    <n v="76"/>
    <n v="2"/>
    <n v="0"/>
    <n v="151"/>
  </r>
  <r>
    <x v="105"/>
    <s v="Lamb and Veggie Kabob"/>
    <n v="13"/>
    <n v="8"/>
    <n v="1"/>
    <n v="103"/>
    <n v="5.1538461538461497"/>
    <n v="46189.384615384603"/>
    <n v="11"/>
    <n v="8"/>
    <n v="0"/>
    <n v="106"/>
    <n v="11"/>
    <n v="8"/>
    <n v="0"/>
    <n v="100"/>
    <n v="16"/>
    <n v="8"/>
    <n v="1"/>
    <n v="142"/>
  </r>
  <r>
    <x v="105"/>
    <s v="Lamb Chops"/>
    <n v="17"/>
    <n v="11"/>
    <n v="0"/>
    <n v="191"/>
    <n v="4.23529411764705"/>
    <n v="41439.2352941176"/>
    <n v="16"/>
    <n v="12"/>
    <n v="0"/>
    <n v="195"/>
    <n v="15"/>
    <n v="10"/>
    <n v="1"/>
    <n v="124"/>
    <n v="21"/>
    <n v="10"/>
    <n v="0"/>
    <n v="219"/>
  </r>
  <r>
    <x v="105"/>
    <s v="Naan"/>
    <n v="16"/>
    <n v="2"/>
    <n v="0"/>
    <n v="52"/>
    <n v="1.6875"/>
    <n v="56380.5625"/>
    <n v="20"/>
    <n v="2"/>
    <n v="0"/>
    <n v="50"/>
    <n v="28"/>
    <n v="2"/>
    <n v="0"/>
    <n v="78"/>
    <n v="17"/>
    <n v="2"/>
    <n v="0"/>
    <n v="54"/>
  </r>
  <r>
    <x v="105"/>
    <s v="Rice"/>
    <n v="16"/>
    <n v="2"/>
    <n v="0"/>
    <n v="48"/>
    <n v="1.9375"/>
    <n v="50209.4375"/>
    <n v="16"/>
    <n v="2"/>
    <n v="0"/>
    <n v="44"/>
    <n v="16"/>
    <n v="2"/>
    <n v="0"/>
    <n v="44"/>
    <n v="20"/>
    <n v="2"/>
    <n v="0"/>
    <n v="62"/>
  </r>
  <r>
    <x v="105"/>
    <s v="Salmon and Wheat Bran Salad"/>
    <n v="96"/>
    <n v="15"/>
    <n v="3"/>
    <n v="1206"/>
    <n v="4.5168539325842696"/>
    <n v="50677.595505617901"/>
    <n v="100"/>
    <n v="15"/>
    <n v="0"/>
    <n v="1489"/>
    <n v="96"/>
    <n v="12"/>
    <n v="0"/>
    <n v="1171"/>
    <n v="119"/>
    <n v="14"/>
    <n v="0"/>
    <n v="1558"/>
  </r>
  <r>
    <x v="105"/>
    <s v="Yogurt"/>
    <n v="29"/>
    <n v="3"/>
    <n v="0"/>
    <n v="133"/>
    <n v="2.7777777777777701"/>
    <n v="48380.222222222197"/>
    <n v="40"/>
    <n v="3"/>
    <n v="0"/>
    <n v="159"/>
    <n v="36"/>
    <n v="3"/>
    <n v="0"/>
    <n v="135"/>
    <n v="48"/>
    <n v="3"/>
    <n v="0"/>
    <n v="196"/>
  </r>
  <r>
    <x v="106"/>
    <s v="Aubergine and Chickpea Vindaloo"/>
    <n v="16"/>
    <n v="4"/>
    <n v="0"/>
    <n v="53"/>
    <n v="2.0666666666666602"/>
    <n v="60064.733333333301"/>
    <n v="8"/>
    <n v="4"/>
    <n v="0"/>
    <n v="28"/>
    <n v="6"/>
    <n v="4"/>
    <n v="0"/>
    <n v="21"/>
    <n v="15"/>
    <n v="4"/>
    <n v="0"/>
    <n v="52"/>
  </r>
  <r>
    <x v="106"/>
    <s v="Beef and Apple Burgers"/>
    <n v="37"/>
    <n v="12"/>
    <n v="2"/>
    <n v="373"/>
    <n v="2.6216216216216202"/>
    <n v="56950.972972972901"/>
    <n v="34"/>
    <n v="17"/>
    <n v="0"/>
    <n v="561"/>
    <n v="50"/>
    <n v="9"/>
    <n v="1"/>
    <n v="405"/>
    <n v="43"/>
    <n v="17"/>
    <n v="1"/>
    <n v="671"/>
  </r>
  <r>
    <x v="106"/>
    <s v="Beef and Broccoli"/>
    <n v="25"/>
    <n v="11"/>
    <n v="0"/>
    <n v="256"/>
    <n v="2.3043478260869499"/>
    <n v="65290.608695652103"/>
    <n v="28"/>
    <n v="9"/>
    <n v="0"/>
    <n v="238"/>
    <n v="27"/>
    <n v="8"/>
    <n v="0"/>
    <n v="229"/>
    <n v="48"/>
    <n v="19"/>
    <n v="1"/>
    <n v="807"/>
  </r>
  <r>
    <x v="106"/>
    <s v="Beef and Broccoli Stir Fry"/>
    <n v="10"/>
    <n v="10"/>
    <n v="0"/>
    <n v="99"/>
    <n v="1.7"/>
    <n v="80011"/>
    <n v="9"/>
    <n v="10"/>
    <n v="0"/>
    <n v="87"/>
    <n v="24"/>
    <n v="10"/>
    <n v="1"/>
    <n v="228"/>
    <n v="15"/>
    <n v="10"/>
    <n v="1"/>
    <n v="144"/>
  </r>
  <r>
    <x v="106"/>
    <s v="Beef and Squash Kabob"/>
    <n v="42"/>
    <n v="8"/>
    <n v="0"/>
    <n v="380"/>
    <n v="3.6875"/>
    <n v="40795.125"/>
    <n v="38"/>
    <n v="7"/>
    <n v="0"/>
    <n v="337"/>
    <n v="43"/>
    <n v="7"/>
    <n v="0"/>
    <n v="362"/>
    <n v="73"/>
    <n v="8"/>
    <n v="0"/>
    <n v="683"/>
  </r>
  <r>
    <x v="106"/>
    <s v="Chicken and Onion Kabob"/>
    <n v="65"/>
    <n v="10"/>
    <n v="0"/>
    <n v="717"/>
    <n v="4.3684210526315699"/>
    <n v="64971.456140350798"/>
    <n v="77"/>
    <n v="10"/>
    <n v="0"/>
    <n v="853"/>
    <n v="66"/>
    <n v="10"/>
    <n v="0"/>
    <n v="742"/>
    <n v="83"/>
    <n v="10"/>
    <n v="0"/>
    <n v="910"/>
  </r>
  <r>
    <x v="106"/>
    <s v="Chutney"/>
    <n v="35"/>
    <n v="2"/>
    <n v="0"/>
    <n v="112"/>
    <n v="2.5588235294117601"/>
    <n v="50153.911764705801"/>
    <n v="26"/>
    <n v="2"/>
    <n v="0"/>
    <n v="68"/>
    <n v="20"/>
    <n v="2"/>
    <n v="0"/>
    <n v="51"/>
    <n v="45"/>
    <n v="2"/>
    <n v="2"/>
    <n v="116"/>
  </r>
  <r>
    <x v="106"/>
    <s v="Coconut and Beef Vindaloo"/>
    <n v="23"/>
    <n v="4"/>
    <n v="0"/>
    <n v="84"/>
    <n v="1.7222222222222201"/>
    <n v="61182.444444444402"/>
    <n v="9"/>
    <n v="4"/>
    <n v="0"/>
    <n v="32"/>
    <n v="13"/>
    <n v="4"/>
    <n v="0"/>
    <n v="50"/>
    <n v="19"/>
    <n v="4"/>
    <n v="0"/>
    <n v="76"/>
  </r>
  <r>
    <x v="106"/>
    <s v="Fountain Drink"/>
    <n v="50"/>
    <n v="2"/>
    <n v="0"/>
    <n v="96"/>
    <n v="3.7575757575757498"/>
    <n v="39662.818181818096"/>
    <n v="61"/>
    <n v="2"/>
    <n v="0"/>
    <n v="121"/>
    <n v="42"/>
    <n v="2"/>
    <n v="0"/>
    <n v="80"/>
    <n v="96"/>
    <n v="2"/>
    <n v="0"/>
    <n v="191"/>
  </r>
  <r>
    <x v="106"/>
    <s v="Lamb and Veggie Kabob"/>
    <n v="13"/>
    <n v="8"/>
    <n v="0"/>
    <n v="122"/>
    <n v="3.2307692307692299"/>
    <n v="77046.769230769205"/>
    <n v="19"/>
    <n v="8"/>
    <n v="0"/>
    <n v="173"/>
    <n v="17"/>
    <n v="8"/>
    <n v="1"/>
    <n v="150"/>
    <n v="11"/>
    <n v="8"/>
    <n v="0"/>
    <n v="105"/>
  </r>
  <r>
    <x v="106"/>
    <s v="Lamb Chops"/>
    <n v="27"/>
    <n v="10"/>
    <n v="1"/>
    <n v="236"/>
    <n v="9.7037037037037006"/>
    <n v="37229.777777777701"/>
    <n v="28"/>
    <n v="7"/>
    <n v="0"/>
    <n v="190"/>
    <n v="25"/>
    <n v="7"/>
    <n v="1"/>
    <n v="166"/>
    <n v="48"/>
    <n v="9"/>
    <n v="0"/>
    <n v="434"/>
  </r>
  <r>
    <x v="106"/>
    <s v="Naan"/>
    <n v="33"/>
    <n v="2"/>
    <n v="0"/>
    <n v="77"/>
    <n v="7.7272727272727204"/>
    <n v="69793.696969696903"/>
    <n v="32"/>
    <n v="2"/>
    <n v="0"/>
    <n v="76"/>
    <n v="24"/>
    <n v="2"/>
    <n v="0"/>
    <n v="51"/>
    <n v="35"/>
    <n v="2"/>
    <n v="0"/>
    <n v="126"/>
  </r>
  <r>
    <x v="106"/>
    <s v="Rice"/>
    <n v="30"/>
    <n v="2"/>
    <n v="0"/>
    <n v="89"/>
    <n v="3.1"/>
    <n v="36874.833333333299"/>
    <n v="24"/>
    <n v="2"/>
    <n v="0"/>
    <n v="58"/>
    <n v="27"/>
    <n v="2"/>
    <n v="0"/>
    <n v="62"/>
    <n v="26"/>
    <n v="2"/>
    <n v="0"/>
    <n v="96"/>
  </r>
  <r>
    <x v="106"/>
    <s v="Salmon and Wheat Bran Salad"/>
    <n v="146"/>
    <n v="15"/>
    <n v="0"/>
    <n v="2126"/>
    <n v="4.5037037037037004"/>
    <n v="54956.859259259203"/>
    <n v="98"/>
    <n v="13"/>
    <n v="0"/>
    <n v="1282"/>
    <n v="119"/>
    <n v="12"/>
    <n v="1"/>
    <n v="1424"/>
    <n v="140"/>
    <n v="19"/>
    <n v="2"/>
    <n v="2299"/>
  </r>
  <r>
    <x v="106"/>
    <s v="Yogurt"/>
    <n v="40"/>
    <n v="3"/>
    <n v="0"/>
    <n v="174"/>
    <n v="2.4210526315789398"/>
    <n v="50161.631578947301"/>
    <n v="38"/>
    <n v="3"/>
    <n v="0"/>
    <n v="158"/>
    <n v="35"/>
    <n v="3"/>
    <n v="0"/>
    <n v="150"/>
    <n v="68"/>
    <n v="3"/>
    <n v="0"/>
    <n v="323"/>
  </r>
  <r>
    <x v="107"/>
    <s v="Aubergine and Chickpea Vindaloo"/>
    <n v="4"/>
    <n v="4"/>
    <n v="0"/>
    <n v="14"/>
    <n v="3.3333333333333299"/>
    <n v="33400"/>
    <n v="24"/>
    <n v="4"/>
    <n v="0"/>
    <n v="80"/>
    <n v="9"/>
    <n v="4"/>
    <n v="0"/>
    <n v="32"/>
    <n v="11"/>
    <n v="4"/>
    <n v="0"/>
    <n v="37"/>
  </r>
  <r>
    <x v="107"/>
    <s v="Beef and Apple Burgers"/>
    <n v="44"/>
    <n v="10"/>
    <n v="1"/>
    <n v="389"/>
    <n v="3.0681818181818099"/>
    <n v="59259.25"/>
    <n v="30"/>
    <n v="17"/>
    <n v="0"/>
    <n v="506"/>
    <n v="40"/>
    <n v="11"/>
    <n v="2"/>
    <n v="368"/>
    <n v="33"/>
    <n v="11"/>
    <n v="1"/>
    <n v="339"/>
  </r>
  <r>
    <x v="107"/>
    <s v="Beef and Broccoli"/>
    <n v="27"/>
    <n v="8"/>
    <n v="0"/>
    <n v="228"/>
    <n v="2.88888888888888"/>
    <n v="55737.555555555497"/>
    <n v="37"/>
    <n v="8"/>
    <n v="0"/>
    <n v="296"/>
    <n v="28"/>
    <n v="8"/>
    <n v="0"/>
    <n v="229"/>
    <n v="30"/>
    <n v="12"/>
    <n v="1"/>
    <n v="341"/>
  </r>
  <r>
    <x v="107"/>
    <s v="Beef and Broccoli Stir Fry"/>
    <n v="14"/>
    <n v="10"/>
    <n v="0"/>
    <n v="143"/>
    <n v="1.4166666666666601"/>
    <n v="58487.75"/>
    <n v="24"/>
    <n v="10"/>
    <n v="0"/>
    <n v="238"/>
    <n v="19"/>
    <n v="10"/>
    <n v="0"/>
    <n v="193"/>
    <n v="22"/>
    <n v="10"/>
    <n v="0"/>
    <n v="225"/>
  </r>
  <r>
    <x v="107"/>
    <s v="Beef and Squash Kabob"/>
    <n v="47"/>
    <n v="8"/>
    <n v="0"/>
    <n v="442"/>
    <n v="1.69047619047619"/>
    <n v="71455.285714285696"/>
    <n v="61"/>
    <n v="7"/>
    <n v="0"/>
    <n v="530"/>
    <n v="51"/>
    <n v="7"/>
    <n v="0"/>
    <n v="428"/>
    <n v="53"/>
    <n v="8"/>
    <n v="0"/>
    <n v="470"/>
  </r>
  <r>
    <x v="107"/>
    <s v="Chicken and Onion Kabob"/>
    <n v="51"/>
    <n v="10"/>
    <n v="0"/>
    <n v="576"/>
    <n v="8.4545454545454497"/>
    <n v="61444.522727272699"/>
    <n v="60"/>
    <n v="10"/>
    <n v="1"/>
    <n v="641"/>
    <n v="81"/>
    <n v="10"/>
    <n v="0"/>
    <n v="874"/>
    <n v="73"/>
    <n v="10"/>
    <n v="0"/>
    <n v="810"/>
  </r>
  <r>
    <x v="107"/>
    <s v="Chutney"/>
    <n v="15"/>
    <n v="2"/>
    <n v="0"/>
    <n v="37"/>
    <n v="2.21428571428571"/>
    <n v="64384.714285714203"/>
    <n v="33"/>
    <n v="2"/>
    <n v="0"/>
    <n v="85"/>
    <n v="28"/>
    <n v="2"/>
    <n v="0"/>
    <n v="72"/>
    <n v="27"/>
    <n v="2"/>
    <n v="0"/>
    <n v="73"/>
  </r>
  <r>
    <x v="107"/>
    <s v="Coconut and Beef Vindaloo"/>
    <n v="8"/>
    <n v="4"/>
    <n v="0"/>
    <n v="32"/>
    <n v="1.4285714285714199"/>
    <n v="57392.285714285703"/>
    <n v="15"/>
    <n v="4"/>
    <n v="0"/>
    <n v="52"/>
    <n v="19"/>
    <n v="4"/>
    <n v="0"/>
    <n v="68"/>
    <n v="10"/>
    <n v="4"/>
    <n v="0"/>
    <n v="40"/>
  </r>
  <r>
    <x v="107"/>
    <s v="Fountain Drink"/>
    <n v="59"/>
    <n v="2"/>
    <n v="0"/>
    <n v="117"/>
    <n v="2.4722222222222201"/>
    <n v="61253.888888888803"/>
    <n v="69"/>
    <n v="2"/>
    <n v="0"/>
    <n v="136"/>
    <n v="61"/>
    <n v="2"/>
    <n v="0"/>
    <n v="121"/>
    <n v="48"/>
    <n v="2"/>
    <n v="0"/>
    <n v="93"/>
  </r>
  <r>
    <x v="107"/>
    <s v="Lamb and Veggie Kabob"/>
    <n v="13"/>
    <n v="8"/>
    <n v="0"/>
    <n v="120"/>
    <n v="1.5833333333333299"/>
    <n v="75063.666666666599"/>
    <n v="15"/>
    <n v="8"/>
    <n v="0"/>
    <n v="142"/>
    <n v="13"/>
    <n v="8"/>
    <n v="1"/>
    <n v="109"/>
    <n v="7"/>
    <n v="8"/>
    <n v="1"/>
    <n v="58"/>
  </r>
  <r>
    <x v="107"/>
    <s v="Lamb Chops"/>
    <n v="25"/>
    <n v="7"/>
    <n v="0"/>
    <n v="180"/>
    <n v="3.6"/>
    <n v="56103.16"/>
    <n v="22"/>
    <n v="9"/>
    <n v="0"/>
    <n v="188"/>
    <n v="29"/>
    <n v="8"/>
    <n v="0"/>
    <n v="230"/>
    <n v="32"/>
    <n v="7"/>
    <n v="0"/>
    <n v="231"/>
  </r>
  <r>
    <x v="107"/>
    <s v="Naan"/>
    <n v="34"/>
    <n v="2"/>
    <n v="0"/>
    <n v="81"/>
    <n v="1.71428571428571"/>
    <n v="60867.321428571398"/>
    <n v="27"/>
    <n v="2"/>
    <n v="0"/>
    <n v="77"/>
    <n v="25"/>
    <n v="2"/>
    <n v="0"/>
    <n v="56"/>
    <n v="29"/>
    <n v="2"/>
    <n v="0"/>
    <n v="74"/>
  </r>
  <r>
    <x v="107"/>
    <s v="Rice"/>
    <n v="12"/>
    <n v="2"/>
    <n v="0"/>
    <n v="29"/>
    <n v="1.5"/>
    <n v="66739.333333333299"/>
    <n v="20"/>
    <n v="2"/>
    <n v="0"/>
    <n v="52"/>
    <n v="16"/>
    <n v="2"/>
    <n v="0"/>
    <n v="38"/>
    <n v="18"/>
    <n v="2"/>
    <n v="0"/>
    <n v="47"/>
  </r>
  <r>
    <x v="107"/>
    <s v="Salmon and Wheat Bran Salad"/>
    <n v="102"/>
    <n v="12"/>
    <n v="0"/>
    <n v="1240"/>
    <n v="2.3069306930693001"/>
    <n v="52633.732673267303"/>
    <n v="126"/>
    <n v="15"/>
    <n v="0"/>
    <n v="1867"/>
    <n v="125"/>
    <n v="12"/>
    <n v="0"/>
    <n v="1517"/>
    <n v="119"/>
    <n v="15"/>
    <n v="1"/>
    <n v="1668"/>
  </r>
  <r>
    <x v="107"/>
    <s v="Yogurt"/>
    <n v="61"/>
    <n v="3"/>
    <n v="0"/>
    <n v="240"/>
    <n v="2.8545454545454501"/>
    <n v="58297.054545454499"/>
    <n v="54"/>
    <n v="3"/>
    <n v="0"/>
    <n v="245"/>
    <n v="58"/>
    <n v="3"/>
    <n v="0"/>
    <n v="236"/>
    <n v="43"/>
    <n v="3"/>
    <n v="0"/>
    <n v="163"/>
  </r>
  <r>
    <x v="108"/>
    <s v="Aubergine and Chickpea Vindaloo"/>
    <n v="3"/>
    <n v="4"/>
    <n v="1"/>
    <n v="9"/>
    <n v="1"/>
    <n v="99999"/>
    <n v="6"/>
    <n v="4"/>
    <n v="0"/>
    <n v="21"/>
    <n v="5"/>
    <n v="4"/>
    <n v="0"/>
    <n v="18"/>
    <n v="3"/>
    <n v="4"/>
    <n v="0"/>
    <n v="10"/>
  </r>
  <r>
    <x v="108"/>
    <s v="Beef and Apple Burgers"/>
    <n v="17"/>
    <n v="12"/>
    <n v="1"/>
    <n v="180"/>
    <n v="2.5882352941176401"/>
    <n v="47166.176470588201"/>
    <n v="26"/>
    <n v="15"/>
    <n v="0"/>
    <n v="389"/>
    <n v="34"/>
    <n v="10"/>
    <n v="1"/>
    <n v="307"/>
    <n v="29"/>
    <n v="12"/>
    <n v="1"/>
    <n v="327"/>
  </r>
  <r>
    <x v="108"/>
    <s v="Beef and Broccoli"/>
    <n v="15"/>
    <n v="8"/>
    <n v="1"/>
    <n v="111"/>
    <n v="4"/>
    <n v="73342.666666666599"/>
    <n v="24"/>
    <n v="10"/>
    <n v="0"/>
    <n v="243"/>
    <n v="11"/>
    <n v="12"/>
    <n v="0"/>
    <n v="136"/>
    <n v="20"/>
    <n v="9"/>
    <n v="0"/>
    <n v="184"/>
  </r>
  <r>
    <x v="108"/>
    <s v="Beef and Broccoli Stir Fry"/>
    <n v="5"/>
    <n v="10"/>
    <n v="5"/>
    <n v="28"/>
    <n v="2"/>
    <n v="80007.199999999997"/>
    <n v="7"/>
    <n v="10"/>
    <n v="1"/>
    <n v="60"/>
    <n v="10"/>
    <n v="10"/>
    <n v="0"/>
    <n v="102"/>
    <n v="18"/>
    <n v="10"/>
    <n v="0"/>
    <n v="185"/>
  </r>
  <r>
    <x v="108"/>
    <s v="Beef and Squash Kabob"/>
    <n v="40"/>
    <n v="8"/>
    <n v="2"/>
    <n v="307"/>
    <n v="2.9411764705882302"/>
    <n v="73598.5"/>
    <n v="33"/>
    <n v="7"/>
    <n v="0"/>
    <n v="283"/>
    <n v="14"/>
    <n v="7"/>
    <n v="0"/>
    <n v="118"/>
    <n v="28"/>
    <n v="8"/>
    <n v="0"/>
    <n v="254"/>
  </r>
  <r>
    <x v="108"/>
    <s v="Chicken and Onion Kabob"/>
    <n v="70"/>
    <n v="10"/>
    <n v="0"/>
    <n v="774"/>
    <n v="2.7666666666666599"/>
    <n v="58455.966666666602"/>
    <n v="39"/>
    <n v="10"/>
    <n v="0"/>
    <n v="432"/>
    <n v="35"/>
    <n v="10"/>
    <n v="0"/>
    <n v="380"/>
    <n v="45"/>
    <n v="10"/>
    <n v="0"/>
    <n v="508"/>
  </r>
  <r>
    <x v="108"/>
    <s v="Chutney"/>
    <n v="16"/>
    <n v="2"/>
    <n v="0"/>
    <n v="46"/>
    <n v="4.375"/>
    <n v="37561.9375"/>
    <n v="22"/>
    <n v="2"/>
    <n v="0"/>
    <n v="74"/>
    <n v="15"/>
    <n v="2"/>
    <n v="0"/>
    <n v="46"/>
    <n v="14"/>
    <n v="2"/>
    <n v="0"/>
    <n v="32"/>
  </r>
  <r>
    <x v="108"/>
    <s v="Coconut and Beef Vindaloo"/>
    <n v="13"/>
    <n v="4"/>
    <n v="0"/>
    <n v="52"/>
    <n v="4.2307692307692299"/>
    <n v="46223.615384615303"/>
    <n v="13"/>
    <n v="4"/>
    <n v="0"/>
    <n v="46"/>
    <n v="11"/>
    <n v="4"/>
    <n v="1"/>
    <n v="40"/>
    <n v="10"/>
    <n v="4"/>
    <n v="0"/>
    <n v="40"/>
  </r>
  <r>
    <x v="108"/>
    <s v="Fountain Drink"/>
    <n v="40"/>
    <n v="2"/>
    <n v="0"/>
    <n v="77"/>
    <n v="3.93333333333333"/>
    <n v="50077.366666666603"/>
    <n v="45"/>
    <n v="2"/>
    <n v="0"/>
    <n v="88"/>
    <n v="36"/>
    <n v="2"/>
    <n v="0"/>
    <n v="71"/>
    <n v="46"/>
    <n v="2"/>
    <n v="0"/>
    <n v="92"/>
  </r>
  <r>
    <x v="108"/>
    <s v="Lamb and Veggie Kabob"/>
    <n v="11"/>
    <n v="8"/>
    <n v="0"/>
    <n v="103"/>
    <n v="5.2"/>
    <n v="40100.5"/>
    <n v="6"/>
    <n v="8"/>
    <n v="0"/>
    <n v="59"/>
    <n v="4"/>
    <n v="8"/>
    <n v="0"/>
    <n v="36"/>
    <n v="11"/>
    <n v="8"/>
    <n v="1"/>
    <n v="93"/>
  </r>
  <r>
    <x v="108"/>
    <s v="Lamb Chops"/>
    <n v="13"/>
    <n v="9"/>
    <n v="1"/>
    <n v="111"/>
    <n v="7"/>
    <n v="30856.384615384599"/>
    <n v="14"/>
    <n v="15"/>
    <n v="0"/>
    <n v="205"/>
    <n v="13"/>
    <n v="8"/>
    <n v="0"/>
    <n v="98"/>
    <n v="11"/>
    <n v="9"/>
    <n v="1"/>
    <n v="84"/>
  </r>
  <r>
    <x v="108"/>
    <s v="Naan"/>
    <n v="12"/>
    <n v="2"/>
    <n v="0"/>
    <n v="24"/>
    <n v="2.8181818181818099"/>
    <n v="36639.363636363603"/>
    <n v="21"/>
    <n v="2"/>
    <n v="0"/>
    <n v="47"/>
    <n v="19"/>
    <n v="2"/>
    <n v="0"/>
    <n v="42"/>
    <n v="19"/>
    <n v="2"/>
    <n v="0"/>
    <n v="51"/>
  </r>
  <r>
    <x v="108"/>
    <s v="Rice"/>
    <n v="9"/>
    <n v="2"/>
    <n v="0"/>
    <n v="24"/>
    <n v="2.375"/>
    <n v="50041.75"/>
    <n v="20"/>
    <n v="2"/>
    <n v="0"/>
    <n v="53"/>
    <n v="14"/>
    <n v="2"/>
    <n v="0"/>
    <n v="44"/>
    <n v="17"/>
    <n v="2"/>
    <n v="0"/>
    <n v="43"/>
  </r>
  <r>
    <x v="108"/>
    <s v="Salmon and Wheat Bran Salad"/>
    <n v="72"/>
    <n v="11"/>
    <n v="1"/>
    <n v="741"/>
    <n v="3.7361111111111098"/>
    <n v="48698.444444444402"/>
    <n v="78"/>
    <n v="14"/>
    <n v="0"/>
    <n v="1053"/>
    <n v="74"/>
    <n v="13"/>
    <n v="1"/>
    <n v="928"/>
    <n v="95"/>
    <n v="12"/>
    <n v="0"/>
    <n v="1136"/>
  </r>
  <r>
    <x v="108"/>
    <s v="Yogurt"/>
    <n v="28"/>
    <n v="3"/>
    <n v="0"/>
    <n v="116"/>
    <n v="1.9583333333333299"/>
    <n v="62616.916666666599"/>
    <n v="27"/>
    <n v="3"/>
    <n v="0"/>
    <n v="106"/>
    <n v="30"/>
    <n v="3"/>
    <n v="0"/>
    <n v="122"/>
    <n v="35"/>
    <n v="3"/>
    <n v="0"/>
    <n v="151"/>
  </r>
  <r>
    <x v="109"/>
    <s v="Aubergine and Chickpea Vindaloo"/>
    <n v="5"/>
    <n v="4"/>
    <n v="0"/>
    <n v="18"/>
    <n v="1.4"/>
    <n v="60120"/>
    <n v="6"/>
    <n v="4"/>
    <n v="0"/>
    <n v="21"/>
    <n v="12"/>
    <n v="4"/>
    <n v="0"/>
    <n v="41"/>
    <n v="4"/>
    <n v="4"/>
    <n v="0"/>
    <n v="14"/>
  </r>
  <r>
    <x v="109"/>
    <s v="Beef and Apple Burgers"/>
    <n v="31"/>
    <n v="15"/>
    <n v="1"/>
    <n v="416"/>
    <n v="3.7741935483870899"/>
    <n v="58145.612903225803"/>
    <n v="29"/>
    <n v="12"/>
    <n v="1"/>
    <n v="319"/>
    <n v="27"/>
    <n v="16"/>
    <n v="1"/>
    <n v="409"/>
    <n v="22"/>
    <n v="11"/>
    <n v="1"/>
    <n v="217"/>
  </r>
  <r>
    <x v="109"/>
    <s v="Beef and Broccoli"/>
    <n v="13"/>
    <n v="12"/>
    <n v="1"/>
    <n v="149"/>
    <n v="3.3846153846153801"/>
    <n v="53944.538461538403"/>
    <n v="11"/>
    <n v="12"/>
    <n v="0"/>
    <n v="126"/>
    <n v="15"/>
    <n v="7"/>
    <n v="0"/>
    <n v="112"/>
    <n v="15"/>
    <n v="15"/>
    <n v="0"/>
    <n v="218"/>
  </r>
  <r>
    <x v="109"/>
    <s v="Beef and Broccoli Stir Fry"/>
    <n v="12"/>
    <n v="10"/>
    <n v="0"/>
    <n v="120"/>
    <n v="1.4166666666666601"/>
    <n v="66777.666666666599"/>
    <n v="8"/>
    <n v="10"/>
    <n v="0"/>
    <n v="77"/>
    <n v="10"/>
    <n v="10"/>
    <n v="0"/>
    <n v="102"/>
    <n v="6"/>
    <n v="10"/>
    <n v="0"/>
    <n v="62"/>
  </r>
  <r>
    <x v="109"/>
    <s v="Beef and Squash Kabob"/>
    <n v="31"/>
    <n v="8"/>
    <n v="0"/>
    <n v="280"/>
    <n v="3.0714285714285698"/>
    <n v="67913.642857142797"/>
    <n v="40"/>
    <n v="7"/>
    <n v="0"/>
    <n v="337"/>
    <n v="21"/>
    <n v="7"/>
    <n v="0"/>
    <n v="174"/>
    <n v="29"/>
    <n v="8"/>
    <n v="1"/>
    <n v="252"/>
  </r>
  <r>
    <x v="109"/>
    <s v="Chicken and Onion Kabob"/>
    <n v="52"/>
    <n v="10"/>
    <n v="1"/>
    <n v="549"/>
    <n v="3.31914893617021"/>
    <n v="63884.212765957403"/>
    <n v="51"/>
    <n v="10"/>
    <n v="0"/>
    <n v="556"/>
    <n v="49"/>
    <n v="10"/>
    <n v="0"/>
    <n v="526"/>
    <n v="52"/>
    <n v="10"/>
    <n v="0"/>
    <n v="582"/>
  </r>
  <r>
    <x v="109"/>
    <s v="Chutney"/>
    <n v="16"/>
    <n v="2"/>
    <n v="0"/>
    <n v="46"/>
    <n v="2.1875"/>
    <n v="75073.5625"/>
    <n v="19"/>
    <n v="2"/>
    <n v="0"/>
    <n v="65"/>
    <n v="13"/>
    <n v="2"/>
    <n v="0"/>
    <n v="52"/>
    <n v="10"/>
    <n v="2"/>
    <n v="0"/>
    <n v="38"/>
  </r>
  <r>
    <x v="109"/>
    <s v="Coconut and Beef Vindaloo"/>
    <n v="6"/>
    <n v="4"/>
    <n v="1"/>
    <n v="19"/>
    <n v="1.2"/>
    <n v="80035"/>
    <n v="9"/>
    <n v="4"/>
    <n v="0"/>
    <n v="31"/>
    <n v="11"/>
    <n v="4"/>
    <n v="0"/>
    <n v="43"/>
    <n v="7"/>
    <n v="4"/>
    <n v="0"/>
    <n v="28"/>
  </r>
  <r>
    <x v="109"/>
    <s v="Fountain Drink"/>
    <n v="35"/>
    <n v="2"/>
    <n v="0"/>
    <n v="68"/>
    <n v="6.08"/>
    <n v="40090.080000000002"/>
    <n v="23"/>
    <n v="2"/>
    <n v="0"/>
    <n v="43"/>
    <n v="41"/>
    <n v="2"/>
    <n v="0"/>
    <n v="82"/>
    <n v="27"/>
    <n v="2"/>
    <n v="0"/>
    <n v="53"/>
  </r>
  <r>
    <x v="109"/>
    <s v="Lamb and Veggie Kabob"/>
    <n v="11"/>
    <n v="8"/>
    <n v="3"/>
    <n v="70"/>
    <n v="3.2727272727272698"/>
    <n v="63662.4545454545"/>
    <n v="5"/>
    <n v="8"/>
    <n v="0"/>
    <n v="47"/>
    <n v="12"/>
    <n v="8"/>
    <n v="0"/>
    <n v="112"/>
    <n v="9"/>
    <n v="8"/>
    <n v="1"/>
    <n v="70"/>
  </r>
  <r>
    <x v="109"/>
    <s v="Lamb Chops"/>
    <n v="14"/>
    <n v="8"/>
    <n v="0"/>
    <n v="101"/>
    <n v="3.7857142857142798"/>
    <n v="57178.714285714203"/>
    <n v="16"/>
    <n v="9"/>
    <n v="1"/>
    <n v="142"/>
    <n v="15"/>
    <n v="8"/>
    <n v="0"/>
    <n v="108"/>
    <n v="21"/>
    <n v="7"/>
    <n v="0"/>
    <n v="141"/>
  </r>
  <r>
    <x v="109"/>
    <s v="Naan"/>
    <n v="15"/>
    <n v="2"/>
    <n v="0"/>
    <n v="40"/>
    <n v="3"/>
    <n v="69313.230769230693"/>
    <n v="24"/>
    <n v="2"/>
    <n v="0"/>
    <n v="77"/>
    <n v="22"/>
    <n v="2"/>
    <n v="0"/>
    <n v="52"/>
    <n v="15"/>
    <n v="2"/>
    <n v="0"/>
    <n v="58"/>
  </r>
  <r>
    <x v="109"/>
    <s v="Rice"/>
    <n v="10"/>
    <n v="2"/>
    <n v="0"/>
    <n v="31"/>
    <n v="3.3"/>
    <n v="70016.600000000006"/>
    <n v="17"/>
    <n v="2"/>
    <n v="0"/>
    <n v="59"/>
    <n v="14"/>
    <n v="2"/>
    <n v="0"/>
    <n v="34"/>
    <n v="16"/>
    <n v="2"/>
    <n v="0"/>
    <n v="58"/>
  </r>
  <r>
    <x v="109"/>
    <s v="Salmon and Wheat Bran Salad"/>
    <n v="87"/>
    <n v="14"/>
    <n v="0"/>
    <n v="1235"/>
    <n v="3.4712643678160902"/>
    <n v="56423.689655172398"/>
    <n v="71"/>
    <n v="17"/>
    <n v="0"/>
    <n v="1139"/>
    <n v="93"/>
    <n v="12"/>
    <n v="0"/>
    <n v="1143"/>
    <n v="69"/>
    <n v="14"/>
    <n v="0"/>
    <n v="927"/>
  </r>
  <r>
    <x v="109"/>
    <s v="Yogurt"/>
    <n v="33"/>
    <n v="3"/>
    <n v="0"/>
    <n v="120"/>
    <n v="2.0322580645161201"/>
    <n v="70999.064516129001"/>
    <n v="22"/>
    <n v="3"/>
    <n v="0"/>
    <n v="73"/>
    <n v="28"/>
    <n v="3"/>
    <n v="0"/>
    <n v="112"/>
    <n v="27"/>
    <n v="3"/>
    <n v="0"/>
    <n v="137"/>
  </r>
  <r>
    <x v="110"/>
    <s v="Aubergine and Chickpea Vindaloo"/>
    <n v="8"/>
    <n v="4"/>
    <n v="0"/>
    <n v="27"/>
    <n v="4.5"/>
    <n v="66672.666666666599"/>
    <n v="3"/>
    <n v="4"/>
    <n v="0"/>
    <n v="10"/>
    <n v="10"/>
    <n v="4"/>
    <n v="1"/>
    <n v="28"/>
    <n v="12"/>
    <n v="4"/>
    <n v="0"/>
    <n v="41"/>
  </r>
  <r>
    <x v="110"/>
    <s v="Beef and Apple Burgers"/>
    <n v="36"/>
    <n v="10"/>
    <n v="1"/>
    <n v="311"/>
    <n v="4.1388888888888804"/>
    <n v="36300.194444444402"/>
    <n v="21"/>
    <n v="13"/>
    <n v="1"/>
    <n v="251"/>
    <n v="36"/>
    <n v="11"/>
    <n v="2"/>
    <n v="313"/>
    <n v="45"/>
    <n v="9"/>
    <n v="1"/>
    <n v="346"/>
  </r>
  <r>
    <x v="110"/>
    <s v="Beef and Broccoli"/>
    <n v="16"/>
    <n v="8"/>
    <n v="0"/>
    <n v="125"/>
    <n v="2.625"/>
    <n v="50095.375"/>
    <n v="20"/>
    <n v="7"/>
    <n v="0"/>
    <n v="135"/>
    <n v="19"/>
    <n v="9"/>
    <n v="0"/>
    <n v="160"/>
    <n v="25"/>
    <n v="10"/>
    <n v="0"/>
    <n v="238"/>
  </r>
  <r>
    <x v="110"/>
    <s v="Beef and Broccoli Stir Fry"/>
    <n v="8"/>
    <n v="10"/>
    <n v="0"/>
    <n v="81"/>
    <n v="2.875"/>
    <n v="50076.625"/>
    <n v="11"/>
    <n v="10"/>
    <n v="0"/>
    <n v="111"/>
    <n v="11"/>
    <n v="10"/>
    <n v="0"/>
    <n v="113"/>
    <n v="20"/>
    <n v="10"/>
    <n v="0"/>
    <n v="201"/>
  </r>
  <r>
    <x v="110"/>
    <s v="Beef and Squash Kabob"/>
    <n v="25"/>
    <n v="8"/>
    <n v="0"/>
    <n v="231"/>
    <n v="2.3333333333333299"/>
    <n v="42907.714285714203"/>
    <n v="40"/>
    <n v="7"/>
    <n v="0"/>
    <n v="337"/>
    <n v="23"/>
    <n v="7"/>
    <n v="0"/>
    <n v="193"/>
    <n v="14"/>
    <n v="8"/>
    <n v="1"/>
    <n v="117"/>
  </r>
  <r>
    <x v="110"/>
    <s v="Chicken and Onion Kabob"/>
    <n v="60"/>
    <n v="10"/>
    <n v="0"/>
    <n v="671"/>
    <n v="4.2264150943396199"/>
    <n v="56664.452830188602"/>
    <n v="41"/>
    <n v="10"/>
    <n v="0"/>
    <n v="452"/>
    <n v="45"/>
    <n v="10"/>
    <n v="0"/>
    <n v="497"/>
    <n v="42"/>
    <n v="9"/>
    <n v="0"/>
    <n v="439"/>
  </r>
  <r>
    <x v="110"/>
    <s v="Chutney"/>
    <n v="18"/>
    <n v="2"/>
    <n v="0"/>
    <n v="50"/>
    <n v="3.0625"/>
    <n v="56349"/>
    <n v="10"/>
    <n v="2"/>
    <n v="0"/>
    <n v="22"/>
    <n v="14"/>
    <n v="2"/>
    <n v="0"/>
    <n v="40"/>
    <n v="15"/>
    <n v="2"/>
    <n v="0"/>
    <n v="42"/>
  </r>
  <r>
    <x v="110"/>
    <s v="Coconut and Beef Vindaloo"/>
    <n v="18"/>
    <n v="4"/>
    <n v="0"/>
    <n v="70"/>
    <n v="7.5"/>
    <n v="33375.166666666599"/>
    <n v="11"/>
    <n v="4"/>
    <n v="0"/>
    <n v="38"/>
    <n v="11"/>
    <n v="4"/>
    <n v="0"/>
    <n v="40"/>
    <n v="12"/>
    <n v="4"/>
    <n v="0"/>
    <n v="47"/>
  </r>
  <r>
    <x v="110"/>
    <s v="Fountain Drink"/>
    <n v="38"/>
    <n v="2"/>
    <n v="0"/>
    <n v="73"/>
    <n v="4"/>
    <n v="52040.12"/>
    <n v="36"/>
    <n v="2"/>
    <n v="0"/>
    <n v="72"/>
    <n v="44"/>
    <n v="2"/>
    <n v="0"/>
    <n v="80"/>
    <n v="51"/>
    <n v="2"/>
    <n v="0"/>
    <n v="96"/>
  </r>
  <r>
    <x v="110"/>
    <s v="Lamb and Veggie Kabob"/>
    <n v="6"/>
    <n v="8"/>
    <n v="0"/>
    <n v="56"/>
    <n v="6.3333333333333304"/>
    <n v="16710.833333333299"/>
    <n v="12"/>
    <n v="8"/>
    <n v="0"/>
    <n v="112"/>
    <n v="10"/>
    <n v="8"/>
    <n v="1"/>
    <n v="85"/>
    <n v="10"/>
    <n v="8"/>
    <n v="1"/>
    <n v="83"/>
  </r>
  <r>
    <x v="110"/>
    <s v="Lamb Chops"/>
    <n v="21"/>
    <n v="8"/>
    <n v="0"/>
    <n v="151"/>
    <n v="7.2380952380952301"/>
    <n v="28641.952380952302"/>
    <n v="21"/>
    <n v="9"/>
    <n v="0"/>
    <n v="187"/>
    <n v="19"/>
    <n v="7"/>
    <n v="1"/>
    <n v="116"/>
    <n v="28"/>
    <n v="9"/>
    <n v="0"/>
    <n v="235"/>
  </r>
  <r>
    <x v="110"/>
    <s v="Naan"/>
    <n v="20"/>
    <n v="2"/>
    <n v="0"/>
    <n v="50"/>
    <n v="4.2777777777777697"/>
    <n v="50042.888888888803"/>
    <n v="11"/>
    <n v="2"/>
    <n v="0"/>
    <n v="22"/>
    <n v="23"/>
    <n v="2"/>
    <n v="0"/>
    <n v="53"/>
    <n v="29"/>
    <n v="2"/>
    <n v="0"/>
    <n v="82"/>
  </r>
  <r>
    <x v="110"/>
    <s v="Rice"/>
    <n v="16"/>
    <n v="2"/>
    <n v="0"/>
    <n v="34"/>
    <n v="2.9375"/>
    <n v="50061.75"/>
    <n v="19"/>
    <n v="2"/>
    <n v="0"/>
    <n v="44"/>
    <n v="16"/>
    <n v="2"/>
    <n v="0"/>
    <n v="38"/>
    <n v="15"/>
    <n v="2"/>
    <n v="0"/>
    <n v="50"/>
  </r>
  <r>
    <x v="110"/>
    <s v="Salmon and Wheat Bran Salad"/>
    <n v="84"/>
    <n v="12"/>
    <n v="1"/>
    <n v="977"/>
    <n v="5.2874999999999996"/>
    <n v="51324.912499999999"/>
    <n v="97"/>
    <n v="11"/>
    <n v="0"/>
    <n v="1071"/>
    <n v="96"/>
    <n v="13"/>
    <n v="1"/>
    <n v="1166"/>
    <n v="100"/>
    <n v="12"/>
    <n v="0"/>
    <n v="1150"/>
  </r>
  <r>
    <x v="110"/>
    <s v="Yogurt"/>
    <n v="39"/>
    <n v="3"/>
    <n v="0"/>
    <n v="139"/>
    <n v="3.5714285714285698"/>
    <n v="51516.4"/>
    <n v="31"/>
    <n v="3"/>
    <n v="0"/>
    <n v="105"/>
    <n v="42"/>
    <n v="3"/>
    <n v="0"/>
    <n v="142"/>
    <n v="38"/>
    <n v="3"/>
    <n v="0"/>
    <n v="155"/>
  </r>
  <r>
    <x v="111"/>
    <s v="Aubergine and Chickpea Vindaloo"/>
    <n v="5"/>
    <n v="4"/>
    <n v="0"/>
    <n v="18"/>
    <n v="1.6"/>
    <n v="80041"/>
    <n v="4"/>
    <n v="4"/>
    <n v="0"/>
    <n v="14"/>
    <n v="3"/>
    <n v="4"/>
    <n v="0"/>
    <n v="10"/>
    <n v="0"/>
    <n v="0"/>
    <n v="0"/>
    <n v="0"/>
  </r>
  <r>
    <x v="111"/>
    <s v="Beef and Apple Burgers"/>
    <n v="19"/>
    <n v="20"/>
    <n v="1"/>
    <n v="367"/>
    <n v="7.5789473684210504"/>
    <n v="26456.2631578947"/>
    <n v="29"/>
    <n v="13"/>
    <n v="0"/>
    <n v="384"/>
    <n v="31"/>
    <n v="11"/>
    <n v="2"/>
    <n v="279"/>
    <n v="28"/>
    <n v="13"/>
    <n v="1"/>
    <n v="327"/>
  </r>
  <r>
    <x v="111"/>
    <s v="Beef and Broccoli"/>
    <n v="26"/>
    <n v="13"/>
    <n v="1"/>
    <n v="321"/>
    <n v="2.57692307692307"/>
    <n v="61592.615384615303"/>
    <n v="11"/>
    <n v="9"/>
    <n v="0"/>
    <n v="100"/>
    <n v="17"/>
    <n v="10"/>
    <n v="0"/>
    <n v="177"/>
    <n v="10"/>
    <n v="10"/>
    <n v="0"/>
    <n v="103"/>
  </r>
  <r>
    <x v="111"/>
    <s v="Beef and Broccoli Stir Fry"/>
    <n v="7"/>
    <n v="10"/>
    <n v="0"/>
    <n v="71"/>
    <n v="1.5714285714285701"/>
    <n v="57247"/>
    <n v="24"/>
    <n v="10"/>
    <n v="0"/>
    <n v="240"/>
    <n v="14"/>
    <n v="10"/>
    <n v="0"/>
    <n v="141"/>
    <n v="6"/>
    <n v="10"/>
    <n v="0"/>
    <n v="61"/>
  </r>
  <r>
    <x v="111"/>
    <s v="Beef and Squash Kabob"/>
    <n v="31"/>
    <n v="8"/>
    <n v="0"/>
    <n v="282"/>
    <n v="4.67741935483871"/>
    <n v="74222.258064516107"/>
    <n v="39"/>
    <n v="7"/>
    <n v="0"/>
    <n v="346"/>
    <n v="21"/>
    <n v="8"/>
    <n v="0"/>
    <n v="182"/>
    <n v="30"/>
    <n v="8"/>
    <n v="0"/>
    <n v="264"/>
  </r>
  <r>
    <x v="111"/>
    <s v="Chicken and Onion Kabob"/>
    <n v="47"/>
    <n v="10"/>
    <n v="0"/>
    <n v="513"/>
    <n v="3.1818181818181799"/>
    <n v="61445"/>
    <n v="53"/>
    <n v="10"/>
    <n v="0"/>
    <n v="596"/>
    <n v="32"/>
    <n v="10"/>
    <n v="0"/>
    <n v="362"/>
    <n v="43"/>
    <n v="10"/>
    <n v="0"/>
    <n v="472"/>
  </r>
  <r>
    <x v="111"/>
    <s v="Chutney"/>
    <n v="16"/>
    <n v="2"/>
    <n v="0"/>
    <n v="52"/>
    <n v="1.3571428571428501"/>
    <n v="71509.5"/>
    <n v="13"/>
    <n v="2"/>
    <n v="0"/>
    <n v="34"/>
    <n v="15"/>
    <n v="2"/>
    <n v="0"/>
    <n v="40"/>
    <n v="22"/>
    <n v="2"/>
    <n v="0"/>
    <n v="69"/>
  </r>
  <r>
    <x v="111"/>
    <s v="Coconut and Beef Vindaloo"/>
    <n v="13"/>
    <n v="4"/>
    <n v="0"/>
    <n v="46"/>
    <n v="2.0833333333333299"/>
    <n v="58400.833333333299"/>
    <n v="14"/>
    <n v="4"/>
    <n v="0"/>
    <n v="49"/>
    <n v="5"/>
    <n v="4"/>
    <n v="1"/>
    <n v="17"/>
    <n v="10"/>
    <n v="4"/>
    <n v="1"/>
    <n v="32"/>
  </r>
  <r>
    <x v="111"/>
    <s v="Fountain Drink"/>
    <n v="34"/>
    <n v="2"/>
    <n v="0"/>
    <n v="65"/>
    <n v="2.2727272727272698"/>
    <n v="59170.045454545398"/>
    <n v="46"/>
    <n v="2"/>
    <n v="0"/>
    <n v="92"/>
    <n v="36"/>
    <n v="2"/>
    <n v="0"/>
    <n v="72"/>
    <n v="31"/>
    <n v="2"/>
    <n v="0"/>
    <n v="62"/>
  </r>
  <r>
    <x v="111"/>
    <s v="Lamb and Veggie Kabob"/>
    <n v="10"/>
    <n v="8"/>
    <n v="1"/>
    <n v="79"/>
    <n v="2.4"/>
    <n v="60020.4"/>
    <n v="17"/>
    <n v="8"/>
    <n v="0"/>
    <n v="156"/>
    <n v="10"/>
    <n v="8"/>
    <n v="2"/>
    <n v="75"/>
    <n v="13"/>
    <n v="8"/>
    <n v="1"/>
    <n v="103"/>
  </r>
  <r>
    <x v="111"/>
    <s v="Lamb Chops"/>
    <n v="16"/>
    <n v="15"/>
    <n v="0"/>
    <n v="227"/>
    <n v="2.6875"/>
    <n v="50122.1875"/>
    <n v="18"/>
    <n v="8"/>
    <n v="0"/>
    <n v="150"/>
    <n v="19"/>
    <n v="7"/>
    <n v="2"/>
    <n v="103"/>
    <n v="17"/>
    <n v="11"/>
    <n v="0"/>
    <n v="191"/>
  </r>
  <r>
    <x v="111"/>
    <s v="Naan"/>
    <n v="18"/>
    <n v="2"/>
    <n v="0"/>
    <n v="53"/>
    <n v="1.7333333333333301"/>
    <n v="73358.600000000006"/>
    <n v="19"/>
    <n v="2"/>
    <n v="0"/>
    <n v="42"/>
    <n v="13"/>
    <n v="2"/>
    <n v="0"/>
    <n v="28"/>
    <n v="16"/>
    <n v="2"/>
    <n v="0"/>
    <n v="52"/>
  </r>
  <r>
    <x v="111"/>
    <s v="Rice"/>
    <n v="17"/>
    <n v="2"/>
    <n v="0"/>
    <n v="48"/>
    <n v="2.125"/>
    <n v="56318.6875"/>
    <n v="16"/>
    <n v="2"/>
    <n v="0"/>
    <n v="38"/>
    <n v="9"/>
    <n v="2"/>
    <n v="0"/>
    <n v="16"/>
    <n v="16"/>
    <n v="2"/>
    <n v="0"/>
    <n v="48"/>
  </r>
  <r>
    <x v="111"/>
    <s v="Salmon and Wheat Bran Salad"/>
    <n v="106"/>
    <n v="14"/>
    <n v="0"/>
    <n v="1291"/>
    <n v="3.1098901098901099"/>
    <n v="61606.978021978"/>
    <n v="89"/>
    <n v="12"/>
    <n v="0"/>
    <n v="1046"/>
    <n v="92"/>
    <n v="13"/>
    <n v="1"/>
    <n v="1108"/>
    <n v="96"/>
    <n v="15"/>
    <n v="3"/>
    <n v="1206"/>
  </r>
  <r>
    <x v="111"/>
    <s v="Yogurt"/>
    <n v="43"/>
    <n v="3"/>
    <n v="0"/>
    <n v="160"/>
    <n v="1.97674418604651"/>
    <n v="67473.604651162794"/>
    <n v="44"/>
    <n v="3"/>
    <n v="0"/>
    <n v="180"/>
    <n v="27"/>
    <n v="3"/>
    <n v="0"/>
    <n v="115"/>
    <n v="29"/>
    <n v="3"/>
    <n v="0"/>
    <n v="133"/>
  </r>
  <r>
    <x v="112"/>
    <s v="Aubergine and Chickpea Vindaloo"/>
    <n v="11"/>
    <n v="4"/>
    <n v="0"/>
    <n v="38"/>
    <n v="3.25"/>
    <n v="50073"/>
    <n v="17"/>
    <n v="4"/>
    <n v="0"/>
    <n v="60"/>
    <n v="15"/>
    <n v="4"/>
    <n v="0"/>
    <n v="52"/>
    <n v="16"/>
    <n v="4"/>
    <n v="0"/>
    <n v="53"/>
  </r>
  <r>
    <x v="112"/>
    <s v="Beef and Apple Burgers"/>
    <n v="39"/>
    <n v="9"/>
    <n v="1"/>
    <n v="327"/>
    <n v="6.6923076923076898"/>
    <n v="56489.717948717902"/>
    <n v="31"/>
    <n v="18"/>
    <n v="0"/>
    <n v="557"/>
    <n v="47"/>
    <n v="11"/>
    <n v="1"/>
    <n v="448"/>
    <n v="37"/>
    <n v="12"/>
    <n v="2"/>
    <n v="373"/>
  </r>
  <r>
    <x v="112"/>
    <s v="Beef and Broccoli"/>
    <n v="11"/>
    <n v="9"/>
    <n v="0"/>
    <n v="97"/>
    <n v="2.3636363636363602"/>
    <n v="63865.4545454545"/>
    <n v="29"/>
    <n v="9"/>
    <n v="0"/>
    <n v="272"/>
    <n v="34"/>
    <n v="10"/>
    <n v="0"/>
    <n v="341"/>
    <n v="25"/>
    <n v="11"/>
    <n v="0"/>
    <n v="256"/>
  </r>
  <r>
    <x v="112"/>
    <s v="Beef and Broccoli Stir Fry"/>
    <n v="18"/>
    <n v="10"/>
    <n v="0"/>
    <n v="181"/>
    <n v="2.8823529411764701"/>
    <n v="41297.705882352901"/>
    <n v="22"/>
    <n v="10"/>
    <n v="1"/>
    <n v="208"/>
    <n v="17"/>
    <n v="10"/>
    <n v="0"/>
    <n v="173"/>
    <n v="10"/>
    <n v="10"/>
    <n v="0"/>
    <n v="99"/>
  </r>
  <r>
    <x v="112"/>
    <s v="Beef and Squash Kabob"/>
    <n v="33"/>
    <n v="8"/>
    <n v="0"/>
    <n v="313"/>
    <n v="2.625"/>
    <n v="62622.84375"/>
    <n v="55"/>
    <n v="7"/>
    <n v="0"/>
    <n v="452"/>
    <n v="45"/>
    <n v="8"/>
    <n v="0"/>
    <n v="415"/>
    <n v="42"/>
    <n v="8"/>
    <n v="0"/>
    <n v="380"/>
  </r>
  <r>
    <x v="112"/>
    <s v="Chicken and Onion Kabob"/>
    <n v="61"/>
    <n v="10"/>
    <n v="0"/>
    <n v="694"/>
    <n v="2.34"/>
    <n v="62162.68"/>
    <n v="56"/>
    <n v="10"/>
    <n v="0"/>
    <n v="621"/>
    <n v="71"/>
    <n v="10"/>
    <n v="0"/>
    <n v="780"/>
    <n v="65"/>
    <n v="10"/>
    <n v="0"/>
    <n v="717"/>
  </r>
  <r>
    <x v="112"/>
    <s v="Chutney"/>
    <n v="15"/>
    <n v="2"/>
    <n v="0"/>
    <n v="44"/>
    <n v="2.86666666666666"/>
    <n v="66711.666666666599"/>
    <n v="25"/>
    <n v="2"/>
    <n v="0"/>
    <n v="76"/>
    <n v="22"/>
    <n v="2"/>
    <n v="0"/>
    <n v="64"/>
    <n v="35"/>
    <n v="2"/>
    <n v="0"/>
    <n v="112"/>
  </r>
  <r>
    <x v="112"/>
    <s v="Coconut and Beef Vindaloo"/>
    <n v="13"/>
    <n v="4"/>
    <n v="0"/>
    <n v="52"/>
    <n v="3.07692307692307"/>
    <n v="46283.692307692298"/>
    <n v="17"/>
    <n v="4"/>
    <n v="0"/>
    <n v="60"/>
    <n v="14"/>
    <n v="4"/>
    <n v="1"/>
    <n v="47"/>
    <n v="23"/>
    <n v="4"/>
    <n v="0"/>
    <n v="84"/>
  </r>
  <r>
    <x v="112"/>
    <s v="Fountain Drink"/>
    <n v="36"/>
    <n v="2"/>
    <n v="0"/>
    <n v="71"/>
    <n v="10"/>
    <n v="54289"/>
    <n v="61"/>
    <n v="2"/>
    <n v="0"/>
    <n v="121"/>
    <n v="59"/>
    <n v="2"/>
    <n v="0"/>
    <n v="114"/>
    <n v="50"/>
    <n v="2"/>
    <n v="0"/>
    <n v="96"/>
  </r>
  <r>
    <x v="112"/>
    <s v="Lamb and Veggie Kabob"/>
    <n v="19"/>
    <n v="8"/>
    <n v="0"/>
    <n v="182"/>
    <n v="3.6666666666666599"/>
    <n v="50234.888888888803"/>
    <n v="16"/>
    <n v="8"/>
    <n v="0"/>
    <n v="149"/>
    <n v="14"/>
    <n v="8"/>
    <n v="2"/>
    <n v="106"/>
    <n v="13"/>
    <n v="8"/>
    <n v="0"/>
    <n v="122"/>
  </r>
  <r>
    <x v="112"/>
    <s v="Lamb Chops"/>
    <n v="16"/>
    <n v="8"/>
    <n v="1"/>
    <n v="109"/>
    <n v="2.5"/>
    <n v="68821.75"/>
    <n v="34"/>
    <n v="9"/>
    <n v="0"/>
    <n v="311"/>
    <n v="14"/>
    <n v="9"/>
    <n v="0"/>
    <n v="117"/>
    <n v="27"/>
    <n v="10"/>
    <n v="1"/>
    <n v="236"/>
  </r>
  <r>
    <x v="112"/>
    <s v="Naan"/>
    <n v="20"/>
    <n v="2"/>
    <n v="0"/>
    <n v="43"/>
    <n v="12.368421052631501"/>
    <n v="52757.631578947301"/>
    <n v="26"/>
    <n v="2"/>
    <n v="0"/>
    <n v="68"/>
    <n v="27"/>
    <n v="2"/>
    <n v="0"/>
    <n v="75"/>
    <n v="33"/>
    <n v="2"/>
    <n v="0"/>
    <n v="77"/>
  </r>
  <r>
    <x v="112"/>
    <s v="Rice"/>
    <n v="7"/>
    <n v="2"/>
    <n v="0"/>
    <n v="18"/>
    <n v="2.2857142857142798"/>
    <n v="43077.142857142797"/>
    <n v="31"/>
    <n v="2"/>
    <n v="0"/>
    <n v="100"/>
    <n v="29"/>
    <n v="2"/>
    <n v="0"/>
    <n v="83"/>
    <n v="30"/>
    <n v="2"/>
    <n v="0"/>
    <n v="89"/>
  </r>
  <r>
    <x v="112"/>
    <s v="Salmon and Wheat Bran Salad"/>
    <n v="82"/>
    <n v="13"/>
    <n v="0"/>
    <n v="1023"/>
    <n v="5.6097560975609699"/>
    <n v="47697.682926829199"/>
    <n v="119"/>
    <n v="15"/>
    <n v="0"/>
    <n v="1726"/>
    <n v="118"/>
    <n v="13"/>
    <n v="0"/>
    <n v="1525"/>
    <n v="146"/>
    <n v="15"/>
    <n v="0"/>
    <n v="2126"/>
  </r>
  <r>
    <x v="112"/>
    <s v="Yogurt"/>
    <n v="35"/>
    <n v="3"/>
    <n v="0"/>
    <n v="141"/>
    <n v="2.48484848484848"/>
    <n v="39618.515151515101"/>
    <n v="53"/>
    <n v="3"/>
    <n v="0"/>
    <n v="197"/>
    <n v="42"/>
    <n v="3"/>
    <n v="0"/>
    <n v="181"/>
    <n v="40"/>
    <n v="3"/>
    <n v="0"/>
    <n v="174"/>
  </r>
  <r>
    <x v="113"/>
    <s v="Aubergine and Chickpea Vindaloo"/>
    <n v="14"/>
    <n v="4"/>
    <n v="0"/>
    <n v="49"/>
    <n v="1.1428571428571399"/>
    <n v="85815.714285714203"/>
    <n v="7"/>
    <n v="4"/>
    <n v="0"/>
    <n v="24"/>
    <n v="11"/>
    <n v="4"/>
    <n v="0"/>
    <n v="38"/>
    <n v="4"/>
    <n v="4"/>
    <n v="0"/>
    <n v="14"/>
  </r>
  <r>
    <x v="113"/>
    <s v="Beef and Apple Burgers"/>
    <n v="47"/>
    <n v="13"/>
    <n v="1"/>
    <n v="560"/>
    <n v="2.7446808510638299"/>
    <n v="63894.063829787199"/>
    <n v="32"/>
    <n v="14"/>
    <n v="0"/>
    <n v="441"/>
    <n v="52"/>
    <n v="11"/>
    <n v="1"/>
    <n v="526"/>
    <n v="44"/>
    <n v="10"/>
    <n v="1"/>
    <n v="389"/>
  </r>
  <r>
    <x v="113"/>
    <s v="Beef and Broccoli"/>
    <n v="24"/>
    <n v="16"/>
    <n v="0"/>
    <n v="382"/>
    <n v="1.375"/>
    <n v="70968.5"/>
    <n v="25"/>
    <n v="15"/>
    <n v="0"/>
    <n v="372"/>
    <n v="20"/>
    <n v="9"/>
    <n v="0"/>
    <n v="174"/>
    <n v="27"/>
    <n v="8"/>
    <n v="0"/>
    <n v="228"/>
  </r>
  <r>
    <x v="113"/>
    <s v="Beef and Broccoli Stir Fry"/>
    <n v="25"/>
    <n v="10"/>
    <n v="1"/>
    <n v="236"/>
    <n v="2.1739130434782599"/>
    <n v="61018"/>
    <n v="12"/>
    <n v="10"/>
    <n v="0"/>
    <n v="121"/>
    <n v="23"/>
    <n v="10"/>
    <n v="0"/>
    <n v="233"/>
    <n v="14"/>
    <n v="10"/>
    <n v="0"/>
    <n v="143"/>
  </r>
  <r>
    <x v="113"/>
    <s v="Beef and Squash Kabob"/>
    <n v="51"/>
    <n v="8"/>
    <n v="0"/>
    <n v="471"/>
    <n v="2.9183673469387701"/>
    <n v="63395.102040816302"/>
    <n v="46"/>
    <n v="7"/>
    <n v="0"/>
    <n v="394"/>
    <n v="48"/>
    <n v="8"/>
    <n v="1"/>
    <n v="418"/>
    <n v="47"/>
    <n v="8"/>
    <n v="0"/>
    <n v="442"/>
  </r>
  <r>
    <x v="113"/>
    <s v="Chicken and Onion Kabob"/>
    <n v="45"/>
    <n v="10"/>
    <n v="0"/>
    <n v="501"/>
    <n v="3.1951219512195101"/>
    <n v="49017.292682926804"/>
    <n v="80"/>
    <n v="10"/>
    <n v="0"/>
    <n v="875"/>
    <n v="80"/>
    <n v="10"/>
    <n v="0"/>
    <n v="885"/>
    <n v="51"/>
    <n v="10"/>
    <n v="0"/>
    <n v="576"/>
  </r>
  <r>
    <x v="113"/>
    <s v="Chutney"/>
    <n v="24"/>
    <n v="2"/>
    <n v="0"/>
    <n v="88"/>
    <n v="1.19047619047619"/>
    <n v="85739.571428571406"/>
    <n v="22"/>
    <n v="2"/>
    <n v="0"/>
    <n v="54"/>
    <n v="31"/>
    <n v="2"/>
    <n v="0"/>
    <n v="94"/>
    <n v="15"/>
    <n v="2"/>
    <n v="0"/>
    <n v="37"/>
  </r>
  <r>
    <x v="113"/>
    <s v="Coconut and Beef Vindaloo"/>
    <n v="13"/>
    <n v="4"/>
    <n v="0"/>
    <n v="52"/>
    <n v="3"/>
    <n v="33550.777777777701"/>
    <n v="7"/>
    <n v="4"/>
    <n v="0"/>
    <n v="24"/>
    <n v="14"/>
    <n v="4"/>
    <n v="0"/>
    <n v="56"/>
    <n v="8"/>
    <n v="4"/>
    <n v="0"/>
    <n v="32"/>
  </r>
  <r>
    <x v="113"/>
    <s v="Fountain Drink"/>
    <n v="54"/>
    <n v="2"/>
    <n v="0"/>
    <n v="107"/>
    <n v="2.2972972972972898"/>
    <n v="64940.7837837837"/>
    <n v="43"/>
    <n v="2"/>
    <n v="0"/>
    <n v="85"/>
    <n v="70"/>
    <n v="2"/>
    <n v="0"/>
    <n v="138"/>
    <n v="59"/>
    <n v="2"/>
    <n v="0"/>
    <n v="117"/>
  </r>
  <r>
    <x v="113"/>
    <s v="Lamb and Veggie Kabob"/>
    <n v="11"/>
    <n v="8"/>
    <n v="0"/>
    <n v="106"/>
    <n v="1.63636363636363"/>
    <n v="72847.090909090897"/>
    <n v="21"/>
    <n v="8"/>
    <n v="0"/>
    <n v="188"/>
    <n v="14"/>
    <n v="8"/>
    <n v="1"/>
    <n v="120"/>
    <n v="13"/>
    <n v="8"/>
    <n v="0"/>
    <n v="120"/>
  </r>
  <r>
    <x v="113"/>
    <s v="Lamb Chops"/>
    <n v="22"/>
    <n v="11"/>
    <n v="0"/>
    <n v="247"/>
    <n v="3.4090909090908998"/>
    <n v="41044.5"/>
    <n v="19"/>
    <n v="9"/>
    <n v="2"/>
    <n v="127"/>
    <n v="11"/>
    <n v="11"/>
    <n v="3"/>
    <n v="86"/>
    <n v="25"/>
    <n v="7"/>
    <n v="0"/>
    <n v="180"/>
  </r>
  <r>
    <x v="113"/>
    <s v="Naan"/>
    <n v="33"/>
    <n v="2"/>
    <n v="0"/>
    <n v="122"/>
    <n v="2.3333333333333299"/>
    <n v="70071.199999999997"/>
    <n v="28"/>
    <n v="2"/>
    <n v="0"/>
    <n v="76"/>
    <n v="20"/>
    <n v="2"/>
    <n v="0"/>
    <n v="44"/>
    <n v="34"/>
    <n v="2"/>
    <n v="0"/>
    <n v="81"/>
  </r>
  <r>
    <x v="113"/>
    <s v="Rice"/>
    <n v="39"/>
    <n v="2"/>
    <n v="0"/>
    <n v="140"/>
    <n v="2.0322580645161201"/>
    <n v="58168.612903225803"/>
    <n v="26"/>
    <n v="2"/>
    <n v="0"/>
    <n v="86"/>
    <n v="17"/>
    <n v="2"/>
    <n v="0"/>
    <n v="50"/>
    <n v="12"/>
    <n v="2"/>
    <n v="0"/>
    <n v="29"/>
  </r>
  <r>
    <x v="113"/>
    <s v="Salmon and Wheat Bran Salad"/>
    <n v="109"/>
    <n v="17"/>
    <n v="0"/>
    <n v="1881"/>
    <n v="2.4150943396226401"/>
    <n v="58602.056603773497"/>
    <n v="135"/>
    <n v="14"/>
    <n v="0"/>
    <n v="1886"/>
    <n v="105"/>
    <n v="15"/>
    <n v="1"/>
    <n v="1518"/>
    <n v="102"/>
    <n v="12"/>
    <n v="0"/>
    <n v="1240"/>
  </r>
  <r>
    <x v="113"/>
    <s v="Yogurt"/>
    <n v="71"/>
    <n v="3"/>
    <n v="0"/>
    <n v="339"/>
    <n v="2.6885245901639299"/>
    <n v="60781.737704918"/>
    <n v="48"/>
    <n v="3"/>
    <n v="0"/>
    <n v="168"/>
    <n v="62"/>
    <n v="3"/>
    <n v="0"/>
    <n v="262"/>
    <n v="61"/>
    <n v="3"/>
    <n v="0"/>
    <n v="240"/>
  </r>
  <r>
    <x v="114"/>
    <s v="Aubergine and Chickpea Vindaloo"/>
    <n v="8"/>
    <n v="4"/>
    <n v="1"/>
    <n v="20"/>
    <n v="3"/>
    <n v="57167.714285714203"/>
    <n v="6"/>
    <n v="4"/>
    <n v="0"/>
    <n v="21"/>
    <n v="10"/>
    <n v="4"/>
    <n v="0"/>
    <n v="35"/>
    <n v="3"/>
    <n v="4"/>
    <n v="1"/>
    <n v="9"/>
  </r>
  <r>
    <x v="114"/>
    <s v="Beef and Apple Burgers"/>
    <n v="30"/>
    <n v="11"/>
    <n v="1"/>
    <n v="294"/>
    <n v="5.6666666666666599"/>
    <n v="56787.866666666603"/>
    <n v="22"/>
    <n v="24"/>
    <n v="10"/>
    <n v="303"/>
    <n v="29"/>
    <n v="13"/>
    <n v="2"/>
    <n v="331"/>
    <n v="17"/>
    <n v="12"/>
    <n v="1"/>
    <n v="180"/>
  </r>
  <r>
    <x v="114"/>
    <s v="Beef and Broccoli"/>
    <n v="15"/>
    <n v="7"/>
    <n v="0"/>
    <n v="107"/>
    <n v="3.86666666666666"/>
    <n v="60042.866666666603"/>
    <n v="11"/>
    <n v="17"/>
    <n v="12"/>
    <n v="59"/>
    <n v="8"/>
    <n v="11"/>
    <n v="0"/>
    <n v="87"/>
    <n v="15"/>
    <n v="8"/>
    <n v="1"/>
    <n v="111"/>
  </r>
  <r>
    <x v="114"/>
    <s v="Beef and Broccoli Stir Fry"/>
    <n v="10"/>
    <n v="10"/>
    <n v="1"/>
    <n v="96"/>
    <n v="5"/>
    <n v="44636.444444444402"/>
    <n v="9"/>
    <n v="10"/>
    <n v="0"/>
    <n v="90"/>
    <n v="16"/>
    <n v="10"/>
    <n v="1"/>
    <n v="153"/>
    <n v="5"/>
    <n v="10"/>
    <n v="5"/>
    <n v="28"/>
  </r>
  <r>
    <x v="114"/>
    <s v="Beef and Squash Kabob"/>
    <n v="32"/>
    <n v="8"/>
    <n v="0"/>
    <n v="286"/>
    <n v="2.8064516129032202"/>
    <n v="74211.5483870967"/>
    <n v="36"/>
    <n v="7"/>
    <n v="0"/>
    <n v="309"/>
    <n v="25"/>
    <n v="8"/>
    <n v="1"/>
    <n v="215"/>
    <n v="40"/>
    <n v="8"/>
    <n v="2"/>
    <n v="307"/>
  </r>
  <r>
    <x v="114"/>
    <s v="Chicken and Onion Kabob"/>
    <n v="39"/>
    <n v="10"/>
    <n v="0"/>
    <n v="429"/>
    <n v="3.1111111111111098"/>
    <n v="58370.555555555497"/>
    <n v="52"/>
    <n v="10"/>
    <n v="0"/>
    <n v="558"/>
    <n v="56"/>
    <n v="10"/>
    <n v="1"/>
    <n v="609"/>
    <n v="70"/>
    <n v="10"/>
    <n v="0"/>
    <n v="774"/>
  </r>
  <r>
    <x v="114"/>
    <s v="Chutney"/>
    <n v="11"/>
    <n v="2"/>
    <n v="0"/>
    <n v="44"/>
    <n v="5.8181818181818103"/>
    <n v="45487.272727272699"/>
    <n v="13"/>
    <n v="2"/>
    <n v="0"/>
    <n v="36"/>
    <n v="14"/>
    <n v="2"/>
    <n v="0"/>
    <n v="38"/>
    <n v="16"/>
    <n v="2"/>
    <n v="0"/>
    <n v="46"/>
  </r>
  <r>
    <x v="114"/>
    <s v="Coconut and Beef Vindaloo"/>
    <n v="9"/>
    <n v="4"/>
    <n v="0"/>
    <n v="34"/>
    <n v="5.2857142857142803"/>
    <n v="57155.571428571398"/>
    <n v="10"/>
    <n v="4"/>
    <n v="0"/>
    <n v="32"/>
    <n v="4"/>
    <n v="4"/>
    <n v="0"/>
    <n v="15"/>
    <n v="13"/>
    <n v="4"/>
    <n v="0"/>
    <n v="52"/>
  </r>
  <r>
    <x v="114"/>
    <s v="Fountain Drink"/>
    <n v="26"/>
    <n v="2"/>
    <n v="0"/>
    <n v="48"/>
    <n v="7.1904761904761898"/>
    <n v="42980.333333333299"/>
    <n v="30"/>
    <n v="2"/>
    <n v="0"/>
    <n v="60"/>
    <n v="18"/>
    <n v="2"/>
    <n v="0"/>
    <n v="34"/>
    <n v="40"/>
    <n v="2"/>
    <n v="0"/>
    <n v="77"/>
  </r>
  <r>
    <x v="114"/>
    <s v="Lamb and Veggie Kabob"/>
    <n v="15"/>
    <n v="8"/>
    <n v="2"/>
    <n v="117"/>
    <n v="3.7333333333333298"/>
    <n v="53420.466666666602"/>
    <n v="8"/>
    <n v="8"/>
    <n v="0"/>
    <n v="76"/>
    <n v="6"/>
    <n v="8"/>
    <n v="1"/>
    <n v="51"/>
    <n v="11"/>
    <n v="8"/>
    <n v="0"/>
    <n v="103"/>
  </r>
  <r>
    <x v="114"/>
    <s v="Lamb Chops"/>
    <n v="17"/>
    <n v="10"/>
    <n v="0"/>
    <n v="160"/>
    <n v="6.8823529411764701"/>
    <n v="35325.117647058803"/>
    <n v="13"/>
    <n v="31"/>
    <n v="21"/>
    <n v="125"/>
    <n v="15"/>
    <n v="8"/>
    <n v="1"/>
    <n v="106"/>
    <n v="13"/>
    <n v="9"/>
    <n v="1"/>
    <n v="111"/>
  </r>
  <r>
    <x v="114"/>
    <s v="Naan"/>
    <n v="17"/>
    <n v="2"/>
    <n v="0"/>
    <n v="43"/>
    <n v="2.9375"/>
    <n v="68769.9375"/>
    <n v="16"/>
    <n v="2"/>
    <n v="0"/>
    <n v="42"/>
    <n v="16"/>
    <n v="2"/>
    <n v="0"/>
    <n v="36"/>
    <n v="12"/>
    <n v="2"/>
    <n v="0"/>
    <n v="24"/>
  </r>
  <r>
    <x v="114"/>
    <s v="Rice"/>
    <n v="7"/>
    <n v="2"/>
    <n v="0"/>
    <n v="16"/>
    <n v="4"/>
    <n v="50024.166666666599"/>
    <n v="14"/>
    <n v="2"/>
    <n v="0"/>
    <n v="34"/>
    <n v="16"/>
    <n v="2"/>
    <n v="0"/>
    <n v="41"/>
    <n v="9"/>
    <n v="2"/>
    <n v="0"/>
    <n v="24"/>
  </r>
  <r>
    <x v="114"/>
    <s v="Salmon and Wheat Bran Salad"/>
    <n v="63"/>
    <n v="12"/>
    <n v="0"/>
    <n v="724"/>
    <n v="5.0491803278688501"/>
    <n v="60708.540983606501"/>
    <n v="55"/>
    <n v="17"/>
    <n v="4"/>
    <n v="738"/>
    <n v="68"/>
    <n v="12"/>
    <n v="0"/>
    <n v="786"/>
    <n v="72"/>
    <n v="11"/>
    <n v="1"/>
    <n v="741"/>
  </r>
  <r>
    <x v="114"/>
    <s v="Yogurt"/>
    <n v="16"/>
    <n v="3"/>
    <n v="0"/>
    <n v="83"/>
    <n v="3.6875"/>
    <n v="56409.125"/>
    <n v="43"/>
    <n v="3"/>
    <n v="1"/>
    <n v="142"/>
    <n v="17"/>
    <n v="3"/>
    <n v="0"/>
    <n v="55"/>
    <n v="28"/>
    <n v="3"/>
    <n v="0"/>
    <n v="116"/>
  </r>
  <r>
    <x v="115"/>
    <s v="Aubergine and Chickpea Vindaloo"/>
    <n v="7"/>
    <n v="4"/>
    <n v="0"/>
    <n v="24"/>
    <n v="1.4"/>
    <n v="80012.800000000003"/>
    <n v="8"/>
    <n v="4"/>
    <n v="0"/>
    <n v="24"/>
    <n v="3"/>
    <n v="4"/>
    <n v="0"/>
    <n v="10"/>
    <n v="5"/>
    <n v="4"/>
    <n v="0"/>
    <n v="18"/>
  </r>
  <r>
    <x v="115"/>
    <s v="Beef and Apple Burgers"/>
    <n v="14"/>
    <n v="11"/>
    <n v="1"/>
    <n v="150"/>
    <n v="2"/>
    <n v="78747.428571428507"/>
    <n v="21"/>
    <n v="15"/>
    <n v="0"/>
    <n v="307"/>
    <n v="42"/>
    <n v="11"/>
    <n v="1"/>
    <n v="422"/>
    <n v="31"/>
    <n v="15"/>
    <n v="1"/>
    <n v="416"/>
  </r>
  <r>
    <x v="115"/>
    <s v="Beef and Broccoli"/>
    <n v="21"/>
    <n v="10"/>
    <n v="0"/>
    <n v="245"/>
    <n v="1.4666666666666599"/>
    <n v="80126.066666666593"/>
    <n v="10"/>
    <n v="11"/>
    <n v="0"/>
    <n v="111"/>
    <n v="13"/>
    <n v="10"/>
    <n v="0"/>
    <n v="123"/>
    <n v="13"/>
    <n v="12"/>
    <n v="1"/>
    <n v="149"/>
  </r>
  <r>
    <x v="115"/>
    <s v="Beef and Broccoli Stir Fry"/>
    <n v="8"/>
    <n v="10"/>
    <n v="0"/>
    <n v="81"/>
    <n v="3"/>
    <n v="50194.166666666599"/>
    <n v="10"/>
    <n v="10"/>
    <n v="0"/>
    <n v="96"/>
    <n v="12"/>
    <n v="10"/>
    <n v="0"/>
    <n v="122"/>
    <n v="12"/>
    <n v="10"/>
    <n v="0"/>
    <n v="120"/>
  </r>
  <r>
    <x v="115"/>
    <s v="Beef and Squash Kabob"/>
    <n v="35"/>
    <n v="8"/>
    <n v="0"/>
    <n v="333"/>
    <n v="1.44117647058823"/>
    <n v="76526.617647058796"/>
    <n v="21"/>
    <n v="7"/>
    <n v="0"/>
    <n v="184"/>
    <n v="37"/>
    <n v="8"/>
    <n v="0"/>
    <n v="343"/>
    <n v="31"/>
    <n v="8"/>
    <n v="0"/>
    <n v="280"/>
  </r>
  <r>
    <x v="115"/>
    <s v="Chicken and Onion Kabob"/>
    <n v="45"/>
    <n v="10"/>
    <n v="0"/>
    <n v="493"/>
    <n v="1.65"/>
    <n v="70061.75"/>
    <n v="38"/>
    <n v="10"/>
    <n v="0"/>
    <n v="424"/>
    <n v="67"/>
    <n v="10"/>
    <n v="0"/>
    <n v="743"/>
    <n v="52"/>
    <n v="10"/>
    <n v="1"/>
    <n v="549"/>
  </r>
  <r>
    <x v="115"/>
    <s v="Chutney"/>
    <n v="11"/>
    <n v="2"/>
    <n v="0"/>
    <n v="36"/>
    <n v="1.2"/>
    <n v="80010.899999999994"/>
    <n v="14"/>
    <n v="2"/>
    <n v="0"/>
    <n v="34"/>
    <n v="14"/>
    <n v="2"/>
    <n v="0"/>
    <n v="36"/>
    <n v="16"/>
    <n v="2"/>
    <n v="0"/>
    <n v="46"/>
  </r>
  <r>
    <x v="115"/>
    <s v="Coconut and Beef Vindaloo"/>
    <n v="13"/>
    <n v="4"/>
    <n v="0"/>
    <n v="52"/>
    <n v="1.7"/>
    <n v="60089.9"/>
    <n v="13"/>
    <n v="4"/>
    <n v="0"/>
    <n v="46"/>
    <n v="13"/>
    <n v="4"/>
    <n v="0"/>
    <n v="48"/>
    <n v="6"/>
    <n v="4"/>
    <n v="1"/>
    <n v="19"/>
  </r>
  <r>
    <x v="115"/>
    <s v="Fountain Drink"/>
    <n v="29"/>
    <n v="2"/>
    <n v="0"/>
    <n v="58"/>
    <n v="1.6470588235294099"/>
    <n v="64792.705882352901"/>
    <n v="34"/>
    <n v="2"/>
    <n v="0"/>
    <n v="68"/>
    <n v="50"/>
    <n v="2"/>
    <n v="0"/>
    <n v="99"/>
    <n v="35"/>
    <n v="2"/>
    <n v="0"/>
    <n v="68"/>
  </r>
  <r>
    <x v="115"/>
    <s v="Lamb and Veggie Kabob"/>
    <n v="5"/>
    <n v="8"/>
    <n v="0"/>
    <n v="46"/>
    <n v="2.8"/>
    <n v="20049"/>
    <n v="6"/>
    <n v="8"/>
    <n v="0"/>
    <n v="57"/>
    <n v="10"/>
    <n v="8"/>
    <n v="1"/>
    <n v="82"/>
    <n v="11"/>
    <n v="8"/>
    <n v="3"/>
    <n v="70"/>
  </r>
  <r>
    <x v="115"/>
    <s v="Lamb Chops"/>
    <n v="11"/>
    <n v="10"/>
    <n v="0"/>
    <n v="109"/>
    <n v="2.2727272727272698"/>
    <n v="63736.4545454545"/>
    <n v="14"/>
    <n v="9"/>
    <n v="0"/>
    <n v="125"/>
    <n v="17"/>
    <n v="12"/>
    <n v="0"/>
    <n v="207"/>
    <n v="14"/>
    <n v="8"/>
    <n v="0"/>
    <n v="101"/>
  </r>
  <r>
    <x v="115"/>
    <s v="Naan"/>
    <n v="14"/>
    <n v="2"/>
    <n v="0"/>
    <n v="52"/>
    <n v="1.84615384615384"/>
    <n v="61606.923076922998"/>
    <n v="16"/>
    <n v="2"/>
    <n v="0"/>
    <n v="40"/>
    <n v="29"/>
    <n v="2"/>
    <n v="0"/>
    <n v="81"/>
    <n v="15"/>
    <n v="2"/>
    <n v="0"/>
    <n v="40"/>
  </r>
  <r>
    <x v="115"/>
    <s v="Rice"/>
    <n v="14"/>
    <n v="2"/>
    <n v="0"/>
    <n v="46"/>
    <n v="1.3846153846153799"/>
    <n v="76946.1538461538"/>
    <n v="23"/>
    <n v="2"/>
    <n v="0"/>
    <n v="56"/>
    <n v="28"/>
    <n v="2"/>
    <n v="0"/>
    <n v="85"/>
    <n v="10"/>
    <n v="2"/>
    <n v="0"/>
    <n v="31"/>
  </r>
  <r>
    <x v="115"/>
    <s v="Salmon and Wheat Bran Salad"/>
    <n v="62"/>
    <n v="11"/>
    <n v="0"/>
    <n v="753"/>
    <n v="2.0566037735849001"/>
    <n v="66108.867924528298"/>
    <n v="87"/>
    <n v="12"/>
    <n v="0"/>
    <n v="1046"/>
    <n v="74"/>
    <n v="20"/>
    <n v="1"/>
    <n v="1407"/>
    <n v="87"/>
    <n v="14"/>
    <n v="0"/>
    <n v="1235"/>
  </r>
  <r>
    <x v="115"/>
    <s v="Yogurt"/>
    <n v="20"/>
    <n v="3"/>
    <n v="0"/>
    <n v="82"/>
    <n v="1.2105263157894699"/>
    <n v="84338.315789473607"/>
    <n v="33"/>
    <n v="3"/>
    <n v="0"/>
    <n v="121"/>
    <n v="24"/>
    <n v="3"/>
    <n v="0"/>
    <n v="86"/>
    <n v="33"/>
    <n v="3"/>
    <n v="0"/>
    <n v="120"/>
  </r>
  <r>
    <x v="116"/>
    <s v="Aubergine and Chickpea Vindaloo"/>
    <n v="7"/>
    <n v="4"/>
    <n v="0"/>
    <n v="24"/>
    <n v="2.2000000000000002"/>
    <n v="80001.600000000006"/>
    <n v="7"/>
    <n v="4"/>
    <n v="0"/>
    <n v="24"/>
    <n v="4"/>
    <n v="4"/>
    <n v="0"/>
    <n v="14"/>
    <n v="8"/>
    <n v="4"/>
    <n v="0"/>
    <n v="27"/>
  </r>
  <r>
    <x v="116"/>
    <s v="Beef and Apple Burgers"/>
    <n v="29"/>
    <n v="15"/>
    <n v="1"/>
    <n v="413"/>
    <n v="4.5172413793103399"/>
    <n v="48348.206896551703"/>
    <n v="24"/>
    <n v="13"/>
    <n v="0"/>
    <n v="293"/>
    <n v="26"/>
    <n v="11"/>
    <n v="1"/>
    <n v="253"/>
    <n v="36"/>
    <n v="10"/>
    <n v="1"/>
    <n v="311"/>
  </r>
  <r>
    <x v="116"/>
    <s v="Beef and Broccoli"/>
    <n v="26"/>
    <n v="9"/>
    <n v="0"/>
    <n v="244"/>
    <n v="4.4615384615384599"/>
    <n v="42472.192307692298"/>
    <n v="20"/>
    <n v="7"/>
    <n v="0"/>
    <n v="131"/>
    <n v="7"/>
    <n v="37"/>
    <n v="17"/>
    <n v="146"/>
    <n v="16"/>
    <n v="8"/>
    <n v="0"/>
    <n v="125"/>
  </r>
  <r>
    <x v="116"/>
    <s v="Beef and Broccoli Stir Fry"/>
    <n v="8"/>
    <n v="10"/>
    <n v="0"/>
    <n v="80"/>
    <n v="12.625"/>
    <n v="62646.75"/>
    <n v="10"/>
    <n v="10"/>
    <n v="0"/>
    <n v="98"/>
    <n v="14"/>
    <n v="10"/>
    <n v="0"/>
    <n v="143"/>
    <n v="8"/>
    <n v="10"/>
    <n v="0"/>
    <n v="81"/>
  </r>
  <r>
    <x v="116"/>
    <s v="Beef and Squash Kabob"/>
    <n v="26"/>
    <n v="8"/>
    <n v="0"/>
    <n v="235"/>
    <n v="2.4"/>
    <n v="72089.399999999994"/>
    <n v="31"/>
    <n v="7"/>
    <n v="0"/>
    <n v="254"/>
    <n v="28"/>
    <n v="8"/>
    <n v="0"/>
    <n v="266"/>
    <n v="25"/>
    <n v="8"/>
    <n v="0"/>
    <n v="231"/>
  </r>
  <r>
    <x v="116"/>
    <s v="Chicken and Onion Kabob"/>
    <n v="40"/>
    <n v="10"/>
    <n v="0"/>
    <n v="442"/>
    <n v="2.9249999999999998"/>
    <n v="55149.3"/>
    <n v="49"/>
    <n v="10"/>
    <n v="0"/>
    <n v="530"/>
    <n v="53"/>
    <n v="10"/>
    <n v="0"/>
    <n v="586"/>
    <n v="60"/>
    <n v="10"/>
    <n v="0"/>
    <n v="671"/>
  </r>
  <r>
    <x v="116"/>
    <s v="Chutney"/>
    <n v="19"/>
    <n v="2"/>
    <n v="0"/>
    <n v="72"/>
    <n v="4.3333333333333304"/>
    <n v="46828.266666666597"/>
    <n v="16"/>
    <n v="2"/>
    <n v="0"/>
    <n v="35"/>
    <n v="9"/>
    <n v="2"/>
    <n v="0"/>
    <n v="34"/>
    <n v="18"/>
    <n v="2"/>
    <n v="0"/>
    <n v="50"/>
  </r>
  <r>
    <x v="116"/>
    <s v="Coconut and Beef Vindaloo"/>
    <n v="11"/>
    <n v="4"/>
    <n v="0"/>
    <n v="44"/>
    <n v="1.8"/>
    <n v="70165.100000000006"/>
    <n v="15"/>
    <n v="4"/>
    <n v="0"/>
    <n v="52"/>
    <n v="13"/>
    <n v="4"/>
    <n v="0"/>
    <n v="52"/>
    <n v="18"/>
    <n v="4"/>
    <n v="0"/>
    <n v="70"/>
  </r>
  <r>
    <x v="116"/>
    <s v="Fountain Drink"/>
    <n v="35"/>
    <n v="2"/>
    <n v="0"/>
    <n v="70"/>
    <n v="4.24"/>
    <n v="44178.080000000002"/>
    <n v="29"/>
    <n v="2"/>
    <n v="0"/>
    <n v="58"/>
    <n v="33"/>
    <n v="2"/>
    <n v="0"/>
    <n v="65"/>
    <n v="38"/>
    <n v="2"/>
    <n v="0"/>
    <n v="73"/>
  </r>
  <r>
    <x v="116"/>
    <s v="Lamb and Veggie Kabob"/>
    <n v="7"/>
    <n v="8"/>
    <n v="0"/>
    <n v="65"/>
    <n v="1.1428571428571399"/>
    <n v="85749.571428571406"/>
    <n v="12"/>
    <n v="8"/>
    <n v="0"/>
    <n v="111"/>
    <n v="15"/>
    <n v="8"/>
    <n v="1"/>
    <n v="137"/>
    <n v="6"/>
    <n v="8"/>
    <n v="0"/>
    <n v="56"/>
  </r>
  <r>
    <x v="116"/>
    <s v="Lamb Chops"/>
    <n v="14"/>
    <n v="8"/>
    <n v="1"/>
    <n v="101"/>
    <n v="10.6428571428571"/>
    <n v="42904.285714285703"/>
    <n v="14"/>
    <n v="7"/>
    <n v="0"/>
    <n v="90"/>
    <n v="15"/>
    <n v="13"/>
    <n v="8"/>
    <n v="71"/>
    <n v="21"/>
    <n v="8"/>
    <n v="0"/>
    <n v="151"/>
  </r>
  <r>
    <x v="116"/>
    <s v="Naan"/>
    <n v="26"/>
    <n v="2"/>
    <n v="0"/>
    <n v="65"/>
    <n v="2.57692307692307"/>
    <n v="57787.5"/>
    <n v="22"/>
    <n v="2"/>
    <n v="0"/>
    <n v="48"/>
    <n v="11"/>
    <n v="2"/>
    <n v="0"/>
    <n v="38"/>
    <n v="20"/>
    <n v="2"/>
    <n v="0"/>
    <n v="50"/>
  </r>
  <r>
    <x v="116"/>
    <s v="Rice"/>
    <n v="12"/>
    <n v="2"/>
    <n v="0"/>
    <n v="44"/>
    <n v="3.2727272727272698"/>
    <n v="72775"/>
    <n v="11"/>
    <n v="2"/>
    <n v="0"/>
    <n v="26"/>
    <n v="17"/>
    <n v="2"/>
    <n v="0"/>
    <n v="56"/>
    <n v="16"/>
    <n v="2"/>
    <n v="0"/>
    <n v="34"/>
  </r>
  <r>
    <x v="116"/>
    <s v="Salmon and Wheat Bran Salad"/>
    <n v="75"/>
    <n v="14"/>
    <n v="0"/>
    <n v="1043"/>
    <n v="3.44"/>
    <n v="49445.453333333302"/>
    <n v="90"/>
    <n v="11"/>
    <n v="1"/>
    <n v="946"/>
    <n v="82"/>
    <n v="19"/>
    <n v="5"/>
    <n v="1163"/>
    <n v="84"/>
    <n v="12"/>
    <n v="1"/>
    <n v="977"/>
  </r>
  <r>
    <x v="116"/>
    <s v="Yogurt"/>
    <n v="26"/>
    <n v="3"/>
    <n v="0"/>
    <n v="112"/>
    <n v="3.6666666666666599"/>
    <n v="41832.291666666599"/>
    <n v="27"/>
    <n v="3"/>
    <n v="0"/>
    <n v="89"/>
    <n v="23"/>
    <n v="3"/>
    <n v="0"/>
    <n v="72"/>
    <n v="39"/>
    <n v="3"/>
    <n v="0"/>
    <n v="139"/>
  </r>
  <r>
    <x v="117"/>
    <s v="Aubergine and Chickpea Vindaloo"/>
    <n v="3"/>
    <n v="4"/>
    <n v="0"/>
    <n v="10"/>
    <n v="2.6666666666666599"/>
    <n v="66686.333333333299"/>
    <n v="11"/>
    <n v="4"/>
    <n v="0"/>
    <n v="38"/>
    <n v="6"/>
    <n v="4"/>
    <n v="0"/>
    <n v="21"/>
    <n v="5"/>
    <n v="4"/>
    <n v="0"/>
    <n v="18"/>
  </r>
  <r>
    <x v="117"/>
    <s v="Beef and Apple Burgers"/>
    <n v="36"/>
    <n v="11"/>
    <n v="1"/>
    <n v="375"/>
    <n v="4.80555555555555"/>
    <n v="50120.361111111102"/>
    <n v="28"/>
    <n v="11"/>
    <n v="0"/>
    <n v="315"/>
    <n v="56"/>
    <n v="10"/>
    <n v="1"/>
    <n v="474"/>
    <n v="19"/>
    <n v="20"/>
    <n v="1"/>
    <n v="367"/>
  </r>
  <r>
    <x v="117"/>
    <s v="Beef and Broccoli"/>
    <n v="18"/>
    <n v="6"/>
    <n v="0"/>
    <n v="113"/>
    <n v="2.1111111111111098"/>
    <n v="72280.777777777694"/>
    <n v="9"/>
    <n v="7"/>
    <n v="0"/>
    <n v="61"/>
    <n v="25"/>
    <n v="13"/>
    <n v="0"/>
    <n v="298"/>
    <n v="26"/>
    <n v="13"/>
    <n v="1"/>
    <n v="321"/>
  </r>
  <r>
    <x v="117"/>
    <s v="Beef and Broccoli Stir Fry"/>
    <n v="23"/>
    <n v="10"/>
    <n v="0"/>
    <n v="235"/>
    <n v="1.9565217391304299"/>
    <n v="60923.434782608601"/>
    <n v="15"/>
    <n v="10"/>
    <n v="0"/>
    <n v="147"/>
    <n v="16"/>
    <n v="10"/>
    <n v="1"/>
    <n v="142"/>
    <n v="7"/>
    <n v="10"/>
    <n v="0"/>
    <n v="71"/>
  </r>
  <r>
    <x v="117"/>
    <s v="Beef and Squash Kabob"/>
    <n v="37"/>
    <n v="8"/>
    <n v="0"/>
    <n v="327"/>
    <n v="2.7297297297297298"/>
    <n v="56859.270270270201"/>
    <n v="41"/>
    <n v="7"/>
    <n v="0"/>
    <n v="355"/>
    <n v="38"/>
    <n v="8"/>
    <n v="0"/>
    <n v="353"/>
    <n v="31"/>
    <n v="8"/>
    <n v="0"/>
    <n v="282"/>
  </r>
  <r>
    <x v="117"/>
    <s v="Chicken and Onion Kabob"/>
    <n v="55"/>
    <n v="10"/>
    <n v="0"/>
    <n v="600"/>
    <n v="2.72"/>
    <n v="52114"/>
    <n v="43"/>
    <n v="10"/>
    <n v="0"/>
    <n v="474"/>
    <n v="50"/>
    <n v="10"/>
    <n v="0"/>
    <n v="556"/>
    <n v="47"/>
    <n v="10"/>
    <n v="0"/>
    <n v="513"/>
  </r>
  <r>
    <x v="117"/>
    <s v="Chutney"/>
    <n v="18"/>
    <n v="2"/>
    <n v="0"/>
    <n v="50"/>
    <n v="3.6111111111111098"/>
    <n v="44644.722222222197"/>
    <n v="14"/>
    <n v="2"/>
    <n v="0"/>
    <n v="34"/>
    <n v="18"/>
    <n v="2"/>
    <n v="0"/>
    <n v="60"/>
    <n v="16"/>
    <n v="2"/>
    <n v="0"/>
    <n v="52"/>
  </r>
  <r>
    <x v="117"/>
    <s v="Coconut and Beef Vindaloo"/>
    <n v="6"/>
    <n v="4"/>
    <n v="0"/>
    <n v="23"/>
    <n v="7.1666666666666599"/>
    <n v="50017"/>
    <n v="26"/>
    <n v="4"/>
    <n v="0"/>
    <n v="91"/>
    <n v="11"/>
    <n v="4"/>
    <n v="1"/>
    <n v="36"/>
    <n v="13"/>
    <n v="4"/>
    <n v="0"/>
    <n v="46"/>
  </r>
  <r>
    <x v="117"/>
    <s v="Fountain Drink"/>
    <n v="37"/>
    <n v="2"/>
    <n v="0"/>
    <n v="71"/>
    <n v="5.9375"/>
    <n v="43852.34375"/>
    <n v="36"/>
    <n v="2"/>
    <n v="0"/>
    <n v="72"/>
    <n v="48"/>
    <n v="2"/>
    <n v="0"/>
    <n v="94"/>
    <n v="34"/>
    <n v="2"/>
    <n v="0"/>
    <n v="65"/>
  </r>
  <r>
    <x v="117"/>
    <s v="Lamb and Veggie Kabob"/>
    <n v="8"/>
    <n v="8"/>
    <n v="2"/>
    <n v="58"/>
    <n v="2.5"/>
    <n v="75031.125"/>
    <n v="16"/>
    <n v="8"/>
    <n v="1"/>
    <n v="141"/>
    <n v="17"/>
    <n v="8"/>
    <n v="4"/>
    <n v="112"/>
    <n v="10"/>
    <n v="8"/>
    <n v="1"/>
    <n v="79"/>
  </r>
  <r>
    <x v="117"/>
    <s v="Lamb Chops"/>
    <n v="14"/>
    <n v="9"/>
    <n v="0"/>
    <n v="124"/>
    <n v="3.5714285714285698"/>
    <n v="50103.571428571398"/>
    <n v="11"/>
    <n v="7"/>
    <n v="1"/>
    <n v="71"/>
    <n v="23"/>
    <n v="8"/>
    <n v="1"/>
    <n v="175"/>
    <n v="16"/>
    <n v="15"/>
    <n v="0"/>
    <n v="227"/>
  </r>
  <r>
    <x v="117"/>
    <s v="Naan"/>
    <n v="20"/>
    <n v="2"/>
    <n v="0"/>
    <n v="50"/>
    <n v="2.2000000000000002"/>
    <n v="60019.7"/>
    <n v="19"/>
    <n v="2"/>
    <n v="0"/>
    <n v="50"/>
    <n v="32"/>
    <n v="2"/>
    <n v="0"/>
    <n v="96"/>
    <n v="18"/>
    <n v="2"/>
    <n v="0"/>
    <n v="53"/>
  </r>
  <r>
    <x v="117"/>
    <s v="Rice"/>
    <n v="18"/>
    <n v="2"/>
    <n v="0"/>
    <n v="50"/>
    <n v="2.8333333333333299"/>
    <n v="55670.444444444402"/>
    <n v="9"/>
    <n v="2"/>
    <n v="0"/>
    <n v="26"/>
    <n v="22"/>
    <n v="2"/>
    <n v="0"/>
    <n v="70"/>
    <n v="17"/>
    <n v="2"/>
    <n v="0"/>
    <n v="48"/>
  </r>
  <r>
    <x v="117"/>
    <s v="Salmon and Wheat Bran Salad"/>
    <n v="88"/>
    <n v="11"/>
    <n v="0"/>
    <n v="951"/>
    <n v="3.8275862068965498"/>
    <n v="49558.850574712596"/>
    <n v="83"/>
    <n v="12"/>
    <n v="0"/>
    <n v="952"/>
    <n v="113"/>
    <n v="15"/>
    <n v="3"/>
    <n v="1331"/>
    <n v="106"/>
    <n v="14"/>
    <n v="0"/>
    <n v="1291"/>
  </r>
  <r>
    <x v="117"/>
    <s v="Yogurt"/>
    <n v="35"/>
    <n v="3"/>
    <n v="0"/>
    <n v="126"/>
    <n v="3.6774193548387002"/>
    <n v="54970.677419354797"/>
    <n v="25"/>
    <n v="3"/>
    <n v="0"/>
    <n v="103"/>
    <n v="37"/>
    <n v="3"/>
    <n v="0"/>
    <n v="149"/>
    <n v="43"/>
    <n v="3"/>
    <n v="0"/>
    <n v="160"/>
  </r>
  <r>
    <x v="118"/>
    <s v="Aubergine and Chickpea Vindaloo"/>
    <n v="13"/>
    <n v="4"/>
    <n v="0"/>
    <n v="46"/>
    <n v="6.4285714285714199"/>
    <n v="43071.142857142797"/>
    <n v="9"/>
    <n v="4"/>
    <n v="0"/>
    <n v="32"/>
    <n v="9"/>
    <n v="4"/>
    <n v="0"/>
    <n v="28"/>
    <n v="11"/>
    <n v="4"/>
    <n v="0"/>
    <n v="38"/>
  </r>
  <r>
    <x v="118"/>
    <s v="Beef and Apple Burgers"/>
    <n v="33"/>
    <n v="13"/>
    <n v="1"/>
    <n v="390"/>
    <n v="2.3333333333333299"/>
    <n v="57648.030303030297"/>
    <n v="34"/>
    <n v="10"/>
    <n v="0"/>
    <n v="336"/>
    <n v="46"/>
    <n v="9"/>
    <n v="1"/>
    <n v="388"/>
    <n v="39"/>
    <n v="9"/>
    <n v="1"/>
    <n v="327"/>
  </r>
  <r>
    <x v="118"/>
    <s v="Beef and Broccoli"/>
    <n v="16"/>
    <n v="9"/>
    <n v="0"/>
    <n v="136"/>
    <n v="2.75"/>
    <n v="31427.5625"/>
    <n v="15"/>
    <n v="7"/>
    <n v="0"/>
    <n v="105"/>
    <n v="41"/>
    <n v="9"/>
    <n v="0"/>
    <n v="428"/>
    <n v="11"/>
    <n v="9"/>
    <n v="0"/>
    <n v="97"/>
  </r>
  <r>
    <x v="118"/>
    <s v="Beef and Broccoli Stir Fry"/>
    <n v="20"/>
    <n v="10"/>
    <n v="0"/>
    <n v="212"/>
    <n v="2.1052631578947301"/>
    <n v="68462.789473684199"/>
    <n v="19"/>
    <n v="10"/>
    <n v="0"/>
    <n v="190"/>
    <n v="14"/>
    <n v="10"/>
    <n v="0"/>
    <n v="142"/>
    <n v="18"/>
    <n v="10"/>
    <n v="0"/>
    <n v="181"/>
  </r>
  <r>
    <x v="118"/>
    <s v="Beef and Squash Kabob"/>
    <n v="35"/>
    <n v="8"/>
    <n v="1"/>
    <n v="314"/>
    <n v="1.71875"/>
    <n v="71921.15625"/>
    <n v="50"/>
    <n v="7"/>
    <n v="0"/>
    <n v="425"/>
    <n v="41"/>
    <n v="8"/>
    <n v="0"/>
    <n v="380"/>
    <n v="33"/>
    <n v="8"/>
    <n v="0"/>
    <n v="313"/>
  </r>
  <r>
    <x v="118"/>
    <s v="Chicken and Onion Kabob"/>
    <n v="79"/>
    <n v="10"/>
    <n v="0"/>
    <n v="879"/>
    <n v="2.76811594202898"/>
    <n v="56608.507246376801"/>
    <n v="69"/>
    <n v="10"/>
    <n v="0"/>
    <n v="751"/>
    <n v="90"/>
    <n v="10"/>
    <n v="0"/>
    <n v="981"/>
    <n v="61"/>
    <n v="10"/>
    <n v="0"/>
    <n v="694"/>
  </r>
  <r>
    <x v="118"/>
    <s v="Chutney"/>
    <n v="17"/>
    <n v="2"/>
    <n v="0"/>
    <n v="44"/>
    <n v="2.8823529411764701"/>
    <n v="41356"/>
    <n v="22"/>
    <n v="2"/>
    <n v="0"/>
    <n v="50"/>
    <n v="23"/>
    <n v="2"/>
    <n v="0"/>
    <n v="62"/>
    <n v="15"/>
    <n v="2"/>
    <n v="0"/>
    <n v="44"/>
  </r>
  <r>
    <x v="118"/>
    <s v="Coconut and Beef Vindaloo"/>
    <n v="11"/>
    <n v="4"/>
    <n v="0"/>
    <n v="44"/>
    <n v="1.44444444444444"/>
    <n v="66774.666666666599"/>
    <n v="18"/>
    <n v="4"/>
    <n v="0"/>
    <n v="60"/>
    <n v="15"/>
    <n v="4"/>
    <n v="0"/>
    <n v="59"/>
    <n v="13"/>
    <n v="4"/>
    <n v="0"/>
    <n v="52"/>
  </r>
  <r>
    <x v="118"/>
    <s v="Fountain Drink"/>
    <n v="50"/>
    <n v="2"/>
    <n v="0"/>
    <n v="98"/>
    <n v="6.6969696969696901"/>
    <n v="57642.363636363603"/>
    <n v="50"/>
    <n v="2"/>
    <n v="0"/>
    <n v="99"/>
    <n v="65"/>
    <n v="2"/>
    <n v="0"/>
    <n v="127"/>
    <n v="36"/>
    <n v="2"/>
    <n v="0"/>
    <n v="71"/>
  </r>
  <r>
    <x v="118"/>
    <s v="Lamb and Veggie Kabob"/>
    <n v="18"/>
    <n v="8"/>
    <n v="0"/>
    <n v="174"/>
    <n v="8.8888888888888893"/>
    <n v="50088.388888888803"/>
    <n v="21"/>
    <n v="8"/>
    <n v="0"/>
    <n v="191"/>
    <n v="17"/>
    <n v="8"/>
    <n v="0"/>
    <n v="158"/>
    <n v="19"/>
    <n v="8"/>
    <n v="0"/>
    <n v="182"/>
  </r>
  <r>
    <x v="118"/>
    <s v="Lamb Chops"/>
    <n v="28"/>
    <n v="7"/>
    <n v="1"/>
    <n v="182"/>
    <n v="2.6071428571428501"/>
    <n v="43031.5"/>
    <n v="26"/>
    <n v="8"/>
    <n v="0"/>
    <n v="209"/>
    <n v="16"/>
    <n v="11"/>
    <n v="0"/>
    <n v="170"/>
    <n v="16"/>
    <n v="8"/>
    <n v="1"/>
    <n v="109"/>
  </r>
  <r>
    <x v="118"/>
    <s v="Naan"/>
    <n v="20"/>
    <n v="2"/>
    <n v="0"/>
    <n v="40"/>
    <n v="4.8947368421052602"/>
    <n v="63218.578947368398"/>
    <n v="26"/>
    <n v="2"/>
    <n v="0"/>
    <n v="62"/>
    <n v="23"/>
    <n v="2"/>
    <n v="0"/>
    <n v="66"/>
    <n v="20"/>
    <n v="2"/>
    <n v="0"/>
    <n v="43"/>
  </r>
  <r>
    <x v="118"/>
    <s v="Rice"/>
    <n v="17"/>
    <n v="2"/>
    <n v="0"/>
    <n v="41"/>
    <n v="2.8125"/>
    <n v="56361.375"/>
    <n v="25"/>
    <n v="2"/>
    <n v="0"/>
    <n v="55"/>
    <n v="21"/>
    <n v="2"/>
    <n v="0"/>
    <n v="51"/>
    <n v="7"/>
    <n v="2"/>
    <n v="0"/>
    <n v="18"/>
  </r>
  <r>
    <x v="118"/>
    <s v="Salmon and Wheat Bran Salad"/>
    <n v="99"/>
    <n v="11"/>
    <n v="0"/>
    <n v="1086"/>
    <n v="7.1313131313131297"/>
    <n v="39533.202020201999"/>
    <n v="126"/>
    <n v="11"/>
    <n v="0"/>
    <n v="1430"/>
    <n v="125"/>
    <n v="13"/>
    <n v="0"/>
    <n v="1596"/>
    <n v="82"/>
    <n v="13"/>
    <n v="0"/>
    <n v="1023"/>
  </r>
  <r>
    <x v="118"/>
    <s v="Yogurt"/>
    <n v="47"/>
    <n v="3"/>
    <n v="0"/>
    <n v="172"/>
    <n v="2.5454545454545401"/>
    <n v="61461.659090909001"/>
    <n v="47"/>
    <n v="3"/>
    <n v="0"/>
    <n v="165"/>
    <n v="57"/>
    <n v="3"/>
    <n v="0"/>
    <n v="221"/>
    <n v="35"/>
    <n v="3"/>
    <n v="0"/>
    <n v="141"/>
  </r>
  <r>
    <x v="119"/>
    <s v="Aubergine and Chickpea Vindaloo"/>
    <n v="12"/>
    <n v="4"/>
    <n v="0"/>
    <n v="38"/>
    <n v="2.2727272727272698"/>
    <n v="54784.909090909001"/>
    <n v="14"/>
    <n v="4"/>
    <n v="0"/>
    <n v="45"/>
    <n v="14"/>
    <n v="4"/>
    <n v="0"/>
    <n v="49"/>
    <n v="14"/>
    <n v="4"/>
    <n v="0"/>
    <n v="49"/>
  </r>
  <r>
    <x v="119"/>
    <s v="Beef and Apple Burgers"/>
    <n v="51"/>
    <n v="12"/>
    <n v="1"/>
    <n v="556"/>
    <n v="1.86274509803921"/>
    <n v="64812.058823529398"/>
    <n v="27"/>
    <n v="16"/>
    <n v="0"/>
    <n v="418"/>
    <n v="37"/>
    <n v="12"/>
    <n v="1"/>
    <n v="424"/>
    <n v="47"/>
    <n v="13"/>
    <n v="1"/>
    <n v="560"/>
  </r>
  <r>
    <x v="119"/>
    <s v="Beef and Broccoli"/>
    <n v="23"/>
    <n v="13"/>
    <n v="0"/>
    <n v="286"/>
    <n v="1.75"/>
    <n v="75037"/>
    <n v="24"/>
    <n v="10"/>
    <n v="0"/>
    <n v="229"/>
    <n v="18"/>
    <n v="8"/>
    <n v="0"/>
    <n v="151"/>
    <n v="24"/>
    <n v="16"/>
    <n v="0"/>
    <n v="382"/>
  </r>
  <r>
    <x v="119"/>
    <s v="Beef and Broccoli Stir Fry"/>
    <n v="19"/>
    <n v="10"/>
    <n v="0"/>
    <n v="193"/>
    <n v="1.5263157894736801"/>
    <n v="68497.052631578903"/>
    <n v="19"/>
    <n v="10"/>
    <n v="0"/>
    <n v="190"/>
    <n v="19"/>
    <n v="10"/>
    <n v="0"/>
    <n v="193"/>
    <n v="25"/>
    <n v="10"/>
    <n v="1"/>
    <n v="236"/>
  </r>
  <r>
    <x v="119"/>
    <s v="Beef and Squash Kabob"/>
    <n v="43"/>
    <n v="8"/>
    <n v="0"/>
    <n v="404"/>
    <n v="2"/>
    <n v="65098.375"/>
    <n v="59"/>
    <n v="7"/>
    <n v="0"/>
    <n v="504"/>
    <n v="63"/>
    <n v="8"/>
    <n v="0"/>
    <n v="574"/>
    <n v="51"/>
    <n v="8"/>
    <n v="0"/>
    <n v="471"/>
  </r>
  <r>
    <x v="119"/>
    <s v="Chicken and Onion Kabob"/>
    <n v="58"/>
    <n v="10"/>
    <n v="0"/>
    <n v="637"/>
    <n v="2.7222222222222201"/>
    <n v="72261.333333333299"/>
    <n v="95"/>
    <n v="10"/>
    <n v="0"/>
    <n v="1055"/>
    <n v="89"/>
    <n v="10"/>
    <n v="0"/>
    <n v="980"/>
    <n v="45"/>
    <n v="10"/>
    <n v="0"/>
    <n v="501"/>
  </r>
  <r>
    <x v="119"/>
    <s v="Chutney"/>
    <n v="17"/>
    <n v="2"/>
    <n v="0"/>
    <n v="64"/>
    <n v="2"/>
    <n v="57368.714285714203"/>
    <n v="27"/>
    <n v="2"/>
    <n v="0"/>
    <n v="67"/>
    <n v="20"/>
    <n v="2"/>
    <n v="0"/>
    <n v="52"/>
    <n v="24"/>
    <n v="2"/>
    <n v="0"/>
    <n v="88"/>
  </r>
  <r>
    <x v="119"/>
    <s v="Coconut and Beef Vindaloo"/>
    <n v="15"/>
    <n v="4"/>
    <n v="0"/>
    <n v="60"/>
    <n v="2.2307692307692299"/>
    <n v="61751.615384615303"/>
    <n v="14"/>
    <n v="4"/>
    <n v="0"/>
    <n v="46"/>
    <n v="10"/>
    <n v="4"/>
    <n v="0"/>
    <n v="39"/>
    <n v="13"/>
    <n v="4"/>
    <n v="0"/>
    <n v="52"/>
  </r>
  <r>
    <x v="119"/>
    <s v="Fountain Drink"/>
    <n v="57"/>
    <n v="2"/>
    <n v="0"/>
    <n v="111"/>
    <n v="3"/>
    <n v="64329.285714285703"/>
    <n v="59"/>
    <n v="2"/>
    <n v="0"/>
    <n v="115"/>
    <n v="46"/>
    <n v="2"/>
    <n v="0"/>
    <n v="92"/>
    <n v="54"/>
    <n v="2"/>
    <n v="0"/>
    <n v="107"/>
  </r>
  <r>
    <x v="119"/>
    <s v="Lamb and Veggie Kabob"/>
    <n v="15"/>
    <n v="8"/>
    <n v="2"/>
    <n v="112"/>
    <n v="2.1333333333333302"/>
    <n v="73367"/>
    <n v="9"/>
    <n v="8"/>
    <n v="0"/>
    <n v="87"/>
    <n v="18"/>
    <n v="8"/>
    <n v="0"/>
    <n v="170"/>
    <n v="11"/>
    <n v="8"/>
    <n v="0"/>
    <n v="106"/>
  </r>
  <r>
    <x v="119"/>
    <s v="Lamb Chops"/>
    <n v="21"/>
    <n v="9"/>
    <n v="0"/>
    <n v="184"/>
    <n v="3.2380952380952301"/>
    <n v="52451.666666666599"/>
    <n v="20"/>
    <n v="9"/>
    <n v="1"/>
    <n v="173"/>
    <n v="27"/>
    <n v="9"/>
    <n v="0"/>
    <n v="235"/>
    <n v="22"/>
    <n v="11"/>
    <n v="0"/>
    <n v="247"/>
  </r>
  <r>
    <x v="119"/>
    <s v="Naan"/>
    <n v="28"/>
    <n v="2"/>
    <n v="0"/>
    <n v="96"/>
    <n v="1.7692307692307601"/>
    <n v="61721.846153846098"/>
    <n v="31"/>
    <n v="2"/>
    <n v="0"/>
    <n v="88"/>
    <n v="26"/>
    <n v="2"/>
    <n v="0"/>
    <n v="72"/>
    <n v="33"/>
    <n v="2"/>
    <n v="0"/>
    <n v="122"/>
  </r>
  <r>
    <x v="119"/>
    <s v="Rice"/>
    <n v="12"/>
    <n v="2"/>
    <n v="0"/>
    <n v="30"/>
    <n v="1.25"/>
    <n v="83339"/>
    <n v="28"/>
    <n v="2"/>
    <n v="0"/>
    <n v="70"/>
    <n v="25"/>
    <n v="2"/>
    <n v="0"/>
    <n v="63"/>
    <n v="39"/>
    <n v="2"/>
    <n v="0"/>
    <n v="140"/>
  </r>
  <r>
    <x v="119"/>
    <s v="Salmon and Wheat Bran Salad"/>
    <n v="110"/>
    <n v="15"/>
    <n v="0"/>
    <n v="1608"/>
    <n v="3.39047619047619"/>
    <n v="57239.209523809499"/>
    <n v="105"/>
    <n v="13"/>
    <n v="0"/>
    <n v="1394"/>
    <n v="105"/>
    <n v="16"/>
    <n v="0"/>
    <n v="1611"/>
    <n v="109"/>
    <n v="17"/>
    <n v="0"/>
    <n v="1881"/>
  </r>
  <r>
    <x v="119"/>
    <s v="Yogurt"/>
    <n v="53"/>
    <n v="3"/>
    <n v="0"/>
    <n v="237"/>
    <n v="2.6808510638297798"/>
    <n v="57571.148936170197"/>
    <n v="57"/>
    <n v="3"/>
    <n v="0"/>
    <n v="243"/>
    <n v="44"/>
    <n v="3"/>
    <n v="0"/>
    <n v="191"/>
    <n v="71"/>
    <n v="3"/>
    <n v="0"/>
    <n v="339"/>
  </r>
  <r>
    <x v="120"/>
    <s v="Aubergine and Chickpea Vindaloo"/>
    <n v="3"/>
    <n v="4"/>
    <n v="0"/>
    <n v="10"/>
    <n v="1.3333333333333299"/>
    <n v="66727.666666666599"/>
    <n v="4"/>
    <n v="4"/>
    <n v="0"/>
    <n v="14"/>
    <n v="9"/>
    <n v="4"/>
    <n v="0"/>
    <n v="32"/>
    <n v="8"/>
    <n v="4"/>
    <n v="1"/>
    <n v="20"/>
  </r>
  <r>
    <x v="120"/>
    <s v="Beef and Apple Burgers"/>
    <n v="30"/>
    <n v="12"/>
    <n v="2"/>
    <n v="307"/>
    <n v="4.5333333333333297"/>
    <n v="53463.533333333296"/>
    <n v="27"/>
    <n v="12"/>
    <n v="1"/>
    <n v="308"/>
    <n v="19"/>
    <n v="12"/>
    <n v="0"/>
    <n v="219"/>
    <n v="30"/>
    <n v="11"/>
    <n v="1"/>
    <n v="294"/>
  </r>
  <r>
    <x v="120"/>
    <s v="Beef and Broccoli"/>
    <n v="17"/>
    <n v="7"/>
    <n v="1"/>
    <n v="103"/>
    <n v="8.2941176470588207"/>
    <n v="47088.9411764705"/>
    <n v="12"/>
    <n v="9"/>
    <n v="0"/>
    <n v="101"/>
    <n v="27"/>
    <n v="11"/>
    <n v="3"/>
    <n v="256"/>
    <n v="15"/>
    <n v="7"/>
    <n v="0"/>
    <n v="107"/>
  </r>
  <r>
    <x v="120"/>
    <s v="Beef and Broccoli Stir Fry"/>
    <n v="9"/>
    <n v="10"/>
    <n v="0"/>
    <n v="89"/>
    <n v="4.2222222222222197"/>
    <n v="55825.555555555497"/>
    <n v="10"/>
    <n v="10"/>
    <n v="2"/>
    <n v="82"/>
    <n v="14"/>
    <n v="10"/>
    <n v="0"/>
    <n v="144"/>
    <n v="10"/>
    <n v="10"/>
    <n v="1"/>
    <n v="96"/>
  </r>
  <r>
    <x v="120"/>
    <s v="Beef and Squash Kabob"/>
    <n v="35"/>
    <n v="8"/>
    <n v="0"/>
    <n v="317"/>
    <n v="2.70588235294117"/>
    <n v="64782.5"/>
    <n v="38"/>
    <n v="7"/>
    <n v="0"/>
    <n v="315"/>
    <n v="25"/>
    <n v="8"/>
    <n v="0"/>
    <n v="237"/>
    <n v="32"/>
    <n v="8"/>
    <n v="0"/>
    <n v="286"/>
  </r>
  <r>
    <x v="120"/>
    <s v="Chicken and Onion Kabob"/>
    <n v="39"/>
    <n v="10"/>
    <n v="0"/>
    <n v="421"/>
    <n v="4.1794871794871797"/>
    <n v="51391.025641025597"/>
    <n v="51"/>
    <n v="10"/>
    <n v="0"/>
    <n v="563"/>
    <n v="44"/>
    <n v="10"/>
    <n v="0"/>
    <n v="500"/>
    <n v="39"/>
    <n v="10"/>
    <n v="0"/>
    <n v="429"/>
  </r>
  <r>
    <x v="120"/>
    <s v="Chutney"/>
    <n v="16"/>
    <n v="2"/>
    <n v="0"/>
    <n v="39"/>
    <n v="6.1875"/>
    <n v="25228.25"/>
    <n v="13"/>
    <n v="2"/>
    <n v="1"/>
    <n v="38"/>
    <n v="14"/>
    <n v="2"/>
    <n v="0"/>
    <n v="42"/>
    <n v="11"/>
    <n v="2"/>
    <n v="0"/>
    <n v="44"/>
  </r>
  <r>
    <x v="120"/>
    <s v="Coconut and Beef Vindaloo"/>
    <n v="10"/>
    <n v="4"/>
    <n v="2"/>
    <n v="26"/>
    <n v="1.55555555555555"/>
    <n v="66762"/>
    <n v="8"/>
    <n v="4"/>
    <n v="0"/>
    <n v="27"/>
    <n v="16"/>
    <n v="4"/>
    <n v="0"/>
    <n v="63"/>
    <n v="9"/>
    <n v="4"/>
    <n v="0"/>
    <n v="34"/>
  </r>
  <r>
    <x v="120"/>
    <s v="Fountain Drink"/>
    <n v="35"/>
    <n v="2"/>
    <n v="0"/>
    <n v="61"/>
    <n v="11.88"/>
    <n v="44102.879999999997"/>
    <n v="24"/>
    <n v="2"/>
    <n v="0"/>
    <n v="48"/>
    <n v="26"/>
    <n v="2"/>
    <n v="0"/>
    <n v="52"/>
    <n v="26"/>
    <n v="2"/>
    <n v="0"/>
    <n v="48"/>
  </r>
  <r>
    <x v="120"/>
    <s v="Lamb and Veggie Kabob"/>
    <n v="11"/>
    <n v="8"/>
    <n v="0"/>
    <n v="101"/>
    <n v="2.9090909090908998"/>
    <n v="81834.909090909001"/>
    <n v="18"/>
    <n v="8"/>
    <n v="1"/>
    <n v="157"/>
    <n v="10"/>
    <n v="8"/>
    <n v="2"/>
    <n v="79"/>
    <n v="15"/>
    <n v="8"/>
    <n v="2"/>
    <n v="117"/>
  </r>
  <r>
    <x v="120"/>
    <s v="Lamb Chops"/>
    <n v="12"/>
    <n v="8"/>
    <n v="1"/>
    <n v="81"/>
    <n v="18.6666666666666"/>
    <n v="50059.333333333299"/>
    <n v="11"/>
    <n v="10"/>
    <n v="0"/>
    <n v="107"/>
    <n v="20"/>
    <n v="13"/>
    <n v="5"/>
    <n v="214"/>
    <n v="17"/>
    <n v="10"/>
    <n v="0"/>
    <n v="160"/>
  </r>
  <r>
    <x v="120"/>
    <s v="Naan"/>
    <n v="13"/>
    <n v="2"/>
    <n v="0"/>
    <n v="23"/>
    <n v="17.727272727272702"/>
    <n v="72781"/>
    <n v="12"/>
    <n v="2"/>
    <n v="0"/>
    <n v="26"/>
    <n v="16"/>
    <n v="2"/>
    <n v="0"/>
    <n v="43"/>
    <n v="17"/>
    <n v="2"/>
    <n v="0"/>
    <n v="43"/>
  </r>
  <r>
    <x v="120"/>
    <s v="Rice"/>
    <n v="4"/>
    <n v="2"/>
    <n v="0"/>
    <n v="8"/>
    <n v="1.5"/>
    <n v="50316.75"/>
    <n v="8"/>
    <n v="2"/>
    <n v="0"/>
    <n v="16"/>
    <n v="12"/>
    <n v="2"/>
    <n v="4"/>
    <n v="18"/>
    <n v="7"/>
    <n v="2"/>
    <n v="0"/>
    <n v="16"/>
  </r>
  <r>
    <x v="120"/>
    <s v="Salmon and Wheat Bran Salad"/>
    <n v="68"/>
    <n v="13"/>
    <n v="1"/>
    <n v="806"/>
    <n v="8.0149253731343197"/>
    <n v="43400.477611940201"/>
    <n v="70"/>
    <n v="15"/>
    <n v="1"/>
    <n v="1010"/>
    <n v="99"/>
    <n v="14"/>
    <n v="2"/>
    <n v="1349"/>
    <n v="63"/>
    <n v="12"/>
    <n v="0"/>
    <n v="724"/>
  </r>
  <r>
    <x v="120"/>
    <s v="Yogurt"/>
    <n v="27"/>
    <n v="3"/>
    <n v="0"/>
    <n v="90"/>
    <n v="5.12"/>
    <n v="44129"/>
    <n v="27"/>
    <n v="3"/>
    <n v="0"/>
    <n v="117"/>
    <n v="22"/>
    <n v="3"/>
    <n v="2"/>
    <n v="72"/>
    <n v="16"/>
    <n v="3"/>
    <n v="0"/>
    <n v="83"/>
  </r>
  <r>
    <x v="121"/>
    <s v="Aubergine and Chickpea Vindaloo"/>
    <n v="8"/>
    <n v="4"/>
    <n v="0"/>
    <n v="28"/>
    <n v="3.125"/>
    <n v="37654.625"/>
    <n v="10"/>
    <n v="4"/>
    <n v="0"/>
    <n v="35"/>
    <n v="0"/>
    <n v="0"/>
    <n v="0"/>
    <n v="0"/>
    <n v="7"/>
    <n v="4"/>
    <n v="0"/>
    <n v="24"/>
  </r>
  <r>
    <x v="121"/>
    <s v="Beef and Apple Burgers"/>
    <n v="26"/>
    <n v="15"/>
    <n v="1"/>
    <n v="365"/>
    <n v="2.8076923076922999"/>
    <n v="38568.0769230769"/>
    <n v="35"/>
    <n v="12"/>
    <n v="0"/>
    <n v="413"/>
    <n v="25"/>
    <n v="12"/>
    <n v="1"/>
    <n v="268"/>
    <n v="14"/>
    <n v="11"/>
    <n v="1"/>
    <n v="150"/>
  </r>
  <r>
    <x v="121"/>
    <s v="Beef and Broccoli"/>
    <n v="12"/>
    <n v="10"/>
    <n v="1"/>
    <n v="116"/>
    <n v="18.9166666666666"/>
    <n v="50023.25"/>
    <n v="21"/>
    <n v="11"/>
    <n v="0"/>
    <n v="221"/>
    <n v="12"/>
    <n v="13"/>
    <n v="1"/>
    <n v="146"/>
    <n v="21"/>
    <n v="10"/>
    <n v="0"/>
    <n v="245"/>
  </r>
  <r>
    <x v="121"/>
    <s v="Beef and Broccoli Stir Fry"/>
    <n v="8"/>
    <n v="10"/>
    <n v="1"/>
    <n v="78"/>
    <n v="1.375"/>
    <n v="62532.125"/>
    <n v="23"/>
    <n v="10"/>
    <n v="0"/>
    <n v="230"/>
    <n v="16"/>
    <n v="10"/>
    <n v="0"/>
    <n v="163"/>
    <n v="8"/>
    <n v="10"/>
    <n v="0"/>
    <n v="81"/>
  </r>
  <r>
    <x v="121"/>
    <s v="Beef and Squash Kabob"/>
    <n v="19"/>
    <n v="8"/>
    <n v="0"/>
    <n v="177"/>
    <n v="3.2105263157894699"/>
    <n v="57942"/>
    <n v="32"/>
    <n v="7"/>
    <n v="0"/>
    <n v="279"/>
    <n v="23"/>
    <n v="8"/>
    <n v="1"/>
    <n v="191"/>
    <n v="35"/>
    <n v="8"/>
    <n v="0"/>
    <n v="333"/>
  </r>
  <r>
    <x v="121"/>
    <s v="Chicken and Onion Kabob"/>
    <n v="62"/>
    <n v="10"/>
    <n v="1"/>
    <n v="670"/>
    <n v="2.6964285714285698"/>
    <n v="62661.9285714285"/>
    <n v="50"/>
    <n v="10"/>
    <n v="0"/>
    <n v="563"/>
    <n v="48"/>
    <n v="10"/>
    <n v="0"/>
    <n v="547"/>
    <n v="45"/>
    <n v="10"/>
    <n v="0"/>
    <n v="493"/>
  </r>
  <r>
    <x v="121"/>
    <s v="Chutney"/>
    <n v="12"/>
    <n v="2"/>
    <n v="0"/>
    <n v="38"/>
    <n v="1.5454545454545401"/>
    <n v="63678.090909090897"/>
    <n v="18"/>
    <n v="2"/>
    <n v="0"/>
    <n v="58"/>
    <n v="11"/>
    <n v="2"/>
    <n v="0"/>
    <n v="26"/>
    <n v="11"/>
    <n v="2"/>
    <n v="0"/>
    <n v="36"/>
  </r>
  <r>
    <x v="121"/>
    <s v="Coconut and Beef Vindaloo"/>
    <n v="14"/>
    <n v="4"/>
    <n v="1"/>
    <n v="48"/>
    <n v="1.3"/>
    <n v="80113.3"/>
    <n v="11"/>
    <n v="4"/>
    <n v="0"/>
    <n v="38"/>
    <n v="3"/>
    <n v="4"/>
    <n v="0"/>
    <n v="12"/>
    <n v="13"/>
    <n v="4"/>
    <n v="0"/>
    <n v="52"/>
  </r>
  <r>
    <x v="121"/>
    <s v="Fountain Drink"/>
    <n v="26"/>
    <n v="2"/>
    <n v="0"/>
    <n v="45"/>
    <n v="13.3333333333333"/>
    <n v="50044.333333333299"/>
    <n v="45"/>
    <n v="2"/>
    <n v="0"/>
    <n v="89"/>
    <n v="37"/>
    <n v="2"/>
    <n v="0"/>
    <n v="74"/>
    <n v="29"/>
    <n v="2"/>
    <n v="0"/>
    <n v="58"/>
  </r>
  <r>
    <x v="121"/>
    <s v="Lamb and Veggie Kabob"/>
    <n v="5"/>
    <n v="8"/>
    <n v="1"/>
    <n v="42"/>
    <n v="1.6"/>
    <n v="60329.4"/>
    <n v="11"/>
    <n v="8"/>
    <n v="1"/>
    <n v="92"/>
    <n v="10"/>
    <n v="8"/>
    <n v="0"/>
    <n v="94"/>
    <n v="5"/>
    <n v="8"/>
    <n v="0"/>
    <n v="46"/>
  </r>
  <r>
    <x v="121"/>
    <s v="Lamb Chops"/>
    <n v="14"/>
    <n v="9"/>
    <n v="1"/>
    <n v="101"/>
    <n v="17.857142857142801"/>
    <n v="50017.9285714285"/>
    <n v="17"/>
    <n v="10"/>
    <n v="0"/>
    <n v="162"/>
    <n v="19"/>
    <n v="7"/>
    <n v="0"/>
    <n v="126"/>
    <n v="11"/>
    <n v="10"/>
    <n v="0"/>
    <n v="109"/>
  </r>
  <r>
    <x v="121"/>
    <s v="Naan"/>
    <n v="17"/>
    <n v="2"/>
    <n v="0"/>
    <n v="39"/>
    <n v="13.294117647058799"/>
    <n v="53015.058823529398"/>
    <n v="24"/>
    <n v="2"/>
    <n v="0"/>
    <n v="61"/>
    <n v="22"/>
    <n v="2"/>
    <n v="0"/>
    <n v="68"/>
    <n v="14"/>
    <n v="2"/>
    <n v="0"/>
    <n v="52"/>
  </r>
  <r>
    <x v="121"/>
    <s v="Rice"/>
    <n v="10"/>
    <n v="2"/>
    <n v="0"/>
    <n v="22"/>
    <n v="3"/>
    <n v="50129.1"/>
    <n v="17"/>
    <n v="2"/>
    <n v="0"/>
    <n v="50"/>
    <n v="19"/>
    <n v="2"/>
    <n v="0"/>
    <n v="60"/>
    <n v="14"/>
    <n v="2"/>
    <n v="0"/>
    <n v="46"/>
  </r>
  <r>
    <x v="121"/>
    <s v="Salmon and Wheat Bran Salad"/>
    <n v="67"/>
    <n v="12"/>
    <n v="1"/>
    <n v="737"/>
    <n v="2.9242424242424199"/>
    <n v="51605.742424242402"/>
    <n v="96"/>
    <n v="15"/>
    <n v="0"/>
    <n v="1375"/>
    <n v="159"/>
    <n v="16"/>
    <n v="4"/>
    <n v="1377"/>
    <n v="62"/>
    <n v="11"/>
    <n v="0"/>
    <n v="753"/>
  </r>
  <r>
    <x v="121"/>
    <s v="Yogurt"/>
    <n v="27"/>
    <n v="3"/>
    <n v="1"/>
    <n v="103"/>
    <n v="2.1538461538461502"/>
    <n v="50135.6538461538"/>
    <n v="51"/>
    <n v="3"/>
    <n v="0"/>
    <n v="192"/>
    <n v="30"/>
    <n v="3"/>
    <n v="0"/>
    <n v="109"/>
    <n v="20"/>
    <n v="3"/>
    <n v="0"/>
    <n v="82"/>
  </r>
  <r>
    <x v="122"/>
    <s v="Aubergine and Chickpea Vindaloo"/>
    <n v="9"/>
    <n v="4"/>
    <n v="1"/>
    <n v="27"/>
    <n v="3.5"/>
    <n v="62507.375"/>
    <n v="13"/>
    <n v="4"/>
    <n v="0"/>
    <n v="42"/>
    <n v="15"/>
    <n v="4"/>
    <n v="0"/>
    <n v="52"/>
    <n v="7"/>
    <n v="4"/>
    <n v="0"/>
    <n v="24"/>
  </r>
  <r>
    <x v="122"/>
    <s v="Beef and Apple Burgers"/>
    <n v="27"/>
    <n v="8"/>
    <n v="1"/>
    <n v="198"/>
    <n v="5.4074074074074003"/>
    <n v="70423.703703703693"/>
    <n v="22"/>
    <n v="14"/>
    <n v="1"/>
    <n v="296"/>
    <n v="51"/>
    <n v="9"/>
    <n v="1"/>
    <n v="456"/>
    <n v="29"/>
    <n v="15"/>
    <n v="1"/>
    <n v="413"/>
  </r>
  <r>
    <x v="122"/>
    <s v="Beef and Broccoli"/>
    <n v="13"/>
    <n v="17"/>
    <n v="2"/>
    <n v="192"/>
    <n v="2.2307692307692299"/>
    <n v="84619.076923076893"/>
    <n v="9"/>
    <n v="6"/>
    <n v="0"/>
    <n v="50"/>
    <n v="33"/>
    <n v="11"/>
    <n v="2"/>
    <n v="277"/>
    <n v="26"/>
    <n v="9"/>
    <n v="0"/>
    <n v="244"/>
  </r>
  <r>
    <x v="122"/>
    <s v="Beef and Broccoli Stir Fry"/>
    <n v="15"/>
    <n v="10"/>
    <n v="1"/>
    <n v="142"/>
    <n v="3.0714285714285698"/>
    <n v="57288.4285714285"/>
    <n v="11"/>
    <n v="10"/>
    <n v="0"/>
    <n v="110"/>
    <n v="18"/>
    <n v="10"/>
    <n v="0"/>
    <n v="183"/>
    <n v="8"/>
    <n v="10"/>
    <n v="0"/>
    <n v="80"/>
  </r>
  <r>
    <x v="122"/>
    <s v="Beef and Squash Kabob"/>
    <n v="31"/>
    <n v="8"/>
    <n v="0"/>
    <n v="296"/>
    <n v="3.5714285714285698"/>
    <n v="60804.321428571398"/>
    <n v="28"/>
    <n v="7"/>
    <n v="0"/>
    <n v="244"/>
    <n v="57"/>
    <n v="8"/>
    <n v="0"/>
    <n v="533"/>
    <n v="26"/>
    <n v="8"/>
    <n v="0"/>
    <n v="235"/>
  </r>
  <r>
    <x v="122"/>
    <s v="Chicken and Onion Kabob"/>
    <n v="55"/>
    <n v="9"/>
    <n v="1"/>
    <n v="561"/>
    <n v="3.8113207547169798"/>
    <n v="62352.018867924497"/>
    <n v="41"/>
    <n v="10"/>
    <n v="0"/>
    <n v="438"/>
    <n v="56"/>
    <n v="10"/>
    <n v="0"/>
    <n v="621"/>
    <n v="40"/>
    <n v="10"/>
    <n v="0"/>
    <n v="442"/>
  </r>
  <r>
    <x v="122"/>
    <s v="Chutney"/>
    <n v="16"/>
    <n v="2"/>
    <n v="0"/>
    <n v="38"/>
    <n v="1.3125"/>
    <n v="75110.75"/>
    <n v="7"/>
    <n v="2"/>
    <n v="0"/>
    <n v="18"/>
    <n v="19"/>
    <n v="2"/>
    <n v="0"/>
    <n v="52"/>
    <n v="19"/>
    <n v="2"/>
    <n v="0"/>
    <n v="72"/>
  </r>
  <r>
    <x v="122"/>
    <s v="Coconut and Beef Vindaloo"/>
    <n v="20"/>
    <n v="4"/>
    <n v="0"/>
    <n v="79"/>
    <n v="1.5"/>
    <n v="71483.714285714203"/>
    <n v="11"/>
    <n v="4"/>
    <n v="0"/>
    <n v="35"/>
    <n v="14"/>
    <n v="4"/>
    <n v="0"/>
    <n v="56"/>
    <n v="11"/>
    <n v="4"/>
    <n v="0"/>
    <n v="44"/>
  </r>
  <r>
    <x v="122"/>
    <s v="Fountain Drink"/>
    <n v="25"/>
    <n v="2"/>
    <n v="0"/>
    <n v="50"/>
    <n v="1.75"/>
    <n v="75075.5"/>
    <n v="27"/>
    <n v="2"/>
    <n v="0"/>
    <n v="46"/>
    <n v="64"/>
    <n v="2"/>
    <n v="0"/>
    <n v="127"/>
    <n v="35"/>
    <n v="2"/>
    <n v="0"/>
    <n v="70"/>
  </r>
  <r>
    <x v="122"/>
    <s v="Lamb and Veggie Kabob"/>
    <n v="11"/>
    <n v="6"/>
    <n v="0"/>
    <n v="88"/>
    <n v="2.25"/>
    <n v="75153.625"/>
    <n v="16"/>
    <n v="8"/>
    <n v="1"/>
    <n v="141"/>
    <n v="7"/>
    <n v="8"/>
    <n v="1"/>
    <n v="60"/>
    <n v="7"/>
    <n v="8"/>
    <n v="0"/>
    <n v="65"/>
  </r>
  <r>
    <x v="122"/>
    <s v="Lamb Chops"/>
    <n v="17"/>
    <n v="8"/>
    <n v="1"/>
    <n v="109"/>
    <n v="4"/>
    <n v="53017.352941176403"/>
    <n v="9"/>
    <n v="9"/>
    <n v="1"/>
    <n v="71"/>
    <n v="19"/>
    <n v="9"/>
    <n v="0"/>
    <n v="159"/>
    <n v="14"/>
    <n v="8"/>
    <n v="1"/>
    <n v="101"/>
  </r>
  <r>
    <x v="122"/>
    <s v="Naan"/>
    <n v="16"/>
    <n v="2"/>
    <n v="0"/>
    <n v="33"/>
    <n v="1.5625"/>
    <n v="87560.5625"/>
    <n v="13"/>
    <n v="2"/>
    <n v="0"/>
    <n v="28"/>
    <n v="23"/>
    <n v="2"/>
    <n v="0"/>
    <n v="62"/>
    <n v="26"/>
    <n v="2"/>
    <n v="0"/>
    <n v="65"/>
  </r>
  <r>
    <x v="122"/>
    <s v="Rice"/>
    <n v="15"/>
    <n v="2"/>
    <n v="0"/>
    <n v="31"/>
    <n v="2.2000000000000002"/>
    <n v="66758.866666666596"/>
    <n v="8"/>
    <n v="2"/>
    <n v="0"/>
    <n v="16"/>
    <n v="23"/>
    <n v="2"/>
    <n v="0"/>
    <n v="56"/>
    <n v="12"/>
    <n v="2"/>
    <n v="0"/>
    <n v="44"/>
  </r>
  <r>
    <x v="122"/>
    <s v="Salmon and Wheat Bran Salad"/>
    <n v="112"/>
    <n v="11"/>
    <n v="1"/>
    <n v="1182"/>
    <n v="4.3333333333333304"/>
    <n v="65804.638095238101"/>
    <n v="57"/>
    <n v="13"/>
    <n v="0"/>
    <n v="753"/>
    <n v="115"/>
    <n v="12"/>
    <n v="1"/>
    <n v="1308"/>
    <n v="75"/>
    <n v="14"/>
    <n v="0"/>
    <n v="1043"/>
  </r>
  <r>
    <x v="122"/>
    <s v="Yogurt"/>
    <n v="23"/>
    <n v="3"/>
    <n v="0"/>
    <n v="81"/>
    <n v="2.3636363636363602"/>
    <n v="68272.545454545398"/>
    <n v="19"/>
    <n v="3"/>
    <n v="0"/>
    <n v="68"/>
    <n v="46"/>
    <n v="3"/>
    <n v="0"/>
    <n v="170"/>
    <n v="26"/>
    <n v="3"/>
    <n v="0"/>
    <n v="112"/>
  </r>
  <r>
    <x v="123"/>
    <s v="Aubergine and Chickpea Vindaloo"/>
    <n v="6"/>
    <n v="4"/>
    <n v="1"/>
    <n v="18"/>
    <n v="3.8"/>
    <n v="60041"/>
    <n v="14"/>
    <n v="4"/>
    <n v="0"/>
    <n v="46"/>
    <n v="12"/>
    <n v="4"/>
    <n v="0"/>
    <n v="42"/>
    <n v="3"/>
    <n v="4"/>
    <n v="0"/>
    <n v="10"/>
  </r>
  <r>
    <x v="123"/>
    <s v="Beef and Apple Burgers"/>
    <n v="38"/>
    <n v="10"/>
    <n v="0"/>
    <n v="380"/>
    <n v="5.2368421052631504"/>
    <n v="71125.736842105194"/>
    <n v="28"/>
    <n v="16"/>
    <n v="0"/>
    <n v="447"/>
    <n v="28"/>
    <n v="13"/>
    <n v="2"/>
    <n v="322"/>
    <n v="36"/>
    <n v="11"/>
    <n v="1"/>
    <n v="375"/>
  </r>
  <r>
    <x v="123"/>
    <s v="Beef and Broccoli"/>
    <n v="12"/>
    <n v="11"/>
    <n v="0"/>
    <n v="136"/>
    <n v="1.5833333333333299"/>
    <n v="66813.583333333299"/>
    <n v="24"/>
    <n v="15"/>
    <n v="0"/>
    <n v="355"/>
    <n v="35"/>
    <n v="11"/>
    <n v="0"/>
    <n v="371"/>
    <n v="18"/>
    <n v="6"/>
    <n v="0"/>
    <n v="113"/>
  </r>
  <r>
    <x v="123"/>
    <s v="Beef and Broccoli Stir Fry"/>
    <n v="9"/>
    <n v="10"/>
    <n v="0"/>
    <n v="92"/>
    <n v="1.6666666666666601"/>
    <n v="66767"/>
    <n v="9"/>
    <n v="10"/>
    <n v="0"/>
    <n v="90"/>
    <n v="16"/>
    <n v="10"/>
    <n v="1"/>
    <n v="151"/>
    <n v="23"/>
    <n v="10"/>
    <n v="0"/>
    <n v="235"/>
  </r>
  <r>
    <x v="123"/>
    <s v="Beef and Squash Kabob"/>
    <n v="22"/>
    <n v="8"/>
    <n v="0"/>
    <n v="208"/>
    <n v="3.4285714285714199"/>
    <n v="61947.047619047597"/>
    <n v="41"/>
    <n v="7"/>
    <n v="0"/>
    <n v="348"/>
    <n v="62"/>
    <n v="8"/>
    <n v="0"/>
    <n v="586"/>
    <n v="37"/>
    <n v="8"/>
    <n v="0"/>
    <n v="327"/>
  </r>
  <r>
    <x v="123"/>
    <s v="Chicken and Onion Kabob"/>
    <n v="38"/>
    <n v="10"/>
    <n v="0"/>
    <n v="430"/>
    <n v="13.1111111111111"/>
    <n v="61149.361111111102"/>
    <n v="59"/>
    <n v="10"/>
    <n v="1"/>
    <n v="635"/>
    <n v="74"/>
    <n v="10"/>
    <n v="0"/>
    <n v="804"/>
    <n v="55"/>
    <n v="10"/>
    <n v="0"/>
    <n v="600"/>
  </r>
  <r>
    <x v="123"/>
    <s v="Chutney"/>
    <n v="14"/>
    <n v="2"/>
    <n v="0"/>
    <n v="40"/>
    <n v="2"/>
    <n v="64305.142857142797"/>
    <n v="14"/>
    <n v="2"/>
    <n v="0"/>
    <n v="46"/>
    <n v="31"/>
    <n v="2"/>
    <n v="0"/>
    <n v="92"/>
    <n v="18"/>
    <n v="2"/>
    <n v="0"/>
    <n v="50"/>
  </r>
  <r>
    <x v="123"/>
    <s v="Coconut and Beef Vindaloo"/>
    <n v="6"/>
    <n v="4"/>
    <n v="0"/>
    <n v="24"/>
    <n v="3.4"/>
    <n v="40087.800000000003"/>
    <n v="17"/>
    <n v="4"/>
    <n v="1"/>
    <n v="52"/>
    <n v="17"/>
    <n v="4"/>
    <n v="0"/>
    <n v="63"/>
    <n v="6"/>
    <n v="4"/>
    <n v="0"/>
    <n v="23"/>
  </r>
  <r>
    <x v="123"/>
    <s v="Fountain Drink"/>
    <n v="40"/>
    <n v="2"/>
    <n v="0"/>
    <n v="80"/>
    <n v="2.57692307692307"/>
    <n v="69249.307692307601"/>
    <n v="49"/>
    <n v="2"/>
    <n v="0"/>
    <n v="98"/>
    <n v="76"/>
    <n v="2"/>
    <n v="0"/>
    <n v="151"/>
    <n v="37"/>
    <n v="2"/>
    <n v="0"/>
    <n v="71"/>
  </r>
  <r>
    <x v="123"/>
    <s v="Lamb and Veggie Kabob"/>
    <n v="6"/>
    <n v="8"/>
    <n v="0"/>
    <n v="56"/>
    <n v="2.3333333333333299"/>
    <n v="66701.166666666599"/>
    <n v="19"/>
    <n v="8"/>
    <n v="1"/>
    <n v="171"/>
    <n v="16"/>
    <n v="8"/>
    <n v="1"/>
    <n v="142"/>
    <n v="8"/>
    <n v="8"/>
    <n v="2"/>
    <n v="58"/>
  </r>
  <r>
    <x v="123"/>
    <s v="Lamb Chops"/>
    <n v="12"/>
    <n v="10"/>
    <n v="0"/>
    <n v="123"/>
    <n v="4.8333333333333304"/>
    <n v="33393.666666666599"/>
    <n v="16"/>
    <n v="10"/>
    <n v="0"/>
    <n v="164"/>
    <n v="21"/>
    <n v="10"/>
    <n v="0"/>
    <n v="219"/>
    <n v="14"/>
    <n v="9"/>
    <n v="0"/>
    <n v="124"/>
  </r>
  <r>
    <x v="123"/>
    <s v="Naan"/>
    <n v="21"/>
    <n v="2"/>
    <n v="0"/>
    <n v="67"/>
    <n v="1.7619047619047601"/>
    <n v="66722.142857142797"/>
    <n v="16"/>
    <n v="2"/>
    <n v="0"/>
    <n v="38"/>
    <n v="17"/>
    <n v="2"/>
    <n v="0"/>
    <n v="54"/>
    <n v="20"/>
    <n v="2"/>
    <n v="0"/>
    <n v="50"/>
  </r>
  <r>
    <x v="123"/>
    <s v="Rice"/>
    <n v="14"/>
    <n v="2"/>
    <n v="0"/>
    <n v="39"/>
    <n v="2.0714285714285698"/>
    <n v="57281.571428571398"/>
    <n v="10"/>
    <n v="2"/>
    <n v="0"/>
    <n v="40"/>
    <n v="20"/>
    <n v="2"/>
    <n v="0"/>
    <n v="62"/>
    <n v="18"/>
    <n v="2"/>
    <n v="0"/>
    <n v="50"/>
  </r>
  <r>
    <x v="123"/>
    <s v="Salmon and Wheat Bran Salad"/>
    <n v="86"/>
    <n v="14"/>
    <n v="1"/>
    <n v="1135"/>
    <n v="7.9589041095890396"/>
    <n v="57598.8219178082"/>
    <n v="88"/>
    <n v="13"/>
    <n v="0"/>
    <n v="1109"/>
    <n v="119"/>
    <n v="14"/>
    <n v="0"/>
    <n v="1558"/>
    <n v="88"/>
    <n v="11"/>
    <n v="0"/>
    <n v="951"/>
  </r>
  <r>
    <x v="123"/>
    <s v="Yogurt"/>
    <n v="30"/>
    <n v="3"/>
    <n v="0"/>
    <n v="120"/>
    <n v="2.0370370370370301"/>
    <n v="59362.851851851803"/>
    <n v="33"/>
    <n v="3"/>
    <n v="0"/>
    <n v="141"/>
    <n v="48"/>
    <n v="3"/>
    <n v="0"/>
    <n v="196"/>
    <n v="35"/>
    <n v="3"/>
    <n v="0"/>
    <n v="126"/>
  </r>
  <r>
    <x v="124"/>
    <s v="Aubergine and Chickpea Vindaloo"/>
    <n v="12"/>
    <n v="4"/>
    <n v="0"/>
    <n v="42"/>
    <n v="2.7777777777777701"/>
    <n v="66724.333333333299"/>
    <n v="11"/>
    <n v="4"/>
    <n v="0"/>
    <n v="35"/>
    <n v="15"/>
    <n v="4"/>
    <n v="0"/>
    <n v="52"/>
    <n v="13"/>
    <n v="4"/>
    <n v="0"/>
    <n v="46"/>
  </r>
  <r>
    <x v="124"/>
    <s v="Beef and Apple Burgers"/>
    <n v="53"/>
    <n v="11"/>
    <n v="1"/>
    <n v="519"/>
    <n v="3.7924528301886702"/>
    <n v="47326.3207547169"/>
    <n v="35"/>
    <n v="13"/>
    <n v="1"/>
    <n v="422"/>
    <n v="43"/>
    <n v="17"/>
    <n v="1"/>
    <n v="671"/>
    <n v="33"/>
    <n v="13"/>
    <n v="1"/>
    <n v="390"/>
  </r>
  <r>
    <x v="124"/>
    <s v="Beef and Broccoli"/>
    <n v="18"/>
    <n v="10"/>
    <n v="0"/>
    <n v="173"/>
    <n v="12.6666666666666"/>
    <n v="72281.111111111095"/>
    <n v="25"/>
    <n v="15"/>
    <n v="0"/>
    <n v="381"/>
    <n v="48"/>
    <n v="19"/>
    <n v="1"/>
    <n v="807"/>
    <n v="16"/>
    <n v="9"/>
    <n v="0"/>
    <n v="136"/>
  </r>
  <r>
    <x v="124"/>
    <s v="Beef and Broccoli Stir Fry"/>
    <n v="24"/>
    <n v="10"/>
    <n v="0"/>
    <n v="236"/>
    <n v="1.6666666666666601"/>
    <n v="75025.5"/>
    <n v="32"/>
    <n v="10"/>
    <n v="1"/>
    <n v="291"/>
    <n v="15"/>
    <n v="10"/>
    <n v="1"/>
    <n v="144"/>
    <n v="20"/>
    <n v="10"/>
    <n v="0"/>
    <n v="212"/>
  </r>
  <r>
    <x v="124"/>
    <s v="Beef and Squash Kabob"/>
    <n v="53"/>
    <n v="8"/>
    <n v="1"/>
    <n v="461"/>
    <n v="2.32075471698113"/>
    <n v="68029.3207547169"/>
    <n v="62"/>
    <n v="7"/>
    <n v="0"/>
    <n v="527"/>
    <n v="73"/>
    <n v="8"/>
    <n v="0"/>
    <n v="683"/>
    <n v="35"/>
    <n v="8"/>
    <n v="1"/>
    <n v="314"/>
  </r>
  <r>
    <x v="124"/>
    <s v="Chicken and Onion Kabob"/>
    <n v="57"/>
    <n v="10"/>
    <n v="0"/>
    <n v="627"/>
    <n v="3.4905660377358401"/>
    <n v="58606.188679245199"/>
    <n v="75"/>
    <n v="10"/>
    <n v="1"/>
    <n v="801"/>
    <n v="83"/>
    <n v="10"/>
    <n v="0"/>
    <n v="910"/>
    <n v="79"/>
    <n v="10"/>
    <n v="0"/>
    <n v="879"/>
  </r>
  <r>
    <x v="124"/>
    <s v="Chutney"/>
    <n v="16"/>
    <n v="2"/>
    <n v="0"/>
    <n v="48"/>
    <n v="3.0625"/>
    <n v="50061.1875"/>
    <n v="31"/>
    <n v="2"/>
    <n v="0"/>
    <n v="78"/>
    <n v="45"/>
    <n v="2"/>
    <n v="2"/>
    <n v="116"/>
    <n v="17"/>
    <n v="2"/>
    <n v="0"/>
    <n v="44"/>
  </r>
  <r>
    <x v="124"/>
    <s v="Coconut and Beef Vindaloo"/>
    <n v="9"/>
    <n v="4"/>
    <n v="0"/>
    <n v="32"/>
    <n v="4.5"/>
    <n v="37711"/>
    <n v="17"/>
    <n v="4"/>
    <n v="1"/>
    <n v="52"/>
    <n v="19"/>
    <n v="4"/>
    <n v="0"/>
    <n v="76"/>
    <n v="11"/>
    <n v="4"/>
    <n v="0"/>
    <n v="44"/>
  </r>
  <r>
    <x v="124"/>
    <s v="Fountain Drink"/>
    <n v="49"/>
    <n v="2"/>
    <n v="0"/>
    <n v="95"/>
    <n v="9.1764705882352899"/>
    <n v="50131.4411764705"/>
    <n v="69"/>
    <n v="2"/>
    <n v="0"/>
    <n v="121"/>
    <n v="96"/>
    <n v="2"/>
    <n v="0"/>
    <n v="191"/>
    <n v="50"/>
    <n v="2"/>
    <n v="0"/>
    <n v="98"/>
  </r>
  <r>
    <x v="124"/>
    <s v="Lamb and Veggie Kabob"/>
    <n v="20"/>
    <n v="8"/>
    <n v="1"/>
    <n v="185"/>
    <n v="9.6111111111111107"/>
    <n v="50040"/>
    <n v="17"/>
    <n v="8"/>
    <n v="1"/>
    <n v="142"/>
    <n v="11"/>
    <n v="8"/>
    <n v="0"/>
    <n v="105"/>
    <n v="18"/>
    <n v="8"/>
    <n v="0"/>
    <n v="174"/>
  </r>
  <r>
    <x v="124"/>
    <s v="Lamb Chops"/>
    <n v="20"/>
    <n v="8"/>
    <n v="1"/>
    <n v="132"/>
    <n v="9.4499999999999993"/>
    <n v="40180.85"/>
    <n v="28"/>
    <n v="9"/>
    <n v="0"/>
    <n v="242"/>
    <n v="48"/>
    <n v="9"/>
    <n v="0"/>
    <n v="434"/>
    <n v="28"/>
    <n v="7"/>
    <n v="1"/>
    <n v="182"/>
  </r>
  <r>
    <x v="124"/>
    <s v="Naan"/>
    <n v="20"/>
    <n v="2"/>
    <n v="0"/>
    <n v="49"/>
    <n v="13.1666666666666"/>
    <n v="61151.666666666599"/>
    <n v="29"/>
    <n v="2"/>
    <n v="0"/>
    <n v="80"/>
    <n v="35"/>
    <n v="2"/>
    <n v="0"/>
    <n v="126"/>
    <n v="20"/>
    <n v="2"/>
    <n v="0"/>
    <n v="40"/>
  </r>
  <r>
    <x v="124"/>
    <s v="Rice"/>
    <n v="18"/>
    <n v="2"/>
    <n v="0"/>
    <n v="40"/>
    <n v="3.375"/>
    <n v="56303.4375"/>
    <n v="29"/>
    <n v="2"/>
    <n v="0"/>
    <n v="82"/>
    <n v="26"/>
    <n v="2"/>
    <n v="0"/>
    <n v="96"/>
    <n v="17"/>
    <n v="2"/>
    <n v="0"/>
    <n v="41"/>
  </r>
  <r>
    <x v="124"/>
    <s v="Salmon and Wheat Bran Salad"/>
    <n v="99"/>
    <n v="13"/>
    <n v="0"/>
    <n v="1207"/>
    <n v="7.9052631578947299"/>
    <n v="48536.778947368402"/>
    <n v="129"/>
    <n v="15"/>
    <n v="0"/>
    <n v="1836"/>
    <n v="140"/>
    <n v="19"/>
    <n v="2"/>
    <n v="2299"/>
    <n v="99"/>
    <n v="11"/>
    <n v="0"/>
    <n v="1086"/>
  </r>
  <r>
    <x v="124"/>
    <s v="Yogurt"/>
    <n v="35"/>
    <n v="3"/>
    <n v="0"/>
    <n v="135"/>
    <n v="4.6857142857142797"/>
    <n v="51562.8"/>
    <n v="55"/>
    <n v="3"/>
    <n v="0"/>
    <n v="221"/>
    <n v="68"/>
    <n v="3"/>
    <n v="0"/>
    <n v="323"/>
    <n v="47"/>
    <n v="3"/>
    <n v="0"/>
    <n v="172"/>
  </r>
  <r>
    <x v="125"/>
    <s v="Aubergine and Chickpea Vindaloo"/>
    <n v="7"/>
    <n v="4"/>
    <n v="0"/>
    <n v="24"/>
    <n v="1.8"/>
    <n v="80009.2"/>
    <n v="13"/>
    <n v="4"/>
    <n v="0"/>
    <n v="46"/>
    <n v="11"/>
    <n v="4"/>
    <n v="0"/>
    <n v="37"/>
    <n v="12"/>
    <n v="4"/>
    <n v="0"/>
    <n v="38"/>
  </r>
  <r>
    <x v="125"/>
    <s v="Beef and Apple Burgers"/>
    <n v="40"/>
    <n v="12"/>
    <n v="1"/>
    <n v="435"/>
    <n v="1.6"/>
    <n v="75067.55"/>
    <n v="44"/>
    <n v="13"/>
    <n v="0"/>
    <n v="570"/>
    <n v="33"/>
    <n v="11"/>
    <n v="1"/>
    <n v="339"/>
    <n v="51"/>
    <n v="12"/>
    <n v="1"/>
    <n v="556"/>
  </r>
  <r>
    <x v="125"/>
    <s v="Beef and Broccoli"/>
    <n v="34"/>
    <n v="9"/>
    <n v="0"/>
    <n v="292"/>
    <n v="2.4705882352941102"/>
    <n v="61849.882352941102"/>
    <n v="34"/>
    <n v="10"/>
    <n v="0"/>
    <n v="353"/>
    <n v="30"/>
    <n v="12"/>
    <n v="1"/>
    <n v="341"/>
    <n v="23"/>
    <n v="13"/>
    <n v="0"/>
    <n v="286"/>
  </r>
  <r>
    <x v="125"/>
    <s v="Beef and Broccoli Stir Fry"/>
    <n v="14"/>
    <n v="10"/>
    <n v="2"/>
    <n v="121"/>
    <n v="2.9230769230769198"/>
    <n v="61577.615384615303"/>
    <n v="10"/>
    <n v="10"/>
    <n v="0"/>
    <n v="101"/>
    <n v="22"/>
    <n v="10"/>
    <n v="0"/>
    <n v="225"/>
    <n v="19"/>
    <n v="10"/>
    <n v="0"/>
    <n v="193"/>
  </r>
  <r>
    <x v="125"/>
    <s v="Beef and Squash Kabob"/>
    <n v="57"/>
    <n v="8"/>
    <n v="0"/>
    <n v="539"/>
    <n v="1.5471698113207499"/>
    <n v="77409.018867924504"/>
    <n v="52"/>
    <n v="7"/>
    <n v="0"/>
    <n v="448"/>
    <n v="53"/>
    <n v="8"/>
    <n v="0"/>
    <n v="470"/>
    <n v="43"/>
    <n v="8"/>
    <n v="0"/>
    <n v="404"/>
  </r>
  <r>
    <x v="125"/>
    <s v="Chicken and Onion Kabob"/>
    <n v="58"/>
    <n v="10"/>
    <n v="0"/>
    <n v="642"/>
    <n v="2.7450980392156801"/>
    <n v="70655.450980392096"/>
    <n v="78"/>
    <n v="10"/>
    <n v="0"/>
    <n v="875"/>
    <n v="73"/>
    <n v="10"/>
    <n v="0"/>
    <n v="810"/>
    <n v="58"/>
    <n v="10"/>
    <n v="0"/>
    <n v="637"/>
  </r>
  <r>
    <x v="125"/>
    <s v="Chutney"/>
    <n v="27"/>
    <n v="2"/>
    <n v="0"/>
    <n v="66"/>
    <n v="2.2592592592592502"/>
    <n v="74108.481481481402"/>
    <n v="32"/>
    <n v="2"/>
    <n v="0"/>
    <n v="85"/>
    <n v="27"/>
    <n v="2"/>
    <n v="0"/>
    <n v="73"/>
    <n v="17"/>
    <n v="2"/>
    <n v="0"/>
    <n v="64"/>
  </r>
  <r>
    <x v="125"/>
    <s v="Coconut and Beef Vindaloo"/>
    <n v="8"/>
    <n v="4"/>
    <n v="1"/>
    <n v="28"/>
    <n v="1.5714285714285701"/>
    <n v="71663.428571428507"/>
    <n v="12"/>
    <n v="4"/>
    <n v="1"/>
    <n v="32"/>
    <n v="10"/>
    <n v="4"/>
    <n v="0"/>
    <n v="40"/>
    <n v="15"/>
    <n v="4"/>
    <n v="0"/>
    <n v="60"/>
  </r>
  <r>
    <x v="125"/>
    <s v="Fountain Drink"/>
    <n v="44"/>
    <n v="2"/>
    <n v="0"/>
    <n v="88"/>
    <n v="3.7647058823529398"/>
    <n v="70675.264705882306"/>
    <n v="35"/>
    <n v="2"/>
    <n v="0"/>
    <n v="70"/>
    <n v="48"/>
    <n v="2"/>
    <n v="0"/>
    <n v="93"/>
    <n v="57"/>
    <n v="2"/>
    <n v="0"/>
    <n v="111"/>
  </r>
  <r>
    <x v="125"/>
    <s v="Lamb and Veggie Kabob"/>
    <n v="10"/>
    <n v="8"/>
    <n v="0"/>
    <n v="94"/>
    <n v="3.1"/>
    <n v="60107.5"/>
    <n v="9"/>
    <n v="8"/>
    <n v="0"/>
    <n v="86"/>
    <n v="7"/>
    <n v="8"/>
    <n v="1"/>
    <n v="58"/>
    <n v="15"/>
    <n v="8"/>
    <n v="2"/>
    <n v="112"/>
  </r>
  <r>
    <x v="125"/>
    <s v="Lamb Chops"/>
    <n v="29"/>
    <n v="8"/>
    <n v="0"/>
    <n v="227"/>
    <n v="2.3793103448275801"/>
    <n v="62111.206896551703"/>
    <n v="29"/>
    <n v="10"/>
    <n v="0"/>
    <n v="314"/>
    <n v="32"/>
    <n v="7"/>
    <n v="0"/>
    <n v="231"/>
    <n v="21"/>
    <n v="9"/>
    <n v="0"/>
    <n v="184"/>
  </r>
  <r>
    <x v="125"/>
    <s v="Naan"/>
    <n v="32"/>
    <n v="2"/>
    <n v="0"/>
    <n v="71"/>
    <n v="1.9"/>
    <n v="80071.899999999994"/>
    <n v="24"/>
    <n v="2"/>
    <n v="0"/>
    <n v="76"/>
    <n v="29"/>
    <n v="2"/>
    <n v="0"/>
    <n v="74"/>
    <n v="28"/>
    <n v="2"/>
    <n v="0"/>
    <n v="96"/>
  </r>
  <r>
    <x v="125"/>
    <s v="Rice"/>
    <n v="24"/>
    <n v="2"/>
    <n v="0"/>
    <n v="51"/>
    <n v="2"/>
    <n v="79195.333333333299"/>
    <n v="29"/>
    <n v="2"/>
    <n v="0"/>
    <n v="94"/>
    <n v="18"/>
    <n v="2"/>
    <n v="0"/>
    <n v="47"/>
    <n v="12"/>
    <n v="2"/>
    <n v="0"/>
    <n v="30"/>
  </r>
  <r>
    <x v="125"/>
    <s v="Salmon and Wheat Bran Salad"/>
    <n v="106"/>
    <n v="12"/>
    <n v="0"/>
    <n v="1275"/>
    <n v="3.0188679245282999"/>
    <n v="63312.358490566003"/>
    <n v="107"/>
    <n v="15"/>
    <n v="0"/>
    <n v="1601"/>
    <n v="119"/>
    <n v="15"/>
    <n v="1"/>
    <n v="1668"/>
    <n v="110"/>
    <n v="15"/>
    <n v="0"/>
    <n v="1608"/>
  </r>
  <r>
    <x v="125"/>
    <s v="Yogurt"/>
    <n v="48"/>
    <n v="3"/>
    <n v="0"/>
    <n v="196"/>
    <n v="1.7111111111111099"/>
    <n v="69008.822222222196"/>
    <n v="44"/>
    <n v="3"/>
    <n v="0"/>
    <n v="190"/>
    <n v="43"/>
    <n v="3"/>
    <n v="0"/>
    <n v="163"/>
    <n v="53"/>
    <n v="3"/>
    <n v="0"/>
    <n v="237"/>
  </r>
  <r>
    <x v="126"/>
    <s v="Aubergine and Chickpea Vindaloo"/>
    <n v="4"/>
    <n v="4"/>
    <n v="0"/>
    <n v="14"/>
    <n v="3.5"/>
    <n v="50108.25"/>
    <n v="15"/>
    <n v="4"/>
    <n v="0"/>
    <n v="52"/>
    <n v="3"/>
    <n v="4"/>
    <n v="0"/>
    <n v="10"/>
    <n v="3"/>
    <n v="4"/>
    <n v="0"/>
    <n v="10"/>
  </r>
  <r>
    <x v="126"/>
    <s v="Beef and Apple Burgers"/>
    <n v="45"/>
    <n v="14"/>
    <n v="1"/>
    <n v="609"/>
    <n v="3.0666666666666602"/>
    <n v="64526.155555555502"/>
    <n v="41"/>
    <n v="15"/>
    <n v="0"/>
    <n v="594"/>
    <n v="29"/>
    <n v="12"/>
    <n v="1"/>
    <n v="327"/>
    <n v="30"/>
    <n v="12"/>
    <n v="2"/>
    <n v="307"/>
  </r>
  <r>
    <x v="126"/>
    <s v="Beef and Broccoli"/>
    <n v="26"/>
    <n v="15"/>
    <n v="0"/>
    <n v="353"/>
    <n v="3.6190476190476102"/>
    <n v="52540.4285714285"/>
    <n v="31"/>
    <n v="12"/>
    <n v="0"/>
    <n v="374"/>
    <n v="20"/>
    <n v="9"/>
    <n v="0"/>
    <n v="184"/>
    <n v="17"/>
    <n v="7"/>
    <n v="1"/>
    <n v="103"/>
  </r>
  <r>
    <x v="126"/>
    <s v="Beef and Broccoli Stir Fry"/>
    <n v="17"/>
    <n v="10"/>
    <n v="0"/>
    <n v="173"/>
    <n v="1.2666666666666599"/>
    <n v="80034.533333333296"/>
    <n v="16"/>
    <n v="10"/>
    <n v="0"/>
    <n v="160"/>
    <n v="18"/>
    <n v="10"/>
    <n v="0"/>
    <n v="185"/>
    <n v="9"/>
    <n v="10"/>
    <n v="0"/>
    <n v="89"/>
  </r>
  <r>
    <x v="126"/>
    <s v="Beef and Squash Kabob"/>
    <n v="55"/>
    <n v="8"/>
    <n v="0"/>
    <n v="514"/>
    <n v="1.4117647058823499"/>
    <n v="80432.686274509804"/>
    <n v="39"/>
    <n v="7"/>
    <n v="0"/>
    <n v="330"/>
    <n v="28"/>
    <n v="8"/>
    <n v="0"/>
    <n v="254"/>
    <n v="35"/>
    <n v="8"/>
    <n v="0"/>
    <n v="317"/>
  </r>
  <r>
    <x v="126"/>
    <s v="Chicken and Onion Kabob"/>
    <n v="51"/>
    <n v="10"/>
    <n v="0"/>
    <n v="569"/>
    <n v="2.1914893617021201"/>
    <n v="66024.255319148899"/>
    <n v="38"/>
    <n v="10"/>
    <n v="0"/>
    <n v="421"/>
    <n v="45"/>
    <n v="10"/>
    <n v="0"/>
    <n v="508"/>
    <n v="39"/>
    <n v="10"/>
    <n v="0"/>
    <n v="421"/>
  </r>
  <r>
    <x v="126"/>
    <s v="Chutney"/>
    <n v="20"/>
    <n v="2"/>
    <n v="0"/>
    <n v="66"/>
    <n v="1.2105263157894699"/>
    <n v="89499.473684210505"/>
    <n v="20"/>
    <n v="2"/>
    <n v="0"/>
    <n v="70"/>
    <n v="14"/>
    <n v="2"/>
    <n v="0"/>
    <n v="32"/>
    <n v="16"/>
    <n v="2"/>
    <n v="0"/>
    <n v="39"/>
  </r>
  <r>
    <x v="126"/>
    <s v="Coconut and Beef Vindaloo"/>
    <n v="7"/>
    <n v="4"/>
    <n v="0"/>
    <n v="28"/>
    <n v="1.3333333333333299"/>
    <n v="66918.333333333299"/>
    <n v="18"/>
    <n v="4"/>
    <n v="0"/>
    <n v="63"/>
    <n v="10"/>
    <n v="4"/>
    <n v="0"/>
    <n v="40"/>
    <n v="10"/>
    <n v="4"/>
    <n v="2"/>
    <n v="26"/>
  </r>
  <r>
    <x v="126"/>
    <s v="Fountain Drink"/>
    <n v="31"/>
    <n v="2"/>
    <n v="0"/>
    <n v="62"/>
    <n v="2.60869565217391"/>
    <n v="61072.652173912997"/>
    <n v="52"/>
    <n v="2"/>
    <n v="0"/>
    <n v="103"/>
    <n v="46"/>
    <n v="2"/>
    <n v="0"/>
    <n v="92"/>
    <n v="35"/>
    <n v="2"/>
    <n v="0"/>
    <n v="61"/>
  </r>
  <r>
    <x v="126"/>
    <s v="Lamb and Veggie Kabob"/>
    <n v="21"/>
    <n v="8"/>
    <n v="1"/>
    <n v="182"/>
    <n v="4.8947368421052602"/>
    <n v="52676.4210526315"/>
    <n v="16"/>
    <n v="8"/>
    <n v="0"/>
    <n v="152"/>
    <n v="11"/>
    <n v="8"/>
    <n v="1"/>
    <n v="93"/>
    <n v="11"/>
    <n v="8"/>
    <n v="0"/>
    <n v="101"/>
  </r>
  <r>
    <x v="126"/>
    <s v="Lamb Chops"/>
    <n v="14"/>
    <n v="12"/>
    <n v="0"/>
    <n v="164"/>
    <n v="5.5"/>
    <n v="42963.357142857101"/>
    <n v="26"/>
    <n v="14"/>
    <n v="0"/>
    <n v="359"/>
    <n v="11"/>
    <n v="9"/>
    <n v="1"/>
    <n v="84"/>
    <n v="12"/>
    <n v="8"/>
    <n v="1"/>
    <n v="81"/>
  </r>
  <r>
    <x v="126"/>
    <s v="Naan"/>
    <n v="16"/>
    <n v="2"/>
    <n v="0"/>
    <n v="42"/>
    <n v="3.125"/>
    <n v="56394.625"/>
    <n v="24"/>
    <n v="2"/>
    <n v="0"/>
    <n v="72"/>
    <n v="19"/>
    <n v="2"/>
    <n v="0"/>
    <n v="51"/>
    <n v="13"/>
    <n v="2"/>
    <n v="0"/>
    <n v="23"/>
  </r>
  <r>
    <x v="126"/>
    <s v="Rice"/>
    <n v="21"/>
    <n v="2"/>
    <n v="0"/>
    <n v="66"/>
    <n v="2.6"/>
    <n v="80024.25"/>
    <n v="22"/>
    <n v="2"/>
    <n v="0"/>
    <n v="92"/>
    <n v="17"/>
    <n v="2"/>
    <n v="0"/>
    <n v="43"/>
    <n v="4"/>
    <n v="2"/>
    <n v="0"/>
    <n v="8"/>
  </r>
  <r>
    <x v="126"/>
    <s v="Salmon and Wheat Bran Salad"/>
    <n v="85"/>
    <n v="14"/>
    <n v="0"/>
    <n v="1179"/>
    <n v="3.2179487179487101"/>
    <n v="59075.435897435898"/>
    <n v="74"/>
    <n v="20"/>
    <n v="0"/>
    <n v="1501"/>
    <n v="95"/>
    <n v="12"/>
    <n v="0"/>
    <n v="1136"/>
    <n v="68"/>
    <n v="13"/>
    <n v="1"/>
    <n v="806"/>
  </r>
  <r>
    <x v="126"/>
    <s v="Yogurt"/>
    <n v="49"/>
    <n v="3"/>
    <n v="0"/>
    <n v="221"/>
    <n v="2.17777777777777"/>
    <n v="68986.777777777694"/>
    <n v="49"/>
    <n v="3"/>
    <n v="0"/>
    <n v="230"/>
    <n v="35"/>
    <n v="3"/>
    <n v="0"/>
    <n v="151"/>
    <n v="27"/>
    <n v="3"/>
    <n v="0"/>
    <n v="90"/>
  </r>
  <r>
    <x v="127"/>
    <s v="Aubergine and Chickpea Vindaloo"/>
    <n v="3"/>
    <n v="4"/>
    <n v="0"/>
    <n v="10"/>
    <n v="5.6666666666666599"/>
    <n v="33358"/>
    <n v="3"/>
    <n v="4"/>
    <n v="0"/>
    <n v="10"/>
    <n v="4"/>
    <n v="4"/>
    <n v="0"/>
    <n v="14"/>
    <n v="8"/>
    <n v="4"/>
    <n v="0"/>
    <n v="28"/>
  </r>
  <r>
    <x v="127"/>
    <s v="Beef and Apple Burgers"/>
    <n v="26"/>
    <n v="13"/>
    <n v="1"/>
    <n v="324"/>
    <n v="4.5384615384615303"/>
    <n v="46266.6538461538"/>
    <n v="32"/>
    <n v="13"/>
    <n v="1"/>
    <n v="401"/>
    <n v="22"/>
    <n v="11"/>
    <n v="1"/>
    <n v="217"/>
    <n v="26"/>
    <n v="15"/>
    <n v="1"/>
    <n v="365"/>
  </r>
  <r>
    <x v="127"/>
    <s v="Beef and Broccoli"/>
    <n v="10"/>
    <n v="14"/>
    <n v="0"/>
    <n v="139"/>
    <n v="4.3"/>
    <n v="50080.5"/>
    <n v="14"/>
    <n v="6"/>
    <n v="0"/>
    <n v="85"/>
    <n v="15"/>
    <n v="15"/>
    <n v="0"/>
    <n v="218"/>
    <n v="12"/>
    <n v="10"/>
    <n v="1"/>
    <n v="116"/>
  </r>
  <r>
    <x v="127"/>
    <s v="Beef and Broccoli Stir Fry"/>
    <n v="11"/>
    <n v="10"/>
    <n v="0"/>
    <n v="113"/>
    <n v="2.4545454545454501"/>
    <n v="63710.272727272699"/>
    <n v="10"/>
    <n v="10"/>
    <n v="0"/>
    <n v="100"/>
    <n v="6"/>
    <n v="10"/>
    <n v="0"/>
    <n v="62"/>
    <n v="8"/>
    <n v="10"/>
    <n v="1"/>
    <n v="78"/>
  </r>
  <r>
    <x v="127"/>
    <s v="Beef and Squash Kabob"/>
    <n v="25"/>
    <n v="8"/>
    <n v="1"/>
    <n v="205"/>
    <n v="3.9565217391304301"/>
    <n v="56576.608695652103"/>
    <n v="44"/>
    <n v="7"/>
    <n v="0"/>
    <n v="355"/>
    <n v="29"/>
    <n v="8"/>
    <n v="1"/>
    <n v="252"/>
    <n v="19"/>
    <n v="8"/>
    <n v="0"/>
    <n v="177"/>
  </r>
  <r>
    <x v="127"/>
    <s v="Chicken and Onion Kabob"/>
    <n v="41"/>
    <n v="10"/>
    <n v="1"/>
    <n v="427"/>
    <n v="2.84615384615384"/>
    <n v="53952.846153846098"/>
    <n v="50"/>
    <n v="10"/>
    <n v="0"/>
    <n v="552"/>
    <n v="52"/>
    <n v="10"/>
    <n v="0"/>
    <n v="582"/>
    <n v="62"/>
    <n v="10"/>
    <n v="1"/>
    <n v="670"/>
  </r>
  <r>
    <x v="127"/>
    <s v="Chutney"/>
    <n v="7"/>
    <n v="2"/>
    <n v="0"/>
    <n v="20"/>
    <n v="11.1428571428571"/>
    <n v="42959.714285714203"/>
    <n v="12"/>
    <n v="2"/>
    <n v="0"/>
    <n v="30"/>
    <n v="10"/>
    <n v="2"/>
    <n v="0"/>
    <n v="38"/>
    <n v="12"/>
    <n v="2"/>
    <n v="0"/>
    <n v="38"/>
  </r>
  <r>
    <x v="127"/>
    <s v="Coconut and Beef Vindaloo"/>
    <n v="8"/>
    <n v="4"/>
    <n v="0"/>
    <n v="32"/>
    <n v="2.625"/>
    <n v="62537.125"/>
    <n v="5"/>
    <n v="4"/>
    <n v="1"/>
    <n v="13"/>
    <n v="7"/>
    <n v="4"/>
    <n v="0"/>
    <n v="28"/>
    <n v="14"/>
    <n v="4"/>
    <n v="1"/>
    <n v="48"/>
  </r>
  <r>
    <x v="127"/>
    <s v="Fountain Drink"/>
    <n v="16"/>
    <n v="2"/>
    <n v="0"/>
    <n v="30"/>
    <n v="9.7857142857142794"/>
    <n v="28709.6428571428"/>
    <n v="29"/>
    <n v="2"/>
    <n v="0"/>
    <n v="52"/>
    <n v="27"/>
    <n v="2"/>
    <n v="0"/>
    <n v="53"/>
    <n v="26"/>
    <n v="2"/>
    <n v="0"/>
    <n v="45"/>
  </r>
  <r>
    <x v="127"/>
    <s v="Lamb and Veggie Kabob"/>
    <n v="10"/>
    <n v="8"/>
    <n v="0"/>
    <n v="96"/>
    <n v="4.2"/>
    <n v="79999.7"/>
    <n v="9"/>
    <n v="8"/>
    <n v="1"/>
    <n v="73"/>
    <n v="9"/>
    <n v="8"/>
    <n v="1"/>
    <n v="70"/>
    <n v="5"/>
    <n v="8"/>
    <n v="1"/>
    <n v="42"/>
  </r>
  <r>
    <x v="127"/>
    <s v="Lamb Chops"/>
    <n v="12"/>
    <n v="9"/>
    <n v="1"/>
    <n v="106"/>
    <n v="8.4166666666666607"/>
    <n v="50096.75"/>
    <n v="18"/>
    <n v="6"/>
    <n v="1"/>
    <n v="99"/>
    <n v="21"/>
    <n v="7"/>
    <n v="0"/>
    <n v="141"/>
    <n v="14"/>
    <n v="9"/>
    <n v="1"/>
    <n v="101"/>
  </r>
  <r>
    <x v="127"/>
    <s v="Naan"/>
    <n v="18"/>
    <n v="2"/>
    <n v="0"/>
    <n v="42"/>
    <n v="3.52941176470588"/>
    <n v="58865.764705882299"/>
    <n v="21"/>
    <n v="2"/>
    <n v="0"/>
    <n v="46"/>
    <n v="15"/>
    <n v="2"/>
    <n v="0"/>
    <n v="58"/>
    <n v="17"/>
    <n v="2"/>
    <n v="0"/>
    <n v="39"/>
  </r>
  <r>
    <x v="127"/>
    <s v="Rice"/>
    <n v="12"/>
    <n v="2"/>
    <n v="0"/>
    <n v="26"/>
    <n v="2.9166666666666599"/>
    <n v="50082.416666666599"/>
    <n v="12"/>
    <n v="2"/>
    <n v="0"/>
    <n v="26"/>
    <n v="16"/>
    <n v="2"/>
    <n v="0"/>
    <n v="58"/>
    <n v="10"/>
    <n v="2"/>
    <n v="0"/>
    <n v="22"/>
  </r>
  <r>
    <x v="127"/>
    <s v="Salmon and Wheat Bran Salad"/>
    <n v="65"/>
    <n v="14"/>
    <n v="1"/>
    <n v="869"/>
    <n v="5.8615384615384603"/>
    <n v="41651.7384615384"/>
    <n v="88"/>
    <n v="12"/>
    <n v="2"/>
    <n v="906"/>
    <n v="69"/>
    <n v="14"/>
    <n v="0"/>
    <n v="927"/>
    <n v="67"/>
    <n v="12"/>
    <n v="1"/>
    <n v="737"/>
  </r>
  <r>
    <x v="127"/>
    <s v="Yogurt"/>
    <n v="25"/>
    <n v="3"/>
    <n v="0"/>
    <n v="133"/>
    <n v="4.0454545454545396"/>
    <n v="50127.227272727199"/>
    <n v="21"/>
    <n v="3"/>
    <n v="0"/>
    <n v="88"/>
    <n v="27"/>
    <n v="3"/>
    <n v="0"/>
    <n v="137"/>
    <n v="27"/>
    <n v="3"/>
    <n v="1"/>
    <n v="103"/>
  </r>
  <r>
    <x v="128"/>
    <s v="Aubergine and Chickpea Vindaloo"/>
    <n v="9"/>
    <n v="4"/>
    <n v="0"/>
    <n v="28"/>
    <n v="4.25"/>
    <n v="62528"/>
    <n v="13"/>
    <n v="4"/>
    <n v="1"/>
    <n v="38"/>
    <n v="12"/>
    <n v="4"/>
    <n v="0"/>
    <n v="41"/>
    <n v="9"/>
    <n v="4"/>
    <n v="1"/>
    <n v="27"/>
  </r>
  <r>
    <x v="128"/>
    <s v="Beef and Apple Burgers"/>
    <n v="34"/>
    <n v="11"/>
    <n v="3"/>
    <n v="283"/>
    <n v="3.4411764705882302"/>
    <n v="67716.411764705801"/>
    <n v="20"/>
    <n v="13"/>
    <n v="0"/>
    <n v="248"/>
    <n v="45"/>
    <n v="9"/>
    <n v="1"/>
    <n v="346"/>
    <n v="27"/>
    <n v="8"/>
    <n v="1"/>
    <n v="198"/>
  </r>
  <r>
    <x v="128"/>
    <s v="Beef and Broccoli"/>
    <n v="22"/>
    <n v="17"/>
    <n v="1"/>
    <n v="347"/>
    <n v="2.5714285714285698"/>
    <n v="71498.476190476096"/>
    <n v="11"/>
    <n v="5"/>
    <n v="0"/>
    <n v="59"/>
    <n v="25"/>
    <n v="10"/>
    <n v="0"/>
    <n v="238"/>
    <n v="13"/>
    <n v="17"/>
    <n v="2"/>
    <n v="192"/>
  </r>
  <r>
    <x v="128"/>
    <s v="Beef and Broccoli Stir Fry"/>
    <n v="13"/>
    <n v="10"/>
    <n v="2"/>
    <n v="107"/>
    <n v="1.6153846153846101"/>
    <n v="76999.461538461503"/>
    <n v="13"/>
    <n v="10"/>
    <n v="0"/>
    <n v="131"/>
    <n v="20"/>
    <n v="10"/>
    <n v="0"/>
    <n v="201"/>
    <n v="15"/>
    <n v="10"/>
    <n v="1"/>
    <n v="142"/>
  </r>
  <r>
    <x v="128"/>
    <s v="Beef and Squash Kabob"/>
    <n v="17"/>
    <n v="8"/>
    <n v="2"/>
    <n v="137"/>
    <n v="2.5333333333333301"/>
    <n v="60051.266666666597"/>
    <n v="30"/>
    <n v="7"/>
    <n v="0"/>
    <n v="252"/>
    <n v="14"/>
    <n v="8"/>
    <n v="1"/>
    <n v="117"/>
    <n v="31"/>
    <n v="8"/>
    <n v="0"/>
    <n v="296"/>
  </r>
  <r>
    <x v="128"/>
    <s v="Chicken and Onion Kabob"/>
    <n v="43"/>
    <n v="10"/>
    <n v="0"/>
    <n v="481"/>
    <n v="2.65"/>
    <n v="60131.55"/>
    <n v="57"/>
    <n v="10"/>
    <n v="0"/>
    <n v="619"/>
    <n v="42"/>
    <n v="9"/>
    <n v="0"/>
    <n v="439"/>
    <n v="55"/>
    <n v="9"/>
    <n v="1"/>
    <n v="561"/>
  </r>
  <r>
    <x v="128"/>
    <s v="Chutney"/>
    <n v="19"/>
    <n v="2"/>
    <n v="0"/>
    <n v="54"/>
    <n v="2.5"/>
    <n v="72318.055555555504"/>
    <n v="16"/>
    <n v="2"/>
    <n v="0"/>
    <n v="37"/>
    <n v="15"/>
    <n v="2"/>
    <n v="0"/>
    <n v="42"/>
    <n v="16"/>
    <n v="2"/>
    <n v="0"/>
    <n v="38"/>
  </r>
  <r>
    <x v="128"/>
    <s v="Coconut and Beef Vindaloo"/>
    <n v="12"/>
    <n v="4"/>
    <n v="1"/>
    <n v="40"/>
    <n v="1.7"/>
    <n v="90005.9"/>
    <n v="8"/>
    <n v="4"/>
    <n v="0"/>
    <n v="28"/>
    <n v="12"/>
    <n v="4"/>
    <n v="0"/>
    <n v="47"/>
    <n v="20"/>
    <n v="4"/>
    <n v="0"/>
    <n v="79"/>
  </r>
  <r>
    <x v="128"/>
    <s v="Fountain Drink"/>
    <n v="39"/>
    <n v="2"/>
    <n v="0"/>
    <n v="74"/>
    <n v="4.3809523809523796"/>
    <n v="66753.476190476096"/>
    <n v="35"/>
    <n v="2"/>
    <n v="0"/>
    <n v="70"/>
    <n v="51"/>
    <n v="2"/>
    <n v="0"/>
    <n v="96"/>
    <n v="25"/>
    <n v="2"/>
    <n v="0"/>
    <n v="50"/>
  </r>
  <r>
    <x v="128"/>
    <s v="Lamb and Veggie Kabob"/>
    <n v="11"/>
    <n v="8"/>
    <n v="2"/>
    <n v="81"/>
    <n v="4.2727272727272698"/>
    <n v="72771.545454545398"/>
    <n v="11"/>
    <n v="8"/>
    <n v="0"/>
    <n v="102"/>
    <n v="10"/>
    <n v="8"/>
    <n v="1"/>
    <n v="83"/>
    <n v="11"/>
    <n v="6"/>
    <n v="0"/>
    <n v="88"/>
  </r>
  <r>
    <x v="128"/>
    <s v="Lamb Chops"/>
    <n v="22"/>
    <n v="8"/>
    <n v="1"/>
    <n v="160"/>
    <n v="4.2272727272727204"/>
    <n v="68260.636363636295"/>
    <n v="14"/>
    <n v="9"/>
    <n v="0"/>
    <n v="120"/>
    <n v="28"/>
    <n v="9"/>
    <n v="0"/>
    <n v="235"/>
    <n v="17"/>
    <n v="8"/>
    <n v="1"/>
    <n v="109"/>
  </r>
  <r>
    <x v="128"/>
    <s v="Naan"/>
    <n v="16"/>
    <n v="2"/>
    <n v="0"/>
    <n v="35"/>
    <n v="1.5625"/>
    <n v="81303.8125"/>
    <n v="13"/>
    <n v="2"/>
    <n v="0"/>
    <n v="30"/>
    <n v="29"/>
    <n v="2"/>
    <n v="0"/>
    <n v="82"/>
    <n v="16"/>
    <n v="2"/>
    <n v="0"/>
    <n v="33"/>
  </r>
  <r>
    <x v="128"/>
    <s v="Rice"/>
    <n v="14"/>
    <n v="2"/>
    <n v="0"/>
    <n v="43"/>
    <n v="1.4285714285714199"/>
    <n v="85832.5"/>
    <n v="14"/>
    <n v="2"/>
    <n v="0"/>
    <n v="42"/>
    <n v="15"/>
    <n v="2"/>
    <n v="0"/>
    <n v="50"/>
    <n v="15"/>
    <n v="2"/>
    <n v="0"/>
    <n v="31"/>
  </r>
  <r>
    <x v="128"/>
    <s v="Salmon and Wheat Bran Salad"/>
    <n v="75"/>
    <n v="14"/>
    <n v="2"/>
    <n v="913"/>
    <n v="9.0138888888888893"/>
    <n v="63967.75"/>
    <n v="74"/>
    <n v="13"/>
    <n v="0"/>
    <n v="931"/>
    <n v="100"/>
    <n v="12"/>
    <n v="0"/>
    <n v="1150"/>
    <n v="112"/>
    <n v="11"/>
    <n v="1"/>
    <n v="1182"/>
  </r>
  <r>
    <x v="128"/>
    <s v="Yogurt"/>
    <n v="28"/>
    <n v="3"/>
    <n v="1"/>
    <n v="96"/>
    <n v="2.34615384615384"/>
    <n v="92313.884615384595"/>
    <n v="30"/>
    <n v="3"/>
    <n v="0"/>
    <n v="106"/>
    <n v="38"/>
    <n v="3"/>
    <n v="0"/>
    <n v="155"/>
    <n v="23"/>
    <n v="3"/>
    <n v="0"/>
    <n v="81"/>
  </r>
  <r>
    <x v="129"/>
    <s v="Aubergine and Chickpea Vindaloo"/>
    <n v="8"/>
    <n v="4"/>
    <n v="0"/>
    <n v="28"/>
    <n v="4.1666666666666599"/>
    <n v="66689.5"/>
    <n v="14"/>
    <n v="4"/>
    <n v="0"/>
    <n v="49"/>
    <n v="0"/>
    <n v="0"/>
    <n v="0"/>
    <n v="0"/>
    <n v="6"/>
    <n v="4"/>
    <n v="1"/>
    <n v="18"/>
  </r>
  <r>
    <x v="129"/>
    <s v="Beef and Apple Burgers"/>
    <n v="42"/>
    <n v="12"/>
    <n v="2"/>
    <n v="411"/>
    <n v="2.7857142857142798"/>
    <n v="47811.119047619002"/>
    <n v="30"/>
    <n v="13"/>
    <n v="2"/>
    <n v="331"/>
    <n v="28"/>
    <n v="13"/>
    <n v="1"/>
    <n v="327"/>
    <n v="38"/>
    <n v="10"/>
    <n v="0"/>
    <n v="380"/>
  </r>
  <r>
    <x v="129"/>
    <s v="Beef and Broccoli"/>
    <n v="23"/>
    <n v="9"/>
    <n v="0"/>
    <n v="191"/>
    <n v="2.6521739130434701"/>
    <n v="56650.304347826001"/>
    <n v="32"/>
    <n v="8"/>
    <n v="1"/>
    <n v="249"/>
    <n v="10"/>
    <n v="10"/>
    <n v="0"/>
    <n v="103"/>
    <n v="12"/>
    <n v="11"/>
    <n v="0"/>
    <n v="136"/>
  </r>
  <r>
    <x v="129"/>
    <s v="Beef and Broccoli Stir Fry"/>
    <n v="14"/>
    <n v="10"/>
    <n v="1"/>
    <n v="133"/>
    <n v="6.4285714285714199"/>
    <n v="14388.5"/>
    <n v="16"/>
    <n v="10"/>
    <n v="1"/>
    <n v="147"/>
    <n v="6"/>
    <n v="10"/>
    <n v="0"/>
    <n v="61"/>
    <n v="9"/>
    <n v="10"/>
    <n v="0"/>
    <n v="92"/>
  </r>
  <r>
    <x v="129"/>
    <s v="Beef and Squash Kabob"/>
    <n v="42"/>
    <n v="8"/>
    <n v="0"/>
    <n v="377"/>
    <n v="9.4761904761904692"/>
    <n v="59641.904761904698"/>
    <n v="39"/>
    <n v="7"/>
    <n v="0"/>
    <n v="340"/>
    <n v="30"/>
    <n v="8"/>
    <n v="0"/>
    <n v="264"/>
    <n v="22"/>
    <n v="8"/>
    <n v="0"/>
    <n v="208"/>
  </r>
  <r>
    <x v="129"/>
    <s v="Chicken and Onion Kabob"/>
    <n v="49"/>
    <n v="10"/>
    <n v="0"/>
    <n v="527"/>
    <n v="7.1632653061224403"/>
    <n v="61327.775510204003"/>
    <n v="72"/>
    <n v="10"/>
    <n v="0"/>
    <n v="807"/>
    <n v="43"/>
    <n v="10"/>
    <n v="0"/>
    <n v="472"/>
    <n v="38"/>
    <n v="10"/>
    <n v="0"/>
    <n v="430"/>
  </r>
  <r>
    <x v="129"/>
    <s v="Chutney"/>
    <n v="17"/>
    <n v="2"/>
    <n v="0"/>
    <n v="48"/>
    <n v="1.875"/>
    <n v="56588.5625"/>
    <n v="24"/>
    <n v="2"/>
    <n v="0"/>
    <n v="76"/>
    <n v="22"/>
    <n v="2"/>
    <n v="0"/>
    <n v="69"/>
    <n v="14"/>
    <n v="2"/>
    <n v="0"/>
    <n v="40"/>
  </r>
  <r>
    <x v="129"/>
    <s v="Coconut and Beef Vindaloo"/>
    <n v="11"/>
    <n v="4"/>
    <n v="1"/>
    <n v="36"/>
    <n v="1.1111111111111101"/>
    <n v="89009.666666666599"/>
    <n v="16"/>
    <n v="4"/>
    <n v="0"/>
    <n v="55"/>
    <n v="10"/>
    <n v="4"/>
    <n v="1"/>
    <n v="32"/>
    <n v="6"/>
    <n v="4"/>
    <n v="0"/>
    <n v="24"/>
  </r>
  <r>
    <x v="129"/>
    <s v="Fountain Drink"/>
    <n v="56"/>
    <n v="2"/>
    <n v="0"/>
    <n v="111"/>
    <n v="2.3235294117646998"/>
    <n v="53128.794117646998"/>
    <n v="102"/>
    <n v="2"/>
    <n v="0"/>
    <n v="201"/>
    <n v="31"/>
    <n v="2"/>
    <n v="0"/>
    <n v="62"/>
    <n v="40"/>
    <n v="2"/>
    <n v="0"/>
    <n v="80"/>
  </r>
  <r>
    <x v="129"/>
    <s v="Lamb and Veggie Kabob"/>
    <n v="18"/>
    <n v="8"/>
    <n v="0"/>
    <n v="165"/>
    <n v="2.6666666666666599"/>
    <n v="22428.166666666599"/>
    <n v="11"/>
    <n v="8"/>
    <n v="2"/>
    <n v="87"/>
    <n v="13"/>
    <n v="8"/>
    <n v="1"/>
    <n v="103"/>
    <n v="6"/>
    <n v="8"/>
    <n v="0"/>
    <n v="56"/>
  </r>
  <r>
    <x v="129"/>
    <s v="Lamb Chops"/>
    <n v="17"/>
    <n v="8"/>
    <n v="1"/>
    <n v="121"/>
    <n v="2.1176470588235201"/>
    <n v="70628.588235294097"/>
    <n v="23"/>
    <n v="8"/>
    <n v="0"/>
    <n v="176"/>
    <n v="17"/>
    <n v="11"/>
    <n v="0"/>
    <n v="191"/>
    <n v="12"/>
    <n v="10"/>
    <n v="0"/>
    <n v="123"/>
  </r>
  <r>
    <x v="129"/>
    <s v="Naan"/>
    <n v="21"/>
    <n v="2"/>
    <n v="0"/>
    <n v="46"/>
    <n v="2"/>
    <n v="47852.476190476104"/>
    <n v="37"/>
    <n v="2"/>
    <n v="0"/>
    <n v="81"/>
    <n v="16"/>
    <n v="2"/>
    <n v="0"/>
    <n v="52"/>
    <n v="21"/>
    <n v="2"/>
    <n v="0"/>
    <n v="67"/>
  </r>
  <r>
    <x v="129"/>
    <s v="Rice"/>
    <n v="17"/>
    <n v="2"/>
    <n v="0"/>
    <n v="43"/>
    <n v="2.2941176470588198"/>
    <n v="47235.176470588201"/>
    <n v="35"/>
    <n v="2"/>
    <n v="0"/>
    <n v="90"/>
    <n v="16"/>
    <n v="2"/>
    <n v="0"/>
    <n v="48"/>
    <n v="14"/>
    <n v="2"/>
    <n v="0"/>
    <n v="39"/>
  </r>
  <r>
    <x v="129"/>
    <s v="Salmon and Wheat Bran Salad"/>
    <n v="100"/>
    <n v="11"/>
    <n v="0"/>
    <n v="1094"/>
    <n v="2.6421052631578901"/>
    <n v="54901.2526315789"/>
    <n v="225"/>
    <n v="15"/>
    <n v="1"/>
    <n v="3176"/>
    <n v="96"/>
    <n v="15"/>
    <n v="3"/>
    <n v="1206"/>
    <n v="86"/>
    <n v="14"/>
    <n v="1"/>
    <n v="1135"/>
  </r>
  <r>
    <x v="129"/>
    <s v="Yogurt"/>
    <n v="41"/>
    <n v="3"/>
    <n v="0"/>
    <n v="159"/>
    <n v="8.6"/>
    <n v="57645.65"/>
    <n v="74"/>
    <n v="3"/>
    <n v="0"/>
    <n v="283"/>
    <n v="29"/>
    <n v="3"/>
    <n v="0"/>
    <n v="133"/>
    <n v="30"/>
    <n v="3"/>
    <n v="0"/>
    <n v="120"/>
  </r>
  <r>
    <x v="130"/>
    <s v="Aubergine and Chickpea Vindaloo"/>
    <n v="12"/>
    <n v="4"/>
    <n v="0"/>
    <n v="42"/>
    <n v="3.9090909090908998"/>
    <n v="54658.181818181802"/>
    <n v="23"/>
    <n v="4"/>
    <n v="0"/>
    <n v="80"/>
    <n v="16"/>
    <n v="4"/>
    <n v="0"/>
    <n v="53"/>
    <n v="12"/>
    <n v="4"/>
    <n v="0"/>
    <n v="42"/>
  </r>
  <r>
    <x v="130"/>
    <s v="Beef and Apple Burgers"/>
    <n v="47"/>
    <n v="11"/>
    <n v="2"/>
    <n v="409"/>
    <n v="7.4893617021276597"/>
    <n v="66023.851063829701"/>
    <n v="25"/>
    <n v="13"/>
    <n v="0"/>
    <n v="323"/>
    <n v="37"/>
    <n v="12"/>
    <n v="2"/>
    <n v="373"/>
    <n v="53"/>
    <n v="11"/>
    <n v="1"/>
    <n v="519"/>
  </r>
  <r>
    <x v="130"/>
    <s v="Beef and Broccoli"/>
    <n v="23"/>
    <n v="8"/>
    <n v="0"/>
    <n v="187"/>
    <n v="4.3478260869565197"/>
    <n v="60946.130434782601"/>
    <n v="29"/>
    <n v="10"/>
    <n v="2"/>
    <n v="214"/>
    <n v="25"/>
    <n v="11"/>
    <n v="0"/>
    <n v="256"/>
    <n v="18"/>
    <n v="10"/>
    <n v="0"/>
    <n v="173"/>
  </r>
  <r>
    <x v="130"/>
    <s v="Beef and Broccoli Stir Fry"/>
    <n v="23"/>
    <n v="10"/>
    <n v="0"/>
    <n v="235"/>
    <n v="15.578947368421"/>
    <n v="68488.052631578903"/>
    <n v="19"/>
    <n v="10"/>
    <n v="0"/>
    <n v="186"/>
    <n v="10"/>
    <n v="10"/>
    <n v="0"/>
    <n v="99"/>
    <n v="24"/>
    <n v="10"/>
    <n v="0"/>
    <n v="236"/>
  </r>
  <r>
    <x v="130"/>
    <s v="Beef and Squash Kabob"/>
    <n v="62"/>
    <n v="8"/>
    <n v="0"/>
    <n v="570"/>
    <n v="3.1666666666666599"/>
    <n v="70413.259259259197"/>
    <n v="44"/>
    <n v="7"/>
    <n v="0"/>
    <n v="364"/>
    <n v="42"/>
    <n v="8"/>
    <n v="0"/>
    <n v="380"/>
    <n v="53"/>
    <n v="8"/>
    <n v="1"/>
    <n v="461"/>
  </r>
  <r>
    <x v="130"/>
    <s v="Chicken and Onion Kabob"/>
    <n v="54"/>
    <n v="10"/>
    <n v="0"/>
    <n v="608"/>
    <n v="4.6111111111111098"/>
    <n v="55636"/>
    <n v="49"/>
    <n v="10"/>
    <n v="0"/>
    <n v="532"/>
    <n v="65"/>
    <n v="10"/>
    <n v="0"/>
    <n v="717"/>
    <n v="57"/>
    <n v="10"/>
    <n v="0"/>
    <n v="627"/>
  </r>
  <r>
    <x v="130"/>
    <s v="Chutney"/>
    <n v="29"/>
    <n v="2"/>
    <n v="0"/>
    <n v="72"/>
    <n v="3.6206896551724101"/>
    <n v="48354.3103448275"/>
    <n v="21"/>
    <n v="2"/>
    <n v="0"/>
    <n v="50"/>
    <n v="35"/>
    <n v="2"/>
    <n v="0"/>
    <n v="112"/>
    <n v="16"/>
    <n v="2"/>
    <n v="0"/>
    <n v="48"/>
  </r>
  <r>
    <x v="130"/>
    <s v="Coconut and Beef Vindaloo"/>
    <n v="26"/>
    <n v="4"/>
    <n v="1"/>
    <n v="88"/>
    <n v="15.125"/>
    <n v="50079.25"/>
    <n v="21"/>
    <n v="4"/>
    <n v="0"/>
    <n v="71"/>
    <n v="23"/>
    <n v="4"/>
    <n v="0"/>
    <n v="84"/>
    <n v="9"/>
    <n v="4"/>
    <n v="0"/>
    <n v="32"/>
  </r>
  <r>
    <x v="130"/>
    <s v="Fountain Drink"/>
    <n v="97"/>
    <n v="2"/>
    <n v="0"/>
    <n v="177"/>
    <n v="9.8032786885245908"/>
    <n v="50924.295081967197"/>
    <n v="55"/>
    <n v="2"/>
    <n v="0"/>
    <n v="106"/>
    <n v="50"/>
    <n v="2"/>
    <n v="0"/>
    <n v="96"/>
    <n v="49"/>
    <n v="2"/>
    <n v="0"/>
    <n v="95"/>
  </r>
  <r>
    <x v="130"/>
    <s v="Lamb and Veggie Kabob"/>
    <n v="17"/>
    <n v="8"/>
    <n v="0"/>
    <n v="155"/>
    <n v="5.21428571428571"/>
    <n v="28613.714285714199"/>
    <n v="12"/>
    <n v="8"/>
    <n v="1"/>
    <n v="102"/>
    <n v="13"/>
    <n v="8"/>
    <n v="0"/>
    <n v="122"/>
    <n v="20"/>
    <n v="8"/>
    <n v="1"/>
    <n v="185"/>
  </r>
  <r>
    <x v="130"/>
    <s v="Lamb Chops"/>
    <n v="27"/>
    <n v="10"/>
    <n v="1"/>
    <n v="251"/>
    <n v="3.3703703703703698"/>
    <n v="66724.629629629606"/>
    <n v="16"/>
    <n v="8"/>
    <n v="1"/>
    <n v="111"/>
    <n v="27"/>
    <n v="10"/>
    <n v="1"/>
    <n v="236"/>
    <n v="20"/>
    <n v="8"/>
    <n v="1"/>
    <n v="132"/>
  </r>
  <r>
    <x v="130"/>
    <s v="Naan"/>
    <n v="25"/>
    <n v="2"/>
    <n v="0"/>
    <n v="55"/>
    <n v="10.48"/>
    <n v="52170.32"/>
    <n v="28"/>
    <n v="2"/>
    <n v="0"/>
    <n v="62"/>
    <n v="33"/>
    <n v="2"/>
    <n v="0"/>
    <n v="77"/>
    <n v="20"/>
    <n v="2"/>
    <n v="0"/>
    <n v="49"/>
  </r>
  <r>
    <x v="130"/>
    <s v="Rice"/>
    <n v="27"/>
    <n v="2"/>
    <n v="0"/>
    <n v="58"/>
    <n v="5.55555555555555"/>
    <n v="66724.407407407401"/>
    <n v="14"/>
    <n v="2"/>
    <n v="0"/>
    <n v="36"/>
    <n v="30"/>
    <n v="2"/>
    <n v="0"/>
    <n v="89"/>
    <n v="18"/>
    <n v="2"/>
    <n v="0"/>
    <n v="40"/>
  </r>
  <r>
    <x v="130"/>
    <s v="Salmon and Wheat Bran Salad"/>
    <n v="176"/>
    <n v="17"/>
    <n v="1"/>
    <n v="2839"/>
    <n v="8.1885714285714197"/>
    <n v="44120.217142857102"/>
    <n v="110"/>
    <n v="12"/>
    <n v="2"/>
    <n v="1127"/>
    <n v="146"/>
    <n v="15"/>
    <n v="0"/>
    <n v="2126"/>
    <n v="99"/>
    <n v="13"/>
    <n v="0"/>
    <n v="1207"/>
  </r>
  <r>
    <x v="130"/>
    <s v="Yogurt"/>
    <n v="78"/>
    <n v="3"/>
    <n v="0"/>
    <n v="330"/>
    <n v="3.88"/>
    <n v="60094.106666666601"/>
    <n v="32"/>
    <n v="3"/>
    <n v="0"/>
    <n v="120"/>
    <n v="40"/>
    <n v="3"/>
    <n v="0"/>
    <n v="174"/>
    <n v="35"/>
    <n v="3"/>
    <n v="0"/>
    <n v="135"/>
  </r>
  <r>
    <x v="131"/>
    <s v="Aubergine and Chickpea Vindaloo"/>
    <n v="15"/>
    <n v="4"/>
    <n v="0"/>
    <n v="52"/>
    <n v="5.25"/>
    <n v="50097.375"/>
    <n v="17"/>
    <n v="4"/>
    <n v="0"/>
    <n v="60"/>
    <n v="4"/>
    <n v="4"/>
    <n v="0"/>
    <n v="14"/>
    <n v="7"/>
    <n v="4"/>
    <n v="0"/>
    <n v="24"/>
  </r>
  <r>
    <x v="131"/>
    <s v="Beef and Apple Burgers"/>
    <n v="35"/>
    <n v="11"/>
    <n v="1"/>
    <n v="376"/>
    <n v="3.4"/>
    <n v="62949.228571428503"/>
    <n v="32"/>
    <n v="13"/>
    <n v="0"/>
    <n v="430"/>
    <n v="44"/>
    <n v="10"/>
    <n v="1"/>
    <n v="389"/>
    <n v="40"/>
    <n v="12"/>
    <n v="1"/>
    <n v="435"/>
  </r>
  <r>
    <x v="131"/>
    <s v="Beef and Broccoli"/>
    <n v="22"/>
    <n v="9"/>
    <n v="0"/>
    <n v="218"/>
    <n v="3.3"/>
    <n v="65066.35"/>
    <n v="20"/>
    <n v="11"/>
    <n v="0"/>
    <n v="229"/>
    <n v="27"/>
    <n v="8"/>
    <n v="0"/>
    <n v="228"/>
    <n v="34"/>
    <n v="9"/>
    <n v="0"/>
    <n v="292"/>
  </r>
  <r>
    <x v="131"/>
    <s v="Beef and Broccoli Stir Fry"/>
    <n v="7"/>
    <n v="10"/>
    <n v="0"/>
    <n v="72"/>
    <n v="1.5714285714285701"/>
    <n v="71539.285714285696"/>
    <n v="17"/>
    <n v="10"/>
    <n v="1"/>
    <n v="162"/>
    <n v="14"/>
    <n v="10"/>
    <n v="0"/>
    <n v="143"/>
    <n v="14"/>
    <n v="10"/>
    <n v="2"/>
    <n v="121"/>
  </r>
  <r>
    <x v="131"/>
    <s v="Beef and Squash Kabob"/>
    <n v="47"/>
    <n v="8"/>
    <n v="0"/>
    <n v="440"/>
    <n v="1.75"/>
    <n v="63744.886363636302"/>
    <n v="56"/>
    <n v="7"/>
    <n v="0"/>
    <n v="482"/>
    <n v="47"/>
    <n v="8"/>
    <n v="0"/>
    <n v="442"/>
    <n v="57"/>
    <n v="8"/>
    <n v="0"/>
    <n v="539"/>
  </r>
  <r>
    <x v="131"/>
    <s v="Chicken and Onion Kabob"/>
    <n v="44"/>
    <n v="10"/>
    <n v="0"/>
    <n v="492"/>
    <n v="10.146341463414601"/>
    <n v="53733.487804878001"/>
    <n v="51"/>
    <n v="10"/>
    <n v="0"/>
    <n v="560"/>
    <n v="51"/>
    <n v="10"/>
    <n v="0"/>
    <n v="576"/>
    <n v="58"/>
    <n v="10"/>
    <n v="0"/>
    <n v="642"/>
  </r>
  <r>
    <x v="131"/>
    <s v="Chutney"/>
    <n v="23"/>
    <n v="2"/>
    <n v="0"/>
    <n v="74"/>
    <n v="3.4285714285714199"/>
    <n v="57275.952380952302"/>
    <n v="19"/>
    <n v="2"/>
    <n v="0"/>
    <n v="40"/>
    <n v="15"/>
    <n v="2"/>
    <n v="0"/>
    <n v="37"/>
    <n v="27"/>
    <n v="2"/>
    <n v="0"/>
    <n v="66"/>
  </r>
  <r>
    <x v="131"/>
    <s v="Coconut and Beef Vindaloo"/>
    <n v="19"/>
    <n v="4"/>
    <n v="0"/>
    <n v="76"/>
    <n v="4.9000000000000004"/>
    <n v="60055.7"/>
    <n v="17"/>
    <n v="4"/>
    <n v="0"/>
    <n v="59"/>
    <n v="8"/>
    <n v="4"/>
    <n v="0"/>
    <n v="32"/>
    <n v="8"/>
    <n v="4"/>
    <n v="1"/>
    <n v="28"/>
  </r>
  <r>
    <x v="131"/>
    <s v="Fountain Drink"/>
    <n v="43"/>
    <n v="2"/>
    <n v="0"/>
    <n v="86"/>
    <n v="3"/>
    <n v="75058.8125"/>
    <n v="52"/>
    <n v="2"/>
    <n v="0"/>
    <n v="103"/>
    <n v="59"/>
    <n v="2"/>
    <n v="0"/>
    <n v="117"/>
    <n v="44"/>
    <n v="2"/>
    <n v="0"/>
    <n v="88"/>
  </r>
  <r>
    <x v="131"/>
    <s v="Lamb and Veggie Kabob"/>
    <n v="15"/>
    <n v="8"/>
    <n v="0"/>
    <n v="140"/>
    <n v="3.2"/>
    <n v="60030.866666666603"/>
    <n v="10"/>
    <n v="8"/>
    <n v="0"/>
    <n v="91"/>
    <n v="13"/>
    <n v="8"/>
    <n v="0"/>
    <n v="120"/>
    <n v="10"/>
    <n v="8"/>
    <n v="0"/>
    <n v="94"/>
  </r>
  <r>
    <x v="131"/>
    <s v="Lamb Chops"/>
    <n v="20"/>
    <n v="11"/>
    <n v="0"/>
    <n v="226"/>
    <n v="3.9"/>
    <n v="75023.05"/>
    <n v="15"/>
    <n v="17"/>
    <n v="1"/>
    <n v="242"/>
    <n v="25"/>
    <n v="7"/>
    <n v="0"/>
    <n v="180"/>
    <n v="29"/>
    <n v="8"/>
    <n v="0"/>
    <n v="227"/>
  </r>
  <r>
    <x v="131"/>
    <s v="Naan"/>
    <n v="20"/>
    <n v="2"/>
    <n v="0"/>
    <n v="55"/>
    <n v="3"/>
    <n v="58034.578947368398"/>
    <n v="16"/>
    <n v="2"/>
    <n v="0"/>
    <n v="29"/>
    <n v="34"/>
    <n v="2"/>
    <n v="0"/>
    <n v="81"/>
    <n v="32"/>
    <n v="2"/>
    <n v="0"/>
    <n v="71"/>
  </r>
  <r>
    <x v="131"/>
    <s v="Rice"/>
    <n v="23"/>
    <n v="2"/>
    <n v="0"/>
    <n v="74"/>
    <n v="4"/>
    <n v="52462.619047619002"/>
    <n v="21"/>
    <n v="2"/>
    <n v="0"/>
    <n v="52"/>
    <n v="12"/>
    <n v="2"/>
    <n v="0"/>
    <n v="29"/>
    <n v="24"/>
    <n v="2"/>
    <n v="0"/>
    <n v="51"/>
  </r>
  <r>
    <x v="131"/>
    <s v="Salmon and Wheat Bran Salad"/>
    <n v="97"/>
    <n v="14"/>
    <n v="0"/>
    <n v="1314"/>
    <n v="3.1875"/>
    <n v="59469.916666666599"/>
    <n v="103"/>
    <n v="15"/>
    <n v="0"/>
    <n v="1553"/>
    <n v="102"/>
    <n v="12"/>
    <n v="0"/>
    <n v="1240"/>
    <n v="106"/>
    <n v="12"/>
    <n v="0"/>
    <n v="1275"/>
  </r>
  <r>
    <x v="131"/>
    <s v="Yogurt"/>
    <n v="41"/>
    <n v="3"/>
    <n v="0"/>
    <n v="150"/>
    <n v="2.9210526315789398"/>
    <n v="63251.184210526299"/>
    <n v="41"/>
    <n v="3"/>
    <n v="0"/>
    <n v="164"/>
    <n v="61"/>
    <n v="3"/>
    <n v="0"/>
    <n v="240"/>
    <n v="48"/>
    <n v="3"/>
    <n v="0"/>
    <n v="196"/>
  </r>
  <r>
    <x v="132"/>
    <s v="Aubergine and Chickpea Vindaloo"/>
    <n v="7"/>
    <n v="4"/>
    <n v="0"/>
    <n v="24"/>
    <n v="2.3333333333333299"/>
    <n v="16763.166666666599"/>
    <n v="6"/>
    <n v="4"/>
    <n v="0"/>
    <n v="19"/>
    <n v="3"/>
    <n v="4"/>
    <n v="1"/>
    <n v="9"/>
    <n v="4"/>
    <n v="4"/>
    <n v="0"/>
    <n v="14"/>
  </r>
  <r>
    <x v="132"/>
    <s v="Beef and Apple Burgers"/>
    <n v="24"/>
    <n v="9"/>
    <n v="1"/>
    <n v="184"/>
    <n v="3.125"/>
    <n v="50053.666666666599"/>
    <n v="22"/>
    <n v="15"/>
    <n v="2"/>
    <n v="292"/>
    <n v="17"/>
    <n v="12"/>
    <n v="1"/>
    <n v="180"/>
    <n v="45"/>
    <n v="14"/>
    <n v="1"/>
    <n v="609"/>
  </r>
  <r>
    <x v="132"/>
    <s v="Beef and Broccoli"/>
    <n v="13"/>
    <n v="11"/>
    <n v="1"/>
    <n v="137"/>
    <n v="2.4615384615384599"/>
    <n v="46254.769230769198"/>
    <n v="9"/>
    <n v="7"/>
    <n v="0"/>
    <n v="67"/>
    <n v="15"/>
    <n v="8"/>
    <n v="1"/>
    <n v="111"/>
    <n v="26"/>
    <n v="15"/>
    <n v="0"/>
    <n v="353"/>
  </r>
  <r>
    <x v="132"/>
    <s v="Beef and Broccoli Stir Fry"/>
    <n v="11"/>
    <n v="10"/>
    <n v="0"/>
    <n v="112"/>
    <n v="2.6"/>
    <n v="50082"/>
    <n v="14"/>
    <n v="10"/>
    <n v="1"/>
    <n v="130"/>
    <n v="5"/>
    <n v="10"/>
    <n v="5"/>
    <n v="28"/>
    <n v="17"/>
    <n v="10"/>
    <n v="0"/>
    <n v="173"/>
  </r>
  <r>
    <x v="132"/>
    <s v="Beef and Squash Kabob"/>
    <n v="31"/>
    <n v="8"/>
    <n v="0"/>
    <n v="291"/>
    <n v="2.1785714285714199"/>
    <n v="60792.4285714285"/>
    <n v="22"/>
    <n v="7"/>
    <n v="1"/>
    <n v="177"/>
    <n v="40"/>
    <n v="8"/>
    <n v="2"/>
    <n v="307"/>
    <n v="55"/>
    <n v="8"/>
    <n v="0"/>
    <n v="514"/>
  </r>
  <r>
    <x v="132"/>
    <s v="Chicken and Onion Kabob"/>
    <n v="40"/>
    <n v="10"/>
    <n v="0"/>
    <n v="446"/>
    <n v="2.3142857142857101"/>
    <n v="57222.9714285714"/>
    <n v="28"/>
    <n v="10"/>
    <n v="0"/>
    <n v="311"/>
    <n v="70"/>
    <n v="10"/>
    <n v="0"/>
    <n v="774"/>
    <n v="51"/>
    <n v="10"/>
    <n v="0"/>
    <n v="569"/>
  </r>
  <r>
    <x v="132"/>
    <s v="Chutney"/>
    <n v="12"/>
    <n v="2"/>
    <n v="0"/>
    <n v="30"/>
    <n v="2.6666666666666599"/>
    <n v="50069.083333333299"/>
    <n v="13"/>
    <n v="2"/>
    <n v="0"/>
    <n v="29"/>
    <n v="16"/>
    <n v="2"/>
    <n v="0"/>
    <n v="46"/>
    <n v="20"/>
    <n v="2"/>
    <n v="0"/>
    <n v="66"/>
  </r>
  <r>
    <x v="132"/>
    <s v="Coconut and Beef Vindaloo"/>
    <n v="10"/>
    <n v="4"/>
    <n v="0"/>
    <n v="40"/>
    <n v="2.125"/>
    <n v="37633"/>
    <n v="7"/>
    <n v="4"/>
    <n v="0"/>
    <n v="23"/>
    <n v="13"/>
    <n v="4"/>
    <n v="0"/>
    <n v="52"/>
    <n v="7"/>
    <n v="4"/>
    <n v="0"/>
    <n v="28"/>
  </r>
  <r>
    <x v="132"/>
    <s v="Fountain Drink"/>
    <n v="36"/>
    <n v="2"/>
    <n v="0"/>
    <n v="68"/>
    <n v="2.64"/>
    <n v="52077"/>
    <n v="30"/>
    <n v="2"/>
    <n v="0"/>
    <n v="58"/>
    <n v="40"/>
    <n v="2"/>
    <n v="0"/>
    <n v="77"/>
    <n v="31"/>
    <n v="2"/>
    <n v="0"/>
    <n v="62"/>
  </r>
  <r>
    <x v="132"/>
    <s v="Lamb and Veggie Kabob"/>
    <n v="4"/>
    <n v="8"/>
    <n v="0"/>
    <n v="37"/>
    <n v="2"/>
    <n v="75023.75"/>
    <n v="14"/>
    <n v="8"/>
    <n v="0"/>
    <n v="134"/>
    <n v="11"/>
    <n v="8"/>
    <n v="0"/>
    <n v="103"/>
    <n v="21"/>
    <n v="8"/>
    <n v="1"/>
    <n v="182"/>
  </r>
  <r>
    <x v="132"/>
    <s v="Lamb Chops"/>
    <n v="12"/>
    <n v="10"/>
    <n v="3"/>
    <n v="86"/>
    <n v="1.9166666666666601"/>
    <n v="75052.5"/>
    <n v="9"/>
    <n v="8"/>
    <n v="1"/>
    <n v="71"/>
    <n v="13"/>
    <n v="9"/>
    <n v="1"/>
    <n v="111"/>
    <n v="14"/>
    <n v="12"/>
    <n v="0"/>
    <n v="164"/>
  </r>
  <r>
    <x v="132"/>
    <s v="Naan"/>
    <n v="21"/>
    <n v="2"/>
    <n v="0"/>
    <n v="45"/>
    <n v="2.75"/>
    <n v="45130.55"/>
    <n v="14"/>
    <n v="2"/>
    <n v="0"/>
    <n v="30"/>
    <n v="12"/>
    <n v="2"/>
    <n v="0"/>
    <n v="24"/>
    <n v="16"/>
    <n v="2"/>
    <n v="0"/>
    <n v="42"/>
  </r>
  <r>
    <x v="132"/>
    <s v="Rice"/>
    <n v="12"/>
    <n v="2"/>
    <n v="0"/>
    <n v="23"/>
    <n v="1.5454545454545401"/>
    <n v="54574.727272727199"/>
    <n v="11"/>
    <n v="2"/>
    <n v="0"/>
    <n v="22"/>
    <n v="9"/>
    <n v="2"/>
    <n v="0"/>
    <n v="24"/>
    <n v="21"/>
    <n v="2"/>
    <n v="0"/>
    <n v="66"/>
  </r>
  <r>
    <x v="132"/>
    <s v="Salmon and Wheat Bran Salad"/>
    <n v="70"/>
    <n v="15"/>
    <n v="1"/>
    <n v="988"/>
    <n v="3.3428571428571399"/>
    <n v="50110.4714285714"/>
    <n v="58"/>
    <n v="12"/>
    <n v="1"/>
    <n v="659"/>
    <n v="72"/>
    <n v="11"/>
    <n v="1"/>
    <n v="741"/>
    <n v="85"/>
    <n v="14"/>
    <n v="0"/>
    <n v="1179"/>
  </r>
  <r>
    <x v="132"/>
    <s v="Yogurt"/>
    <n v="24"/>
    <n v="3"/>
    <n v="0"/>
    <n v="87"/>
    <n v="2.4090909090908998"/>
    <n v="59160.590909090897"/>
    <n v="24"/>
    <n v="3"/>
    <n v="0"/>
    <n v="95"/>
    <n v="28"/>
    <n v="3"/>
    <n v="0"/>
    <n v="116"/>
    <n v="49"/>
    <n v="3"/>
    <n v="0"/>
    <n v="221"/>
  </r>
  <r>
    <x v="133"/>
    <s v="Aubergine and Chickpea Vindaloo"/>
    <n v="6"/>
    <n v="4"/>
    <n v="0"/>
    <n v="21"/>
    <n v="3.4"/>
    <n v="80041.2"/>
    <n v="10"/>
    <n v="4"/>
    <n v="1"/>
    <n v="30"/>
    <n v="5"/>
    <n v="4"/>
    <n v="0"/>
    <n v="18"/>
    <n v="3"/>
    <n v="4"/>
    <n v="0"/>
    <n v="10"/>
  </r>
  <r>
    <x v="133"/>
    <s v="Beef and Apple Burgers"/>
    <n v="15"/>
    <n v="12"/>
    <n v="1"/>
    <n v="171"/>
    <n v="7.3333333333333304"/>
    <n v="53403.4"/>
    <n v="30"/>
    <n v="13"/>
    <n v="0"/>
    <n v="376"/>
    <n v="31"/>
    <n v="15"/>
    <n v="1"/>
    <n v="416"/>
    <n v="26"/>
    <n v="13"/>
    <n v="1"/>
    <n v="324"/>
  </r>
  <r>
    <x v="133"/>
    <s v="Beef and Broccoli"/>
    <n v="10"/>
    <n v="8"/>
    <n v="0"/>
    <n v="82"/>
    <n v="23.1"/>
    <n v="40042.199999999997"/>
    <n v="14"/>
    <n v="7"/>
    <n v="0"/>
    <n v="100"/>
    <n v="13"/>
    <n v="12"/>
    <n v="1"/>
    <n v="149"/>
    <n v="10"/>
    <n v="14"/>
    <n v="0"/>
    <n v="139"/>
  </r>
  <r>
    <x v="133"/>
    <s v="Beef and Broccoli Stir Fry"/>
    <n v="6"/>
    <n v="10"/>
    <n v="0"/>
    <n v="62"/>
    <n v="2.1666666666666599"/>
    <n v="50144.333333333299"/>
    <n v="8"/>
    <n v="10"/>
    <n v="0"/>
    <n v="80"/>
    <n v="12"/>
    <n v="10"/>
    <n v="0"/>
    <n v="120"/>
    <n v="11"/>
    <n v="10"/>
    <n v="0"/>
    <n v="113"/>
  </r>
  <r>
    <x v="133"/>
    <s v="Beef and Squash Kabob"/>
    <n v="18"/>
    <n v="8"/>
    <n v="1"/>
    <n v="163"/>
    <n v="2.55555555555555"/>
    <n v="72246.777777777694"/>
    <n v="41"/>
    <n v="7"/>
    <n v="0"/>
    <n v="344"/>
    <n v="31"/>
    <n v="8"/>
    <n v="0"/>
    <n v="280"/>
    <n v="25"/>
    <n v="8"/>
    <n v="1"/>
    <n v="205"/>
  </r>
  <r>
    <x v="133"/>
    <s v="Chicken and Onion Kabob"/>
    <n v="43"/>
    <n v="10"/>
    <n v="1"/>
    <n v="461"/>
    <n v="2.875"/>
    <n v="67536.875"/>
    <n v="50"/>
    <n v="10"/>
    <n v="0"/>
    <n v="544"/>
    <n v="52"/>
    <n v="10"/>
    <n v="1"/>
    <n v="549"/>
    <n v="41"/>
    <n v="10"/>
    <n v="1"/>
    <n v="427"/>
  </r>
  <r>
    <x v="133"/>
    <s v="Chutney"/>
    <n v="6"/>
    <n v="2"/>
    <n v="0"/>
    <n v="14"/>
    <n v="33.1666666666666"/>
    <n v="50001.666666666599"/>
    <n v="19"/>
    <n v="2"/>
    <n v="0"/>
    <n v="38"/>
    <n v="16"/>
    <n v="2"/>
    <n v="0"/>
    <n v="46"/>
    <n v="7"/>
    <n v="2"/>
    <n v="0"/>
    <n v="20"/>
  </r>
  <r>
    <x v="133"/>
    <s v="Coconut and Beef Vindaloo"/>
    <n v="4"/>
    <n v="4"/>
    <n v="1"/>
    <n v="12"/>
    <n v="2.6666666666666599"/>
    <n v="66675.666666666599"/>
    <n v="14"/>
    <n v="4"/>
    <n v="0"/>
    <n v="46"/>
    <n v="6"/>
    <n v="4"/>
    <n v="1"/>
    <n v="19"/>
    <n v="8"/>
    <n v="4"/>
    <n v="0"/>
    <n v="32"/>
  </r>
  <r>
    <x v="133"/>
    <s v="Fountain Drink"/>
    <n v="29"/>
    <n v="2"/>
    <n v="0"/>
    <n v="58"/>
    <n v="13.5"/>
    <n v="41715.416666666599"/>
    <n v="24"/>
    <n v="2"/>
    <n v="0"/>
    <n v="48"/>
    <n v="35"/>
    <n v="2"/>
    <n v="0"/>
    <n v="68"/>
    <n v="16"/>
    <n v="2"/>
    <n v="0"/>
    <n v="30"/>
  </r>
  <r>
    <x v="133"/>
    <s v="Lamb and Veggie Kabob"/>
    <n v="9"/>
    <n v="8"/>
    <n v="2"/>
    <n v="68"/>
    <n v="2.4444444444444402"/>
    <n v="44463.111111111102"/>
    <n v="14"/>
    <n v="8"/>
    <n v="0"/>
    <n v="131"/>
    <n v="11"/>
    <n v="8"/>
    <n v="3"/>
    <n v="70"/>
    <n v="10"/>
    <n v="8"/>
    <n v="0"/>
    <n v="96"/>
  </r>
  <r>
    <x v="133"/>
    <s v="Lamb Chops"/>
    <n v="12"/>
    <n v="8"/>
    <n v="0"/>
    <n v="97"/>
    <n v="17.3333333333333"/>
    <n v="75007.75"/>
    <n v="16"/>
    <n v="8"/>
    <n v="0"/>
    <n v="125"/>
    <n v="14"/>
    <n v="8"/>
    <n v="0"/>
    <n v="101"/>
    <n v="12"/>
    <n v="9"/>
    <n v="1"/>
    <n v="106"/>
  </r>
  <r>
    <x v="133"/>
    <s v="Naan"/>
    <n v="10"/>
    <n v="2"/>
    <n v="0"/>
    <n v="36"/>
    <n v="24.1111111111111"/>
    <n v="55763.111111111102"/>
    <n v="16"/>
    <n v="2"/>
    <n v="0"/>
    <n v="40"/>
    <n v="15"/>
    <n v="2"/>
    <n v="0"/>
    <n v="40"/>
    <n v="18"/>
    <n v="2"/>
    <n v="0"/>
    <n v="42"/>
  </r>
  <r>
    <x v="133"/>
    <s v="Rice"/>
    <n v="12"/>
    <n v="2"/>
    <n v="0"/>
    <n v="54"/>
    <n v="1.3333333333333299"/>
    <n v="88889.555555555504"/>
    <n v="16"/>
    <n v="2"/>
    <n v="0"/>
    <n v="38"/>
    <n v="10"/>
    <n v="2"/>
    <n v="0"/>
    <n v="31"/>
    <n v="12"/>
    <n v="2"/>
    <n v="0"/>
    <n v="26"/>
  </r>
  <r>
    <x v="133"/>
    <s v="Salmon and Wheat Bran Salad"/>
    <n v="50"/>
    <n v="14"/>
    <n v="0"/>
    <n v="723"/>
    <n v="5.2244897959183598"/>
    <n v="47039.653061224402"/>
    <n v="64"/>
    <n v="11"/>
    <n v="1"/>
    <n v="696"/>
    <n v="87"/>
    <n v="14"/>
    <n v="0"/>
    <n v="1235"/>
    <n v="65"/>
    <n v="14"/>
    <n v="1"/>
    <n v="869"/>
  </r>
  <r>
    <x v="133"/>
    <s v="Yogurt"/>
    <n v="25"/>
    <n v="3"/>
    <n v="0"/>
    <n v="119"/>
    <n v="3.72727272727272"/>
    <n v="59204.272727272699"/>
    <n v="27"/>
    <n v="3"/>
    <n v="0"/>
    <n v="110"/>
    <n v="33"/>
    <n v="3"/>
    <n v="0"/>
    <n v="120"/>
    <n v="25"/>
    <n v="3"/>
    <n v="0"/>
    <n v="133"/>
  </r>
  <r>
    <x v="134"/>
    <s v="Aubergine and Chickpea Vindaloo"/>
    <n v="11"/>
    <n v="4"/>
    <n v="0"/>
    <n v="38"/>
    <n v="3.3333333333333299"/>
    <n v="66747.111111111095"/>
    <n v="14"/>
    <n v="4"/>
    <n v="0"/>
    <n v="49"/>
    <n v="8"/>
    <n v="4"/>
    <n v="0"/>
    <n v="27"/>
    <n v="9"/>
    <n v="4"/>
    <n v="0"/>
    <n v="28"/>
  </r>
  <r>
    <x v="134"/>
    <s v="Beef and Apple Burgers"/>
    <n v="40"/>
    <n v="10"/>
    <n v="1"/>
    <n v="350"/>
    <n v="5.7179487179487101"/>
    <n v="61635.615384615303"/>
    <n v="22"/>
    <n v="14"/>
    <n v="1"/>
    <n v="305"/>
    <n v="36"/>
    <n v="10"/>
    <n v="1"/>
    <n v="311"/>
    <n v="34"/>
    <n v="11"/>
    <n v="3"/>
    <n v="283"/>
  </r>
  <r>
    <x v="134"/>
    <s v="Beef and Broccoli"/>
    <n v="23"/>
    <n v="9"/>
    <n v="0"/>
    <n v="217"/>
    <n v="2.1739130434782599"/>
    <n v="56626.130434782601"/>
    <n v="13"/>
    <n v="13"/>
    <n v="0"/>
    <n v="174"/>
    <n v="16"/>
    <n v="8"/>
    <n v="0"/>
    <n v="125"/>
    <n v="22"/>
    <n v="17"/>
    <n v="1"/>
    <n v="347"/>
  </r>
  <r>
    <x v="134"/>
    <s v="Beef and Broccoli Stir Fry"/>
    <n v="15"/>
    <n v="10"/>
    <n v="2"/>
    <n v="131"/>
    <n v="1.9090909090909001"/>
    <n v="63698"/>
    <n v="10"/>
    <n v="10"/>
    <n v="0"/>
    <n v="100"/>
    <n v="8"/>
    <n v="10"/>
    <n v="0"/>
    <n v="81"/>
    <n v="13"/>
    <n v="10"/>
    <n v="2"/>
    <n v="107"/>
  </r>
  <r>
    <x v="134"/>
    <s v="Beef and Squash Kabob"/>
    <n v="21"/>
    <n v="8"/>
    <n v="0"/>
    <n v="195"/>
    <n v="1.9"/>
    <n v="70056.2"/>
    <n v="45"/>
    <n v="7"/>
    <n v="1"/>
    <n v="360"/>
    <n v="25"/>
    <n v="8"/>
    <n v="0"/>
    <n v="231"/>
    <n v="17"/>
    <n v="8"/>
    <n v="2"/>
    <n v="137"/>
  </r>
  <r>
    <x v="134"/>
    <s v="Chicken and Onion Kabob"/>
    <n v="50"/>
    <n v="10"/>
    <n v="0"/>
    <n v="556"/>
    <n v="2.9375"/>
    <n v="66726.791666666599"/>
    <n v="45"/>
    <n v="10"/>
    <n v="0"/>
    <n v="508"/>
    <n v="60"/>
    <n v="10"/>
    <n v="0"/>
    <n v="671"/>
    <n v="43"/>
    <n v="10"/>
    <n v="0"/>
    <n v="481"/>
  </r>
  <r>
    <x v="134"/>
    <s v="Chutney"/>
    <n v="19"/>
    <n v="2"/>
    <n v="0"/>
    <n v="64"/>
    <n v="2.23529411764705"/>
    <n v="70718.823529411704"/>
    <n v="21"/>
    <n v="2"/>
    <n v="0"/>
    <n v="65"/>
    <n v="18"/>
    <n v="2"/>
    <n v="0"/>
    <n v="50"/>
    <n v="19"/>
    <n v="2"/>
    <n v="0"/>
    <n v="54"/>
  </r>
  <r>
    <x v="134"/>
    <s v="Coconut and Beef Vindaloo"/>
    <n v="6"/>
    <n v="4"/>
    <n v="3"/>
    <n v="16"/>
    <n v="4.3333333333333304"/>
    <n v="66672.333333333299"/>
    <n v="10"/>
    <n v="4"/>
    <n v="0"/>
    <n v="35"/>
    <n v="18"/>
    <n v="4"/>
    <n v="0"/>
    <n v="70"/>
    <n v="12"/>
    <n v="4"/>
    <n v="1"/>
    <n v="40"/>
  </r>
  <r>
    <x v="134"/>
    <s v="Fountain Drink"/>
    <n v="53"/>
    <n v="2"/>
    <n v="0"/>
    <n v="99"/>
    <n v="3.2"/>
    <n v="68719.057142857098"/>
    <n v="44"/>
    <n v="2"/>
    <n v="0"/>
    <n v="88"/>
    <n v="38"/>
    <n v="2"/>
    <n v="0"/>
    <n v="73"/>
    <n v="39"/>
    <n v="2"/>
    <n v="0"/>
    <n v="74"/>
  </r>
  <r>
    <x v="134"/>
    <s v="Lamb and Veggie Kabob"/>
    <n v="11"/>
    <n v="8"/>
    <n v="1"/>
    <n v="95"/>
    <n v="1.6"/>
    <n v="60081.8"/>
    <n v="16"/>
    <n v="8"/>
    <n v="1"/>
    <n v="140"/>
    <n v="6"/>
    <n v="8"/>
    <n v="0"/>
    <n v="56"/>
    <n v="11"/>
    <n v="8"/>
    <n v="2"/>
    <n v="81"/>
  </r>
  <r>
    <x v="134"/>
    <s v="Lamb Chops"/>
    <n v="13"/>
    <n v="7"/>
    <n v="1"/>
    <n v="83"/>
    <n v="3.9230769230769198"/>
    <n v="54001.923076922998"/>
    <n v="16"/>
    <n v="9"/>
    <n v="0"/>
    <n v="143"/>
    <n v="21"/>
    <n v="8"/>
    <n v="0"/>
    <n v="151"/>
    <n v="22"/>
    <n v="8"/>
    <n v="1"/>
    <n v="160"/>
  </r>
  <r>
    <x v="134"/>
    <s v="Naan"/>
    <n v="22"/>
    <n v="2"/>
    <n v="0"/>
    <n v="66"/>
    <n v="3.6666666666666599"/>
    <n v="52489.0952380952"/>
    <n v="13"/>
    <n v="2"/>
    <n v="0"/>
    <n v="34"/>
    <n v="20"/>
    <n v="2"/>
    <n v="0"/>
    <n v="50"/>
    <n v="16"/>
    <n v="2"/>
    <n v="0"/>
    <n v="35"/>
  </r>
  <r>
    <x v="134"/>
    <s v="Rice"/>
    <n v="16"/>
    <n v="2"/>
    <n v="0"/>
    <n v="38"/>
    <n v="4.4375"/>
    <n v="43883"/>
    <n v="18"/>
    <n v="2"/>
    <n v="0"/>
    <n v="53"/>
    <n v="16"/>
    <n v="2"/>
    <n v="0"/>
    <n v="34"/>
    <n v="14"/>
    <n v="2"/>
    <n v="0"/>
    <n v="43"/>
  </r>
  <r>
    <x v="134"/>
    <s v="Salmon and Wheat Bran Salad"/>
    <n v="92"/>
    <n v="13"/>
    <n v="0"/>
    <n v="1164"/>
    <n v="3.38888888888888"/>
    <n v="55687.133333333302"/>
    <n v="87"/>
    <n v="14"/>
    <n v="1"/>
    <n v="1205"/>
    <n v="84"/>
    <n v="12"/>
    <n v="1"/>
    <n v="977"/>
    <n v="75"/>
    <n v="14"/>
    <n v="2"/>
    <n v="913"/>
  </r>
  <r>
    <x v="134"/>
    <s v="Yogurt"/>
    <n v="36"/>
    <n v="3"/>
    <n v="0"/>
    <n v="126"/>
    <n v="2.9117647058823501"/>
    <n v="61879.294117646998"/>
    <n v="40"/>
    <n v="3"/>
    <n v="0"/>
    <n v="142"/>
    <n v="39"/>
    <n v="3"/>
    <n v="0"/>
    <n v="139"/>
    <n v="28"/>
    <n v="3"/>
    <n v="1"/>
    <n v="96"/>
  </r>
  <r>
    <x v="135"/>
    <s v="Aubergine and Chickpea Vindaloo"/>
    <n v="6"/>
    <n v="4"/>
    <n v="0"/>
    <n v="21"/>
    <n v="2.5"/>
    <n v="66684.166666666599"/>
    <n v="8"/>
    <n v="4"/>
    <n v="0"/>
    <n v="28"/>
    <n v="5"/>
    <n v="4"/>
    <n v="0"/>
    <n v="18"/>
    <n v="8"/>
    <n v="4"/>
    <n v="0"/>
    <n v="28"/>
  </r>
  <r>
    <x v="135"/>
    <s v="Beef and Apple Burgers"/>
    <n v="30"/>
    <n v="8"/>
    <n v="1"/>
    <n v="205"/>
    <n v="2.6"/>
    <n v="40124.533333333296"/>
    <n v="23"/>
    <n v="11"/>
    <n v="0"/>
    <n v="254"/>
    <n v="19"/>
    <n v="20"/>
    <n v="1"/>
    <n v="367"/>
    <n v="42"/>
    <n v="12"/>
    <n v="2"/>
    <n v="411"/>
  </r>
  <r>
    <x v="135"/>
    <s v="Beef and Broccoli"/>
    <n v="14"/>
    <n v="8"/>
    <n v="0"/>
    <n v="104"/>
    <n v="4.5714285714285703"/>
    <n v="57227.642857142797"/>
    <n v="19"/>
    <n v="7"/>
    <n v="0"/>
    <n v="135"/>
    <n v="26"/>
    <n v="13"/>
    <n v="1"/>
    <n v="321"/>
    <n v="23"/>
    <n v="9"/>
    <n v="0"/>
    <n v="191"/>
  </r>
  <r>
    <x v="135"/>
    <s v="Beef and Broccoli Stir Fry"/>
    <n v="10"/>
    <n v="10"/>
    <n v="1"/>
    <n v="89"/>
    <n v="2.4"/>
    <n v="80049.5"/>
    <n v="11"/>
    <n v="10"/>
    <n v="0"/>
    <n v="105"/>
    <n v="7"/>
    <n v="10"/>
    <n v="0"/>
    <n v="71"/>
    <n v="14"/>
    <n v="10"/>
    <n v="1"/>
    <n v="133"/>
  </r>
  <r>
    <x v="135"/>
    <s v="Beef and Squash Kabob"/>
    <n v="37"/>
    <n v="8"/>
    <n v="0"/>
    <n v="335"/>
    <n v="3.87878787878787"/>
    <n v="63665.636363636302"/>
    <n v="36"/>
    <n v="7"/>
    <n v="0"/>
    <n v="309"/>
    <n v="31"/>
    <n v="8"/>
    <n v="0"/>
    <n v="282"/>
    <n v="42"/>
    <n v="8"/>
    <n v="0"/>
    <n v="377"/>
  </r>
  <r>
    <x v="135"/>
    <s v="Chicken and Onion Kabob"/>
    <n v="31"/>
    <n v="10"/>
    <n v="0"/>
    <n v="348"/>
    <n v="5.4516129032257998"/>
    <n v="51691.354838709602"/>
    <n v="47"/>
    <n v="10"/>
    <n v="0"/>
    <n v="521"/>
    <n v="47"/>
    <n v="10"/>
    <n v="0"/>
    <n v="513"/>
    <n v="49"/>
    <n v="10"/>
    <n v="0"/>
    <n v="527"/>
  </r>
  <r>
    <x v="135"/>
    <s v="Chutney"/>
    <n v="10"/>
    <n v="2"/>
    <n v="0"/>
    <n v="27"/>
    <n v="3.4"/>
    <n v="60150.400000000001"/>
    <n v="16"/>
    <n v="2"/>
    <n v="0"/>
    <n v="46"/>
    <n v="16"/>
    <n v="2"/>
    <n v="0"/>
    <n v="52"/>
    <n v="17"/>
    <n v="2"/>
    <n v="0"/>
    <n v="48"/>
  </r>
  <r>
    <x v="135"/>
    <s v="Coconut and Beef Vindaloo"/>
    <n v="8"/>
    <n v="4"/>
    <n v="1"/>
    <n v="27"/>
    <n v="4.375"/>
    <n v="50130.125"/>
    <n v="25"/>
    <n v="4"/>
    <n v="0"/>
    <n v="84"/>
    <n v="13"/>
    <n v="4"/>
    <n v="0"/>
    <n v="46"/>
    <n v="11"/>
    <n v="4"/>
    <n v="1"/>
    <n v="36"/>
  </r>
  <r>
    <x v="135"/>
    <s v="Fountain Drink"/>
    <n v="27"/>
    <n v="2"/>
    <n v="0"/>
    <n v="51"/>
    <n v="4.1739130434782599"/>
    <n v="47910.347826086901"/>
    <n v="54"/>
    <n v="2"/>
    <n v="0"/>
    <n v="107"/>
    <n v="34"/>
    <n v="2"/>
    <n v="0"/>
    <n v="65"/>
    <n v="56"/>
    <n v="2"/>
    <n v="0"/>
    <n v="111"/>
  </r>
  <r>
    <x v="135"/>
    <s v="Lamb and Veggie Kabob"/>
    <n v="9"/>
    <n v="8"/>
    <n v="0"/>
    <n v="80"/>
    <n v="4.75"/>
    <n v="37543.375"/>
    <n v="12"/>
    <n v="8"/>
    <n v="0"/>
    <n v="107"/>
    <n v="10"/>
    <n v="8"/>
    <n v="1"/>
    <n v="79"/>
    <n v="18"/>
    <n v="8"/>
    <n v="0"/>
    <n v="165"/>
  </r>
  <r>
    <x v="135"/>
    <s v="Lamb Chops"/>
    <n v="21"/>
    <n v="8"/>
    <n v="1"/>
    <n v="158"/>
    <n v="4.7619047619047601"/>
    <n v="61947.380952380903"/>
    <n v="13"/>
    <n v="8"/>
    <n v="0"/>
    <n v="99"/>
    <n v="16"/>
    <n v="15"/>
    <n v="0"/>
    <n v="227"/>
    <n v="17"/>
    <n v="8"/>
    <n v="1"/>
    <n v="121"/>
  </r>
  <r>
    <x v="135"/>
    <s v="Naan"/>
    <n v="15"/>
    <n v="2"/>
    <n v="0"/>
    <n v="38"/>
    <n v="1.2"/>
    <n v="86717.2"/>
    <n v="21"/>
    <n v="2"/>
    <n v="0"/>
    <n v="58"/>
    <n v="18"/>
    <n v="2"/>
    <n v="0"/>
    <n v="53"/>
    <n v="21"/>
    <n v="2"/>
    <n v="0"/>
    <n v="46"/>
  </r>
  <r>
    <x v="135"/>
    <s v="Rice"/>
    <n v="16"/>
    <n v="2"/>
    <n v="0"/>
    <n v="36"/>
    <n v="2.1875"/>
    <n v="56426.375"/>
    <n v="18"/>
    <n v="2"/>
    <n v="0"/>
    <n v="54"/>
    <n v="17"/>
    <n v="2"/>
    <n v="0"/>
    <n v="48"/>
    <n v="17"/>
    <n v="2"/>
    <n v="0"/>
    <n v="43"/>
  </r>
  <r>
    <x v="135"/>
    <s v="Salmon and Wheat Bran Salad"/>
    <n v="83"/>
    <n v="12"/>
    <n v="1"/>
    <n v="910"/>
    <n v="5.2682926829268197"/>
    <n v="61034.0853658536"/>
    <n v="112"/>
    <n v="11"/>
    <n v="0"/>
    <n v="1309"/>
    <n v="106"/>
    <n v="14"/>
    <n v="0"/>
    <n v="1291"/>
    <n v="100"/>
    <n v="11"/>
    <n v="0"/>
    <n v="1094"/>
  </r>
  <r>
    <x v="135"/>
    <s v="Yogurt"/>
    <n v="30"/>
    <n v="3"/>
    <n v="0"/>
    <n v="118"/>
    <n v="2.5714285714285698"/>
    <n v="60811"/>
    <n v="46"/>
    <n v="3"/>
    <n v="0"/>
    <n v="172"/>
    <n v="43"/>
    <n v="3"/>
    <n v="0"/>
    <n v="160"/>
    <n v="41"/>
    <n v="3"/>
    <n v="0"/>
    <n v="159"/>
  </r>
  <r>
    <x v="136"/>
    <s v="Aubergine and Chickpea Vindaloo"/>
    <n v="9"/>
    <n v="4"/>
    <n v="0"/>
    <n v="32"/>
    <n v="2.4"/>
    <n v="60235"/>
    <n v="17"/>
    <n v="4"/>
    <n v="0"/>
    <n v="60"/>
    <n v="11"/>
    <n v="4"/>
    <n v="0"/>
    <n v="38"/>
    <n v="12"/>
    <n v="4"/>
    <n v="0"/>
    <n v="42"/>
  </r>
  <r>
    <x v="136"/>
    <s v="Beef and Apple Burgers"/>
    <n v="43"/>
    <n v="10"/>
    <n v="1"/>
    <n v="379"/>
    <n v="3.2558139534883699"/>
    <n v="53637.279069767399"/>
    <n v="35"/>
    <n v="13"/>
    <n v="0"/>
    <n v="450"/>
    <n v="39"/>
    <n v="9"/>
    <n v="1"/>
    <n v="327"/>
    <n v="47"/>
    <n v="11"/>
    <n v="2"/>
    <n v="409"/>
  </r>
  <r>
    <x v="136"/>
    <s v="Beef and Broccoli"/>
    <n v="23"/>
    <n v="8"/>
    <n v="0"/>
    <n v="177"/>
    <n v="6.3913043478260798"/>
    <n v="43572.652173912997"/>
    <n v="34"/>
    <n v="8"/>
    <n v="0"/>
    <n v="283"/>
    <n v="11"/>
    <n v="9"/>
    <n v="0"/>
    <n v="97"/>
    <n v="23"/>
    <n v="8"/>
    <n v="0"/>
    <n v="187"/>
  </r>
  <r>
    <x v="136"/>
    <s v="Beef and Broccoli Stir Fry"/>
    <n v="8"/>
    <n v="10"/>
    <n v="0"/>
    <n v="84"/>
    <n v="3.4285714285714199"/>
    <n v="42870.571428571398"/>
    <n v="17"/>
    <n v="10"/>
    <n v="0"/>
    <n v="171"/>
    <n v="18"/>
    <n v="10"/>
    <n v="0"/>
    <n v="181"/>
    <n v="23"/>
    <n v="10"/>
    <n v="0"/>
    <n v="235"/>
  </r>
  <r>
    <x v="136"/>
    <s v="Beef and Squash Kabob"/>
    <n v="41"/>
    <n v="8"/>
    <n v="1"/>
    <n v="360"/>
    <n v="3.4615384615384599"/>
    <n v="56484.769230769198"/>
    <n v="61"/>
    <n v="7"/>
    <n v="0"/>
    <n v="510"/>
    <n v="33"/>
    <n v="8"/>
    <n v="0"/>
    <n v="313"/>
    <n v="62"/>
    <n v="8"/>
    <n v="0"/>
    <n v="570"/>
  </r>
  <r>
    <x v="136"/>
    <s v="Chicken and Onion Kabob"/>
    <n v="68"/>
    <n v="10"/>
    <n v="0"/>
    <n v="746"/>
    <n v="3.6333333333333302"/>
    <n v="63419.183333333298"/>
    <n v="87"/>
    <n v="10"/>
    <n v="0"/>
    <n v="982"/>
    <n v="61"/>
    <n v="10"/>
    <n v="0"/>
    <n v="694"/>
    <n v="54"/>
    <n v="10"/>
    <n v="0"/>
    <n v="608"/>
  </r>
  <r>
    <x v="136"/>
    <s v="Chutney"/>
    <n v="12"/>
    <n v="2"/>
    <n v="0"/>
    <n v="34"/>
    <n v="2.1666666666666599"/>
    <n v="75141.25"/>
    <n v="21"/>
    <n v="2"/>
    <n v="0"/>
    <n v="54"/>
    <n v="15"/>
    <n v="2"/>
    <n v="0"/>
    <n v="44"/>
    <n v="29"/>
    <n v="2"/>
    <n v="0"/>
    <n v="72"/>
  </r>
  <r>
    <x v="136"/>
    <s v="Coconut and Beef Vindaloo"/>
    <n v="11"/>
    <n v="4"/>
    <n v="0"/>
    <n v="44"/>
    <n v="3.2222222222222201"/>
    <n v="44571.222222222197"/>
    <n v="21"/>
    <n v="4"/>
    <n v="0"/>
    <n v="74"/>
    <n v="13"/>
    <n v="4"/>
    <n v="0"/>
    <n v="52"/>
    <n v="26"/>
    <n v="4"/>
    <n v="1"/>
    <n v="88"/>
  </r>
  <r>
    <x v="136"/>
    <s v="Fountain Drink"/>
    <n v="44"/>
    <n v="2"/>
    <n v="0"/>
    <n v="88"/>
    <n v="3.93333333333333"/>
    <n v="60135.4"/>
    <n v="78"/>
    <n v="2"/>
    <n v="0"/>
    <n v="155"/>
    <n v="36"/>
    <n v="2"/>
    <n v="0"/>
    <n v="71"/>
    <n v="97"/>
    <n v="2"/>
    <n v="0"/>
    <n v="177"/>
  </r>
  <r>
    <x v="136"/>
    <s v="Lamb and Veggie Kabob"/>
    <n v="8"/>
    <n v="8"/>
    <n v="1"/>
    <n v="66"/>
    <n v="1.875"/>
    <n v="62526.25"/>
    <n v="21"/>
    <n v="8"/>
    <n v="0"/>
    <n v="197"/>
    <n v="19"/>
    <n v="8"/>
    <n v="0"/>
    <n v="182"/>
    <n v="17"/>
    <n v="8"/>
    <n v="0"/>
    <n v="155"/>
  </r>
  <r>
    <x v="136"/>
    <s v="Lamb Chops"/>
    <n v="20"/>
    <n v="7"/>
    <n v="1"/>
    <n v="126"/>
    <n v="2.15"/>
    <n v="65094.3"/>
    <n v="24"/>
    <n v="8"/>
    <n v="0"/>
    <n v="187"/>
    <n v="16"/>
    <n v="8"/>
    <n v="1"/>
    <n v="109"/>
    <n v="27"/>
    <n v="10"/>
    <n v="1"/>
    <n v="251"/>
  </r>
  <r>
    <x v="136"/>
    <s v="Naan"/>
    <n v="31"/>
    <n v="2"/>
    <n v="0"/>
    <n v="84"/>
    <n v="5.9310344827586201"/>
    <n v="62127.896551724101"/>
    <n v="27"/>
    <n v="2"/>
    <n v="0"/>
    <n v="76"/>
    <n v="20"/>
    <n v="2"/>
    <n v="0"/>
    <n v="43"/>
    <n v="25"/>
    <n v="2"/>
    <n v="0"/>
    <n v="55"/>
  </r>
  <r>
    <x v="136"/>
    <s v="Rice"/>
    <n v="16"/>
    <n v="2"/>
    <n v="0"/>
    <n v="44"/>
    <n v="3.0625"/>
    <n v="56338.0625"/>
    <n v="22"/>
    <n v="2"/>
    <n v="0"/>
    <n v="48"/>
    <n v="7"/>
    <n v="2"/>
    <n v="0"/>
    <n v="18"/>
    <n v="27"/>
    <n v="2"/>
    <n v="0"/>
    <n v="58"/>
  </r>
  <r>
    <x v="136"/>
    <s v="Salmon and Wheat Bran Salad"/>
    <n v="94"/>
    <n v="13"/>
    <n v="0"/>
    <n v="1210"/>
    <n v="4.2903225806451601"/>
    <n v="52842.591397849399"/>
    <n v="131"/>
    <n v="12"/>
    <n v="1"/>
    <n v="1508"/>
    <n v="82"/>
    <n v="13"/>
    <n v="0"/>
    <n v="1023"/>
    <n v="176"/>
    <n v="17"/>
    <n v="1"/>
    <n v="2839"/>
  </r>
  <r>
    <x v="136"/>
    <s v="Yogurt"/>
    <n v="34"/>
    <n v="3"/>
    <n v="0"/>
    <n v="155"/>
    <n v="9.5757575757575708"/>
    <n v="72835.212121212098"/>
    <n v="47"/>
    <n v="3"/>
    <n v="0"/>
    <n v="165"/>
    <n v="35"/>
    <n v="3"/>
    <n v="0"/>
    <n v="141"/>
    <n v="78"/>
    <n v="3"/>
    <n v="0"/>
    <n v="330"/>
  </r>
  <r>
    <x v="137"/>
    <s v="Aubergine and Chickpea Vindaloo"/>
    <n v="2"/>
    <n v="4"/>
    <n v="0"/>
    <n v="7"/>
    <n v="70"/>
    <n v="90"/>
    <n v="17"/>
    <n v="4"/>
    <n v="0"/>
    <n v="60"/>
    <n v="14"/>
    <n v="4"/>
    <n v="0"/>
    <n v="49"/>
    <n v="15"/>
    <n v="4"/>
    <n v="0"/>
    <n v="52"/>
  </r>
  <r>
    <x v="137"/>
    <s v="Beef and Apple Burgers"/>
    <n v="44"/>
    <n v="10"/>
    <n v="1"/>
    <n v="384"/>
    <n v="4.4090909090909003"/>
    <n v="52402.477272727199"/>
    <n v="23"/>
    <n v="17"/>
    <n v="2"/>
    <n v="351"/>
    <n v="47"/>
    <n v="13"/>
    <n v="1"/>
    <n v="560"/>
    <n v="35"/>
    <n v="11"/>
    <n v="1"/>
    <n v="376"/>
  </r>
  <r>
    <x v="137"/>
    <s v="Beef and Broccoli"/>
    <n v="25"/>
    <n v="9"/>
    <n v="0"/>
    <n v="218"/>
    <n v="2.1"/>
    <n v="70044.850000000006"/>
    <n v="27"/>
    <n v="7"/>
    <n v="0"/>
    <n v="178"/>
    <n v="24"/>
    <n v="16"/>
    <n v="0"/>
    <n v="382"/>
    <n v="22"/>
    <n v="9"/>
    <n v="0"/>
    <n v="218"/>
  </r>
  <r>
    <x v="137"/>
    <s v="Beef and Broccoli Stir Fry"/>
    <n v="20"/>
    <n v="10"/>
    <n v="0"/>
    <n v="204"/>
    <n v="3"/>
    <n v="47433.473684210498"/>
    <n v="24"/>
    <n v="10"/>
    <n v="0"/>
    <n v="240"/>
    <n v="25"/>
    <n v="10"/>
    <n v="1"/>
    <n v="236"/>
    <n v="7"/>
    <n v="10"/>
    <n v="0"/>
    <n v="72"/>
  </r>
  <r>
    <x v="137"/>
    <s v="Beef and Squash Kabob"/>
    <n v="38"/>
    <n v="7"/>
    <n v="0"/>
    <n v="315"/>
    <n v="2.02857142857142"/>
    <n v="68708.399999999994"/>
    <n v="59"/>
    <n v="7"/>
    <n v="0"/>
    <n v="501"/>
    <n v="51"/>
    <n v="8"/>
    <n v="0"/>
    <n v="471"/>
    <n v="47"/>
    <n v="8"/>
    <n v="0"/>
    <n v="440"/>
  </r>
  <r>
    <x v="137"/>
    <s v="Chicken and Onion Kabob"/>
    <n v="84"/>
    <n v="10"/>
    <n v="0"/>
    <n v="922"/>
    <n v="10.5694444444444"/>
    <n v="52882.083333333299"/>
    <n v="73"/>
    <n v="10"/>
    <n v="0"/>
    <n v="789"/>
    <n v="45"/>
    <n v="10"/>
    <n v="0"/>
    <n v="501"/>
    <n v="44"/>
    <n v="10"/>
    <n v="0"/>
    <n v="492"/>
  </r>
  <r>
    <x v="137"/>
    <s v="Chutney"/>
    <n v="23"/>
    <n v="2"/>
    <n v="0"/>
    <n v="49"/>
    <n v="7.6956521739130404"/>
    <n v="78285.956521739106"/>
    <n v="20"/>
    <n v="2"/>
    <n v="0"/>
    <n v="60"/>
    <n v="24"/>
    <n v="2"/>
    <n v="0"/>
    <n v="88"/>
    <n v="23"/>
    <n v="2"/>
    <n v="0"/>
    <n v="74"/>
  </r>
  <r>
    <x v="137"/>
    <s v="Coconut and Beef Vindaloo"/>
    <n v="5"/>
    <n v="4"/>
    <n v="0"/>
    <n v="19"/>
    <n v="2"/>
    <n v="75039.5"/>
    <n v="14"/>
    <n v="4"/>
    <n v="0"/>
    <n v="49"/>
    <n v="13"/>
    <n v="4"/>
    <n v="0"/>
    <n v="52"/>
    <n v="19"/>
    <n v="4"/>
    <n v="0"/>
    <n v="76"/>
  </r>
  <r>
    <x v="137"/>
    <s v="Fountain Drink"/>
    <n v="56"/>
    <n v="2"/>
    <n v="0"/>
    <n v="111"/>
    <n v="6.7941176470588198"/>
    <n v="55933.147058823502"/>
    <n v="49"/>
    <n v="2"/>
    <n v="0"/>
    <n v="97"/>
    <n v="54"/>
    <n v="2"/>
    <n v="0"/>
    <n v="107"/>
    <n v="43"/>
    <n v="2"/>
    <n v="0"/>
    <n v="86"/>
  </r>
  <r>
    <x v="137"/>
    <s v="Lamb and Veggie Kabob"/>
    <n v="12"/>
    <n v="7"/>
    <n v="0"/>
    <n v="92"/>
    <n v="3.75"/>
    <n v="75040.416666666599"/>
    <n v="21"/>
    <n v="8"/>
    <n v="0"/>
    <n v="193"/>
    <n v="11"/>
    <n v="8"/>
    <n v="0"/>
    <n v="106"/>
    <n v="15"/>
    <n v="8"/>
    <n v="0"/>
    <n v="140"/>
  </r>
  <r>
    <x v="137"/>
    <s v="Lamb Chops"/>
    <n v="15"/>
    <n v="10"/>
    <n v="0"/>
    <n v="154"/>
    <n v="2.3333333333333299"/>
    <n v="53362"/>
    <n v="21"/>
    <n v="9"/>
    <n v="3"/>
    <n v="149"/>
    <n v="22"/>
    <n v="11"/>
    <n v="0"/>
    <n v="247"/>
    <n v="20"/>
    <n v="11"/>
    <n v="0"/>
    <n v="226"/>
  </r>
  <r>
    <x v="137"/>
    <s v="Naan"/>
    <n v="31"/>
    <n v="2"/>
    <n v="0"/>
    <n v="66"/>
    <n v="8.1379310344827491"/>
    <n v="65590.275862068898"/>
    <n v="23"/>
    <n v="2"/>
    <n v="0"/>
    <n v="60"/>
    <n v="33"/>
    <n v="2"/>
    <n v="0"/>
    <n v="122"/>
    <n v="20"/>
    <n v="2"/>
    <n v="0"/>
    <n v="55"/>
  </r>
  <r>
    <x v="137"/>
    <s v="Rice"/>
    <n v="18"/>
    <n v="2"/>
    <n v="0"/>
    <n v="40"/>
    <n v="3"/>
    <n v="64773.647058823502"/>
    <n v="16"/>
    <n v="2"/>
    <n v="0"/>
    <n v="32"/>
    <n v="39"/>
    <n v="2"/>
    <n v="0"/>
    <n v="140"/>
    <n v="23"/>
    <n v="2"/>
    <n v="0"/>
    <n v="74"/>
  </r>
  <r>
    <x v="137"/>
    <s v="Salmon and Wheat Bran Salad"/>
    <n v="107"/>
    <n v="14"/>
    <n v="0"/>
    <n v="1457"/>
    <n v="5.3461538461538396"/>
    <n v="61603.894230769198"/>
    <n v="97"/>
    <n v="14"/>
    <n v="1"/>
    <n v="1290"/>
    <n v="109"/>
    <n v="17"/>
    <n v="0"/>
    <n v="1881"/>
    <n v="97"/>
    <n v="14"/>
    <n v="0"/>
    <n v="1314"/>
  </r>
  <r>
    <x v="137"/>
    <s v="Yogurt"/>
    <n v="43"/>
    <n v="3"/>
    <n v="0"/>
    <n v="165"/>
    <n v="1.6341463414634101"/>
    <n v="73228.073170731703"/>
    <n v="40"/>
    <n v="3"/>
    <n v="0"/>
    <n v="158"/>
    <n v="71"/>
    <n v="3"/>
    <n v="0"/>
    <n v="339"/>
    <n v="41"/>
    <n v="3"/>
    <n v="0"/>
    <n v="150"/>
  </r>
  <r>
    <x v="138"/>
    <s v="Aubergine and Chickpea Vindaloo"/>
    <n v="7"/>
    <n v="4"/>
    <n v="0"/>
    <n v="22"/>
    <n v="1.5"/>
    <n v="50335.333333333299"/>
    <n v="18"/>
    <n v="4"/>
    <n v="0"/>
    <n v="63"/>
    <n v="8"/>
    <n v="4"/>
    <n v="1"/>
    <n v="20"/>
    <n v="7"/>
    <n v="4"/>
    <n v="0"/>
    <n v="24"/>
  </r>
  <r>
    <x v="138"/>
    <s v="Beef and Apple Burgers"/>
    <n v="26"/>
    <n v="9"/>
    <n v="0"/>
    <n v="213"/>
    <n v="2.8076923076922999"/>
    <n v="53979.1538461538"/>
    <n v="27"/>
    <n v="15"/>
    <n v="1"/>
    <n v="363"/>
    <n v="30"/>
    <n v="11"/>
    <n v="1"/>
    <n v="294"/>
    <n v="24"/>
    <n v="9"/>
    <n v="1"/>
    <n v="184"/>
  </r>
  <r>
    <x v="138"/>
    <s v="Beef and Broccoli"/>
    <n v="13"/>
    <n v="9"/>
    <n v="0"/>
    <n v="114"/>
    <n v="2.07692307692307"/>
    <n v="46506"/>
    <n v="13"/>
    <n v="9"/>
    <n v="0"/>
    <n v="112"/>
    <n v="15"/>
    <n v="7"/>
    <n v="0"/>
    <n v="107"/>
    <n v="13"/>
    <n v="11"/>
    <n v="1"/>
    <n v="137"/>
  </r>
  <r>
    <x v="138"/>
    <s v="Beef and Broccoli Stir Fry"/>
    <n v="15"/>
    <n v="10"/>
    <n v="0"/>
    <n v="151"/>
    <n v="19"/>
    <n v="73335"/>
    <n v="5"/>
    <n v="10"/>
    <n v="0"/>
    <n v="50"/>
    <n v="10"/>
    <n v="10"/>
    <n v="1"/>
    <n v="96"/>
    <n v="11"/>
    <n v="10"/>
    <n v="0"/>
    <n v="112"/>
  </r>
  <r>
    <x v="138"/>
    <s v="Beef and Squash Kabob"/>
    <n v="36"/>
    <n v="8"/>
    <n v="0"/>
    <n v="322"/>
    <n v="2.8181818181818099"/>
    <n v="60749.878787878697"/>
    <n v="29"/>
    <n v="7"/>
    <n v="1"/>
    <n v="231"/>
    <n v="32"/>
    <n v="8"/>
    <n v="0"/>
    <n v="286"/>
    <n v="31"/>
    <n v="8"/>
    <n v="0"/>
    <n v="291"/>
  </r>
  <r>
    <x v="138"/>
    <s v="Chicken and Onion Kabob"/>
    <n v="41"/>
    <n v="10"/>
    <n v="0"/>
    <n v="465"/>
    <n v="10.390243902439"/>
    <n v="46447.365853658499"/>
    <n v="52"/>
    <n v="10"/>
    <n v="1"/>
    <n v="552"/>
    <n v="39"/>
    <n v="10"/>
    <n v="0"/>
    <n v="429"/>
    <n v="40"/>
    <n v="10"/>
    <n v="0"/>
    <n v="446"/>
  </r>
  <r>
    <x v="138"/>
    <s v="Chutney"/>
    <n v="11"/>
    <n v="2"/>
    <n v="0"/>
    <n v="32"/>
    <n v="4.9000000000000004"/>
    <n v="40103.199999999997"/>
    <n v="22"/>
    <n v="2"/>
    <n v="0"/>
    <n v="50"/>
    <n v="11"/>
    <n v="2"/>
    <n v="0"/>
    <n v="44"/>
    <n v="12"/>
    <n v="2"/>
    <n v="0"/>
    <n v="30"/>
  </r>
  <r>
    <x v="138"/>
    <s v="Coconut and Beef Vindaloo"/>
    <n v="9"/>
    <n v="4"/>
    <n v="0"/>
    <n v="32"/>
    <n v="7.375"/>
    <n v="12748.625"/>
    <n v="14"/>
    <n v="4"/>
    <n v="0"/>
    <n v="49"/>
    <n v="9"/>
    <n v="4"/>
    <n v="0"/>
    <n v="34"/>
    <n v="10"/>
    <n v="4"/>
    <n v="0"/>
    <n v="40"/>
  </r>
  <r>
    <x v="138"/>
    <s v="Fountain Drink"/>
    <n v="32"/>
    <n v="2"/>
    <n v="0"/>
    <n v="64"/>
    <n v="4.125"/>
    <n v="45946.208333333299"/>
    <n v="37"/>
    <n v="2"/>
    <n v="0"/>
    <n v="70"/>
    <n v="26"/>
    <n v="2"/>
    <n v="0"/>
    <n v="48"/>
    <n v="36"/>
    <n v="2"/>
    <n v="0"/>
    <n v="68"/>
  </r>
  <r>
    <x v="138"/>
    <s v="Lamb and Veggie Kabob"/>
    <n v="10"/>
    <n v="8"/>
    <n v="1"/>
    <n v="86"/>
    <n v="3.7"/>
    <n v="60228.2"/>
    <n v="6"/>
    <n v="8"/>
    <n v="2"/>
    <n v="46"/>
    <n v="15"/>
    <n v="8"/>
    <n v="2"/>
    <n v="117"/>
    <n v="4"/>
    <n v="8"/>
    <n v="0"/>
    <n v="37"/>
  </r>
  <r>
    <x v="138"/>
    <s v="Lamb Chops"/>
    <n v="13"/>
    <n v="10"/>
    <n v="0"/>
    <n v="122"/>
    <n v="23.769230769230699"/>
    <n v="38585.384615384603"/>
    <n v="19"/>
    <n v="10"/>
    <n v="1"/>
    <n v="181"/>
    <n v="17"/>
    <n v="10"/>
    <n v="0"/>
    <n v="160"/>
    <n v="12"/>
    <n v="10"/>
    <n v="3"/>
    <n v="86"/>
  </r>
  <r>
    <x v="138"/>
    <s v="Naan"/>
    <n v="16"/>
    <n v="2"/>
    <n v="0"/>
    <n v="44"/>
    <n v="18.875"/>
    <n v="37665.875"/>
    <n v="17"/>
    <n v="2"/>
    <n v="0"/>
    <n v="38"/>
    <n v="17"/>
    <n v="2"/>
    <n v="0"/>
    <n v="43"/>
    <n v="21"/>
    <n v="2"/>
    <n v="0"/>
    <n v="45"/>
  </r>
  <r>
    <x v="138"/>
    <s v="Rice"/>
    <n v="10"/>
    <n v="2"/>
    <n v="0"/>
    <n v="23"/>
    <n v="3.1"/>
    <n v="60072.3"/>
    <n v="17"/>
    <n v="2"/>
    <n v="0"/>
    <n v="42"/>
    <n v="7"/>
    <n v="2"/>
    <n v="0"/>
    <n v="16"/>
    <n v="12"/>
    <n v="2"/>
    <n v="0"/>
    <n v="23"/>
  </r>
  <r>
    <x v="138"/>
    <s v="Salmon and Wheat Bran Salad"/>
    <n v="58"/>
    <n v="13"/>
    <n v="1"/>
    <n v="704"/>
    <n v="4.3035714285714199"/>
    <n v="48397.232142857101"/>
    <n v="95"/>
    <n v="12"/>
    <n v="1"/>
    <n v="1030"/>
    <n v="63"/>
    <n v="12"/>
    <n v="0"/>
    <n v="724"/>
    <n v="70"/>
    <n v="15"/>
    <n v="1"/>
    <n v="988"/>
  </r>
  <r>
    <x v="138"/>
    <s v="Yogurt"/>
    <n v="29"/>
    <n v="3"/>
    <n v="0"/>
    <n v="107"/>
    <n v="12.074074074074"/>
    <n v="63023"/>
    <n v="28"/>
    <n v="3"/>
    <n v="0"/>
    <n v="92"/>
    <n v="16"/>
    <n v="3"/>
    <n v="0"/>
    <n v="83"/>
    <n v="24"/>
    <n v="3"/>
    <n v="0"/>
    <n v="87"/>
  </r>
  <r>
    <x v="139"/>
    <s v="Aubergine and Chickpea Vindaloo"/>
    <n v="10"/>
    <n v="4"/>
    <n v="0"/>
    <n v="35"/>
    <n v="6.5"/>
    <n v="50045.125"/>
    <n v="8"/>
    <n v="4"/>
    <n v="1"/>
    <n v="22"/>
    <n v="7"/>
    <n v="4"/>
    <n v="0"/>
    <n v="24"/>
    <n v="6"/>
    <n v="4"/>
    <n v="0"/>
    <n v="21"/>
  </r>
  <r>
    <x v="139"/>
    <s v="Beef and Apple Burgers"/>
    <n v="29"/>
    <n v="14"/>
    <n v="3"/>
    <n v="320"/>
    <n v="5.3793103448275801"/>
    <n v="69008.482758620696"/>
    <n v="33"/>
    <n v="12"/>
    <n v="0"/>
    <n v="394"/>
    <n v="14"/>
    <n v="11"/>
    <n v="1"/>
    <n v="150"/>
    <n v="15"/>
    <n v="12"/>
    <n v="1"/>
    <n v="171"/>
  </r>
  <r>
    <x v="139"/>
    <s v="Beef and Broccoli"/>
    <n v="19"/>
    <n v="8"/>
    <n v="0"/>
    <n v="141"/>
    <n v="4.1578947368421"/>
    <n v="68518.210526315699"/>
    <n v="13"/>
    <n v="9"/>
    <n v="1"/>
    <n v="115"/>
    <n v="21"/>
    <n v="10"/>
    <n v="0"/>
    <n v="245"/>
    <n v="10"/>
    <n v="8"/>
    <n v="0"/>
    <n v="82"/>
  </r>
  <r>
    <x v="139"/>
    <s v="Beef and Broccoli Stir Fry"/>
    <n v="16"/>
    <n v="10"/>
    <n v="0"/>
    <n v="163"/>
    <n v="1.75"/>
    <n v="68820.25"/>
    <n v="12"/>
    <n v="10"/>
    <n v="0"/>
    <n v="120"/>
    <n v="8"/>
    <n v="10"/>
    <n v="0"/>
    <n v="81"/>
    <n v="6"/>
    <n v="10"/>
    <n v="0"/>
    <n v="62"/>
  </r>
  <r>
    <x v="139"/>
    <s v="Beef and Squash Kabob"/>
    <n v="29"/>
    <n v="8"/>
    <n v="0"/>
    <n v="258"/>
    <n v="3.96428571428571"/>
    <n v="57207.321428571398"/>
    <n v="31"/>
    <n v="7"/>
    <n v="0"/>
    <n v="262"/>
    <n v="35"/>
    <n v="8"/>
    <n v="0"/>
    <n v="333"/>
    <n v="18"/>
    <n v="8"/>
    <n v="1"/>
    <n v="163"/>
  </r>
  <r>
    <x v="139"/>
    <s v="Chicken and Onion Kabob"/>
    <n v="33"/>
    <n v="10"/>
    <n v="1"/>
    <n v="355"/>
    <n v="4.46875"/>
    <n v="62537.03125"/>
    <n v="54"/>
    <n v="10"/>
    <n v="0"/>
    <n v="589"/>
    <n v="45"/>
    <n v="10"/>
    <n v="0"/>
    <n v="493"/>
    <n v="43"/>
    <n v="10"/>
    <n v="1"/>
    <n v="461"/>
  </r>
  <r>
    <x v="139"/>
    <s v="Chutney"/>
    <n v="13"/>
    <n v="2"/>
    <n v="0"/>
    <n v="29"/>
    <n v="1.3076923076922999"/>
    <n v="76975.230769230693"/>
    <n v="15"/>
    <n v="2"/>
    <n v="0"/>
    <n v="34"/>
    <n v="11"/>
    <n v="2"/>
    <n v="0"/>
    <n v="36"/>
    <n v="6"/>
    <n v="2"/>
    <n v="0"/>
    <n v="14"/>
  </r>
  <r>
    <x v="139"/>
    <s v="Coconut and Beef Vindaloo"/>
    <n v="12"/>
    <n v="4"/>
    <n v="0"/>
    <n v="46"/>
    <n v="5.5"/>
    <n v="37640.375"/>
    <n v="20"/>
    <n v="4"/>
    <n v="1"/>
    <n v="63"/>
    <n v="13"/>
    <n v="4"/>
    <n v="0"/>
    <n v="52"/>
    <n v="4"/>
    <n v="4"/>
    <n v="1"/>
    <n v="12"/>
  </r>
  <r>
    <x v="139"/>
    <s v="Fountain Drink"/>
    <n v="44"/>
    <n v="2"/>
    <n v="0"/>
    <n v="86"/>
    <n v="3.1785714285714199"/>
    <n v="64390"/>
    <n v="36"/>
    <n v="2"/>
    <n v="0"/>
    <n v="72"/>
    <n v="29"/>
    <n v="2"/>
    <n v="0"/>
    <n v="58"/>
    <n v="29"/>
    <n v="2"/>
    <n v="0"/>
    <n v="58"/>
  </r>
  <r>
    <x v="139"/>
    <s v="Lamb and Veggie Kabob"/>
    <n v="7"/>
    <n v="8"/>
    <n v="1"/>
    <n v="56"/>
    <n v="3.2857142857142798"/>
    <n v="57209.714285714203"/>
    <n v="8"/>
    <n v="8"/>
    <n v="0"/>
    <n v="73"/>
    <n v="5"/>
    <n v="8"/>
    <n v="0"/>
    <n v="46"/>
    <n v="9"/>
    <n v="8"/>
    <n v="2"/>
    <n v="68"/>
  </r>
  <r>
    <x v="139"/>
    <s v="Lamb Chops"/>
    <n v="19"/>
    <n v="9"/>
    <n v="2"/>
    <n v="129"/>
    <n v="8.3684210526315699"/>
    <n v="42198.947368421002"/>
    <n v="12"/>
    <n v="7"/>
    <n v="0"/>
    <n v="88"/>
    <n v="11"/>
    <n v="10"/>
    <n v="0"/>
    <n v="109"/>
    <n v="12"/>
    <n v="8"/>
    <n v="0"/>
    <n v="97"/>
  </r>
  <r>
    <x v="139"/>
    <s v="Naan"/>
    <n v="19"/>
    <n v="2"/>
    <n v="0"/>
    <n v="43"/>
    <n v="5.1666666666666599"/>
    <n v="50122.944444444402"/>
    <n v="16"/>
    <n v="2"/>
    <n v="0"/>
    <n v="44"/>
    <n v="14"/>
    <n v="2"/>
    <n v="0"/>
    <n v="52"/>
    <n v="10"/>
    <n v="2"/>
    <n v="0"/>
    <n v="36"/>
  </r>
  <r>
    <x v="139"/>
    <s v="Rice"/>
    <n v="11"/>
    <n v="2"/>
    <n v="0"/>
    <n v="27"/>
    <n v="1.63636363636363"/>
    <n v="63776.818181818096"/>
    <n v="16"/>
    <n v="2"/>
    <n v="0"/>
    <n v="31"/>
    <n v="14"/>
    <n v="2"/>
    <n v="0"/>
    <n v="46"/>
    <n v="12"/>
    <n v="2"/>
    <n v="0"/>
    <n v="54"/>
  </r>
  <r>
    <x v="139"/>
    <s v="Salmon and Wheat Bran Salad"/>
    <n v="79"/>
    <n v="12"/>
    <n v="1"/>
    <n v="903"/>
    <n v="5.5189873417721502"/>
    <n v="48199.962025316403"/>
    <n v="83"/>
    <n v="13"/>
    <n v="0"/>
    <n v="1016"/>
    <n v="62"/>
    <n v="11"/>
    <n v="0"/>
    <n v="753"/>
    <n v="50"/>
    <n v="14"/>
    <n v="0"/>
    <n v="723"/>
  </r>
  <r>
    <x v="139"/>
    <s v="Yogurt"/>
    <n v="31"/>
    <n v="3"/>
    <n v="0"/>
    <n v="112"/>
    <n v="5.0689655172413701"/>
    <n v="55257"/>
    <n v="33"/>
    <n v="3"/>
    <n v="0"/>
    <n v="136"/>
    <n v="20"/>
    <n v="3"/>
    <n v="0"/>
    <n v="82"/>
    <n v="25"/>
    <n v="3"/>
    <n v="0"/>
    <n v="119"/>
  </r>
  <r>
    <x v="140"/>
    <s v="Aubergine and Chickpea Vindaloo"/>
    <n v="4"/>
    <n v="4"/>
    <n v="1"/>
    <n v="10"/>
    <n v="1.75"/>
    <n v="75022.25"/>
    <n v="8"/>
    <n v="4"/>
    <n v="0"/>
    <n v="28"/>
    <n v="7"/>
    <n v="4"/>
    <n v="0"/>
    <n v="24"/>
    <n v="11"/>
    <n v="4"/>
    <n v="0"/>
    <n v="38"/>
  </r>
  <r>
    <x v="140"/>
    <s v="Beef and Apple Burgers"/>
    <n v="36"/>
    <n v="8"/>
    <n v="1"/>
    <n v="246"/>
    <n v="2.1666666666666599"/>
    <n v="80561.638888888803"/>
    <n v="22"/>
    <n v="13"/>
    <n v="1"/>
    <n v="272"/>
    <n v="29"/>
    <n v="15"/>
    <n v="1"/>
    <n v="413"/>
    <n v="40"/>
    <n v="10"/>
    <n v="1"/>
    <n v="350"/>
  </r>
  <r>
    <x v="140"/>
    <s v="Beef and Broccoli"/>
    <n v="19"/>
    <n v="8"/>
    <n v="0"/>
    <n v="154"/>
    <n v="11.2631578947368"/>
    <n v="68511.263157894704"/>
    <n v="12"/>
    <n v="7"/>
    <n v="0"/>
    <n v="76"/>
    <n v="26"/>
    <n v="9"/>
    <n v="0"/>
    <n v="244"/>
    <n v="23"/>
    <n v="9"/>
    <n v="0"/>
    <n v="217"/>
  </r>
  <r>
    <x v="140"/>
    <s v="Beef and Broccoli Stir Fry"/>
    <n v="9"/>
    <n v="10"/>
    <n v="0"/>
    <n v="90"/>
    <n v="4"/>
    <n v="22358.8888888888"/>
    <n v="12"/>
    <n v="10"/>
    <n v="0"/>
    <n v="121"/>
    <n v="8"/>
    <n v="10"/>
    <n v="0"/>
    <n v="80"/>
    <n v="15"/>
    <n v="10"/>
    <n v="2"/>
    <n v="131"/>
  </r>
  <r>
    <x v="140"/>
    <s v="Beef and Squash Kabob"/>
    <n v="36"/>
    <n v="7"/>
    <n v="0"/>
    <n v="278"/>
    <n v="2.6571428571428499"/>
    <n v="74340.714285714203"/>
    <n v="33"/>
    <n v="7"/>
    <n v="0"/>
    <n v="285"/>
    <n v="26"/>
    <n v="8"/>
    <n v="0"/>
    <n v="235"/>
    <n v="21"/>
    <n v="8"/>
    <n v="0"/>
    <n v="195"/>
  </r>
  <r>
    <x v="140"/>
    <s v="Chicken and Onion Kabob"/>
    <n v="34"/>
    <n v="10"/>
    <n v="1"/>
    <n v="347"/>
    <n v="13.566666666666601"/>
    <n v="30108.9"/>
    <n v="42"/>
    <n v="10"/>
    <n v="0"/>
    <n v="470"/>
    <n v="40"/>
    <n v="10"/>
    <n v="0"/>
    <n v="442"/>
    <n v="50"/>
    <n v="10"/>
    <n v="0"/>
    <n v="556"/>
  </r>
  <r>
    <x v="140"/>
    <s v="Chutney"/>
    <n v="15"/>
    <n v="2"/>
    <n v="0"/>
    <n v="36"/>
    <n v="5.3333333333333304"/>
    <n v="60030.133333333302"/>
    <n v="15"/>
    <n v="2"/>
    <n v="0"/>
    <n v="34"/>
    <n v="19"/>
    <n v="2"/>
    <n v="0"/>
    <n v="72"/>
    <n v="19"/>
    <n v="2"/>
    <n v="0"/>
    <n v="64"/>
  </r>
  <r>
    <x v="140"/>
    <s v="Coconut and Beef Vindaloo"/>
    <n v="9"/>
    <n v="4"/>
    <n v="0"/>
    <n v="35"/>
    <n v="11"/>
    <n v="14603.285714285699"/>
    <n v="16"/>
    <n v="4"/>
    <n v="0"/>
    <n v="56"/>
    <n v="11"/>
    <n v="4"/>
    <n v="0"/>
    <n v="44"/>
    <n v="6"/>
    <n v="4"/>
    <n v="3"/>
    <n v="16"/>
  </r>
  <r>
    <x v="140"/>
    <s v="Fountain Drink"/>
    <n v="40"/>
    <n v="2"/>
    <n v="0"/>
    <n v="79"/>
    <n v="2.2222222222222201"/>
    <n v="63070.666666666599"/>
    <n v="28"/>
    <n v="2"/>
    <n v="0"/>
    <n v="56"/>
    <n v="35"/>
    <n v="2"/>
    <n v="0"/>
    <n v="70"/>
    <n v="53"/>
    <n v="2"/>
    <n v="0"/>
    <n v="99"/>
  </r>
  <r>
    <x v="140"/>
    <s v="Lamb and Veggie Kabob"/>
    <n v="14"/>
    <n v="8"/>
    <n v="0"/>
    <n v="136"/>
    <n v="9.7272727272727195"/>
    <n v="36414.272727272699"/>
    <n v="10"/>
    <n v="8"/>
    <n v="0"/>
    <n v="93"/>
    <n v="7"/>
    <n v="8"/>
    <n v="0"/>
    <n v="65"/>
    <n v="11"/>
    <n v="8"/>
    <n v="1"/>
    <n v="95"/>
  </r>
  <r>
    <x v="140"/>
    <s v="Lamb Chops"/>
    <n v="15"/>
    <n v="6"/>
    <n v="0"/>
    <n v="86"/>
    <n v="3.3333333333333299"/>
    <n v="46995.199999999997"/>
    <n v="16"/>
    <n v="9"/>
    <n v="0"/>
    <n v="148"/>
    <n v="14"/>
    <n v="8"/>
    <n v="1"/>
    <n v="101"/>
    <n v="13"/>
    <n v="7"/>
    <n v="1"/>
    <n v="83"/>
  </r>
  <r>
    <x v="140"/>
    <s v="Naan"/>
    <n v="23"/>
    <n v="2"/>
    <n v="0"/>
    <n v="54"/>
    <n v="17.565217391304301"/>
    <n v="73970.478260869495"/>
    <n v="18"/>
    <n v="2"/>
    <n v="0"/>
    <n v="38"/>
    <n v="26"/>
    <n v="2"/>
    <n v="0"/>
    <n v="65"/>
    <n v="22"/>
    <n v="2"/>
    <n v="0"/>
    <n v="66"/>
  </r>
  <r>
    <x v="140"/>
    <s v="Rice"/>
    <n v="12"/>
    <n v="2"/>
    <n v="0"/>
    <n v="27"/>
    <n v="1.75"/>
    <n v="58489.5"/>
    <n v="5"/>
    <n v="2"/>
    <n v="0"/>
    <n v="12"/>
    <n v="12"/>
    <n v="2"/>
    <n v="0"/>
    <n v="44"/>
    <n v="16"/>
    <n v="2"/>
    <n v="0"/>
    <n v="38"/>
  </r>
  <r>
    <x v="140"/>
    <s v="Salmon and Wheat Bran Salad"/>
    <n v="90"/>
    <n v="12"/>
    <n v="0"/>
    <n v="1097"/>
    <n v="5.3595505617977501"/>
    <n v="57430.033707865099"/>
    <n v="73"/>
    <n v="14"/>
    <n v="1"/>
    <n v="942"/>
    <n v="75"/>
    <n v="14"/>
    <n v="0"/>
    <n v="1043"/>
    <n v="92"/>
    <n v="13"/>
    <n v="0"/>
    <n v="1164"/>
  </r>
  <r>
    <x v="140"/>
    <s v="Yogurt"/>
    <n v="29"/>
    <n v="3"/>
    <n v="0"/>
    <n v="104"/>
    <n v="3.46428571428571"/>
    <n v="53685.571428571398"/>
    <n v="27"/>
    <n v="3"/>
    <n v="0"/>
    <n v="97"/>
    <n v="26"/>
    <n v="3"/>
    <n v="0"/>
    <n v="112"/>
    <n v="36"/>
    <n v="3"/>
    <n v="0"/>
    <n v="126"/>
  </r>
  <r>
    <x v="141"/>
    <s v="Aubergine and Chickpea Vindaloo"/>
    <n v="4"/>
    <n v="4"/>
    <n v="0"/>
    <n v="14"/>
    <n v="5.5"/>
    <n v="25289"/>
    <n v="5"/>
    <n v="4"/>
    <n v="0"/>
    <n v="18"/>
    <n v="3"/>
    <n v="4"/>
    <n v="0"/>
    <n v="10"/>
    <n v="6"/>
    <n v="4"/>
    <n v="0"/>
    <n v="21"/>
  </r>
  <r>
    <x v="141"/>
    <s v="Beef and Apple Burgers"/>
    <n v="31"/>
    <n v="9"/>
    <n v="1"/>
    <n v="268"/>
    <n v="2.9354838709677402"/>
    <n v="48527.516129032199"/>
    <n v="25"/>
    <n v="15"/>
    <n v="0"/>
    <n v="378"/>
    <n v="36"/>
    <n v="11"/>
    <n v="1"/>
    <n v="375"/>
    <n v="30"/>
    <n v="8"/>
    <n v="1"/>
    <n v="205"/>
  </r>
  <r>
    <x v="141"/>
    <s v="Beef and Broccoli"/>
    <n v="14"/>
    <n v="12"/>
    <n v="0"/>
    <n v="174"/>
    <n v="1.5"/>
    <n v="78751.928571428507"/>
    <n v="18"/>
    <n v="14"/>
    <n v="0"/>
    <n v="251"/>
    <n v="18"/>
    <n v="6"/>
    <n v="0"/>
    <n v="113"/>
    <n v="14"/>
    <n v="8"/>
    <n v="0"/>
    <n v="104"/>
  </r>
  <r>
    <x v="141"/>
    <s v="Beef and Broccoli Stir Fry"/>
    <n v="10"/>
    <n v="10"/>
    <n v="0"/>
    <n v="101"/>
    <n v="2.1"/>
    <n v="60129.3"/>
    <n v="7"/>
    <n v="10"/>
    <n v="0"/>
    <n v="70"/>
    <n v="23"/>
    <n v="10"/>
    <n v="0"/>
    <n v="235"/>
    <n v="10"/>
    <n v="10"/>
    <n v="1"/>
    <n v="89"/>
  </r>
  <r>
    <x v="141"/>
    <s v="Beef and Squash Kabob"/>
    <n v="19"/>
    <n v="8"/>
    <n v="1"/>
    <n v="161"/>
    <n v="2.1052631578947301"/>
    <n v="73810.526315789393"/>
    <n v="28"/>
    <n v="7"/>
    <n v="1"/>
    <n v="225"/>
    <n v="37"/>
    <n v="8"/>
    <n v="0"/>
    <n v="327"/>
    <n v="37"/>
    <n v="8"/>
    <n v="0"/>
    <n v="335"/>
  </r>
  <r>
    <x v="141"/>
    <s v="Chicken and Onion Kabob"/>
    <n v="46"/>
    <n v="10"/>
    <n v="0"/>
    <n v="497"/>
    <n v="4.6097560975609699"/>
    <n v="58639"/>
    <n v="42"/>
    <n v="10"/>
    <n v="0"/>
    <n v="468"/>
    <n v="55"/>
    <n v="10"/>
    <n v="0"/>
    <n v="600"/>
    <n v="31"/>
    <n v="10"/>
    <n v="0"/>
    <n v="348"/>
  </r>
  <r>
    <x v="141"/>
    <s v="Chutney"/>
    <n v="13"/>
    <n v="2"/>
    <n v="0"/>
    <n v="34"/>
    <n v="2.2307692307692299"/>
    <n v="61714.461538461503"/>
    <n v="14"/>
    <n v="2"/>
    <n v="0"/>
    <n v="52"/>
    <n v="18"/>
    <n v="2"/>
    <n v="0"/>
    <n v="50"/>
    <n v="10"/>
    <n v="2"/>
    <n v="0"/>
    <n v="27"/>
  </r>
  <r>
    <x v="141"/>
    <s v="Coconut and Beef Vindaloo"/>
    <n v="10"/>
    <n v="4"/>
    <n v="0"/>
    <n v="39"/>
    <n v="2.8571428571428501"/>
    <n v="43006.857142857101"/>
    <n v="12"/>
    <n v="4"/>
    <n v="0"/>
    <n v="42"/>
    <n v="6"/>
    <n v="4"/>
    <n v="0"/>
    <n v="23"/>
    <n v="8"/>
    <n v="4"/>
    <n v="1"/>
    <n v="27"/>
  </r>
  <r>
    <x v="141"/>
    <s v="Fountain Drink"/>
    <n v="46"/>
    <n v="2"/>
    <n v="0"/>
    <n v="90"/>
    <n v="6.1"/>
    <n v="50105.0666666666"/>
    <n v="41"/>
    <n v="2"/>
    <n v="0"/>
    <n v="82"/>
    <n v="37"/>
    <n v="2"/>
    <n v="0"/>
    <n v="71"/>
    <n v="27"/>
    <n v="2"/>
    <n v="0"/>
    <n v="51"/>
  </r>
  <r>
    <x v="141"/>
    <s v="Lamb and Veggie Kabob"/>
    <n v="15"/>
    <n v="8"/>
    <n v="1"/>
    <n v="134"/>
    <n v="2.5333333333333301"/>
    <n v="53466.0666666666"/>
    <n v="14"/>
    <n v="8"/>
    <n v="1"/>
    <n v="122"/>
    <n v="8"/>
    <n v="8"/>
    <n v="2"/>
    <n v="58"/>
    <n v="9"/>
    <n v="8"/>
    <n v="0"/>
    <n v="80"/>
  </r>
  <r>
    <x v="141"/>
    <s v="Lamb Chops"/>
    <n v="18"/>
    <n v="8"/>
    <n v="0"/>
    <n v="131"/>
    <n v="8.6666666666666607"/>
    <n v="38980.666666666599"/>
    <n v="20"/>
    <n v="12"/>
    <n v="0"/>
    <n v="230"/>
    <n v="14"/>
    <n v="9"/>
    <n v="0"/>
    <n v="124"/>
    <n v="21"/>
    <n v="8"/>
    <n v="1"/>
    <n v="158"/>
  </r>
  <r>
    <x v="141"/>
    <s v="Naan"/>
    <n v="26"/>
    <n v="2"/>
    <n v="0"/>
    <n v="63"/>
    <n v="2.4166666666666599"/>
    <n v="66758.333333333299"/>
    <n v="16"/>
    <n v="2"/>
    <n v="0"/>
    <n v="52"/>
    <n v="20"/>
    <n v="2"/>
    <n v="0"/>
    <n v="50"/>
    <n v="15"/>
    <n v="2"/>
    <n v="0"/>
    <n v="38"/>
  </r>
  <r>
    <x v="141"/>
    <s v="Rice"/>
    <n v="18"/>
    <n v="2"/>
    <n v="0"/>
    <n v="46"/>
    <n v="2.2941176470588198"/>
    <n v="64825.588235294097"/>
    <n v="18"/>
    <n v="2"/>
    <n v="0"/>
    <n v="48"/>
    <n v="18"/>
    <n v="2"/>
    <n v="0"/>
    <n v="50"/>
    <n v="16"/>
    <n v="2"/>
    <n v="0"/>
    <n v="36"/>
  </r>
  <r>
    <x v="141"/>
    <s v="Salmon and Wheat Bran Salad"/>
    <n v="88"/>
    <n v="14"/>
    <n v="0"/>
    <n v="1166"/>
    <n v="5.7126436781609096"/>
    <n v="48400.3103448275"/>
    <n v="75"/>
    <n v="15"/>
    <n v="0"/>
    <n v="1081"/>
    <n v="88"/>
    <n v="11"/>
    <n v="0"/>
    <n v="951"/>
    <n v="83"/>
    <n v="12"/>
    <n v="1"/>
    <n v="910"/>
  </r>
  <r>
    <x v="141"/>
    <s v="Yogurt"/>
    <n v="42"/>
    <n v="3"/>
    <n v="0"/>
    <n v="202"/>
    <n v="3.0857142857142801"/>
    <n v="54423.885714285701"/>
    <n v="29"/>
    <n v="3"/>
    <n v="0"/>
    <n v="119"/>
    <n v="35"/>
    <n v="3"/>
    <n v="0"/>
    <n v="126"/>
    <n v="30"/>
    <n v="3"/>
    <n v="0"/>
    <n v="118"/>
  </r>
  <r>
    <x v="142"/>
    <s v="Aubergine and Chickpea Vindaloo"/>
    <n v="15"/>
    <n v="4"/>
    <n v="0"/>
    <n v="52"/>
    <n v="1.9090909090909001"/>
    <n v="54686.090909090897"/>
    <n v="15"/>
    <n v="4"/>
    <n v="1"/>
    <n v="47"/>
    <n v="13"/>
    <n v="4"/>
    <n v="0"/>
    <n v="46"/>
    <n v="9"/>
    <n v="4"/>
    <n v="0"/>
    <n v="32"/>
  </r>
  <r>
    <x v="142"/>
    <s v="Beef and Apple Burgers"/>
    <n v="31"/>
    <n v="14"/>
    <n v="1"/>
    <n v="394"/>
    <n v="2.06451612903225"/>
    <n v="83923.419354838697"/>
    <n v="33"/>
    <n v="14"/>
    <n v="0"/>
    <n v="448"/>
    <n v="33"/>
    <n v="13"/>
    <n v="1"/>
    <n v="390"/>
    <n v="43"/>
    <n v="10"/>
    <n v="1"/>
    <n v="379"/>
  </r>
  <r>
    <x v="142"/>
    <s v="Beef and Broccoli"/>
    <n v="23"/>
    <n v="8"/>
    <n v="0"/>
    <n v="191"/>
    <n v="4.0869565217391299"/>
    <n v="52280.652173912997"/>
    <n v="26"/>
    <n v="9"/>
    <n v="1"/>
    <n v="230"/>
    <n v="16"/>
    <n v="9"/>
    <n v="0"/>
    <n v="136"/>
    <n v="23"/>
    <n v="8"/>
    <n v="0"/>
    <n v="177"/>
  </r>
  <r>
    <x v="142"/>
    <s v="Beef and Broccoli Stir Fry"/>
    <n v="26"/>
    <n v="10"/>
    <n v="0"/>
    <n v="266"/>
    <n v="2.9130434782608599"/>
    <n v="48028.782608695597"/>
    <n v="16"/>
    <n v="10"/>
    <n v="0"/>
    <n v="160"/>
    <n v="20"/>
    <n v="10"/>
    <n v="0"/>
    <n v="212"/>
    <n v="8"/>
    <n v="10"/>
    <n v="0"/>
    <n v="84"/>
  </r>
  <r>
    <x v="142"/>
    <s v="Beef and Squash Kabob"/>
    <n v="66"/>
    <n v="8"/>
    <n v="0"/>
    <n v="614"/>
    <n v="12.245901639344201"/>
    <n v="46055.754098360601"/>
    <n v="42"/>
    <n v="7"/>
    <n v="0"/>
    <n v="358"/>
    <n v="35"/>
    <n v="8"/>
    <n v="1"/>
    <n v="314"/>
    <n v="41"/>
    <n v="8"/>
    <n v="1"/>
    <n v="360"/>
  </r>
  <r>
    <x v="142"/>
    <s v="Chicken and Onion Kabob"/>
    <n v="53"/>
    <n v="10"/>
    <n v="0"/>
    <n v="576"/>
    <n v="3.2916666666666599"/>
    <n v="50209.4375"/>
    <n v="58"/>
    <n v="10"/>
    <n v="0"/>
    <n v="651"/>
    <n v="79"/>
    <n v="10"/>
    <n v="0"/>
    <n v="879"/>
    <n v="68"/>
    <n v="10"/>
    <n v="0"/>
    <n v="746"/>
  </r>
  <r>
    <x v="142"/>
    <s v="Chutney"/>
    <n v="24"/>
    <n v="2"/>
    <n v="0"/>
    <n v="60"/>
    <n v="3.0833333333333299"/>
    <n v="58409.666666666599"/>
    <n v="8"/>
    <n v="2"/>
    <n v="0"/>
    <n v="24"/>
    <n v="17"/>
    <n v="2"/>
    <n v="0"/>
    <n v="44"/>
    <n v="12"/>
    <n v="2"/>
    <n v="0"/>
    <n v="34"/>
  </r>
  <r>
    <x v="142"/>
    <s v="Coconut and Beef Vindaloo"/>
    <n v="18"/>
    <n v="4"/>
    <n v="0"/>
    <n v="69"/>
    <n v="3.3529411764705799"/>
    <n v="41364.705882352901"/>
    <n v="12"/>
    <n v="4"/>
    <n v="0"/>
    <n v="42"/>
    <n v="11"/>
    <n v="4"/>
    <n v="0"/>
    <n v="44"/>
    <n v="11"/>
    <n v="4"/>
    <n v="0"/>
    <n v="44"/>
  </r>
  <r>
    <x v="142"/>
    <s v="Fountain Drink"/>
    <n v="48"/>
    <n v="2"/>
    <n v="0"/>
    <n v="95"/>
    <n v="3.94285714285714"/>
    <n v="51533.514285714198"/>
    <n v="56"/>
    <n v="2"/>
    <n v="0"/>
    <n v="110"/>
    <n v="50"/>
    <n v="2"/>
    <n v="0"/>
    <n v="98"/>
    <n v="44"/>
    <n v="2"/>
    <n v="0"/>
    <n v="88"/>
  </r>
  <r>
    <x v="142"/>
    <s v="Lamb and Veggie Kabob"/>
    <n v="5"/>
    <n v="8"/>
    <n v="0"/>
    <n v="45"/>
    <n v="6.4"/>
    <n v="40086.199999999997"/>
    <n v="13"/>
    <n v="8"/>
    <n v="2"/>
    <n v="102"/>
    <n v="18"/>
    <n v="8"/>
    <n v="0"/>
    <n v="174"/>
    <n v="8"/>
    <n v="8"/>
    <n v="1"/>
    <n v="66"/>
  </r>
  <r>
    <x v="142"/>
    <s v="Lamb Chops"/>
    <n v="26"/>
    <n v="7"/>
    <n v="0"/>
    <n v="169"/>
    <n v="3.5384615384615299"/>
    <n v="61619.7307692307"/>
    <n v="14"/>
    <n v="10"/>
    <n v="0"/>
    <n v="134"/>
    <n v="28"/>
    <n v="7"/>
    <n v="1"/>
    <n v="182"/>
    <n v="20"/>
    <n v="7"/>
    <n v="1"/>
    <n v="126"/>
  </r>
  <r>
    <x v="142"/>
    <s v="Naan"/>
    <n v="20"/>
    <n v="2"/>
    <n v="0"/>
    <n v="44"/>
    <n v="2.1578947368421"/>
    <n v="73775.157894736796"/>
    <n v="20"/>
    <n v="2"/>
    <n v="0"/>
    <n v="53"/>
    <n v="20"/>
    <n v="2"/>
    <n v="0"/>
    <n v="40"/>
    <n v="31"/>
    <n v="2"/>
    <n v="0"/>
    <n v="84"/>
  </r>
  <r>
    <x v="142"/>
    <s v="Rice"/>
    <n v="23"/>
    <n v="2"/>
    <n v="0"/>
    <n v="50"/>
    <n v="2"/>
    <n v="66805.333333333299"/>
    <n v="18"/>
    <n v="2"/>
    <n v="0"/>
    <n v="54"/>
    <n v="17"/>
    <n v="2"/>
    <n v="0"/>
    <n v="41"/>
    <n v="16"/>
    <n v="2"/>
    <n v="0"/>
    <n v="44"/>
  </r>
  <r>
    <x v="142"/>
    <s v="Salmon and Wheat Bran Salad"/>
    <n v="143"/>
    <n v="12"/>
    <n v="0"/>
    <n v="1731"/>
    <n v="5.0869565217391299"/>
    <n v="53003.094202898501"/>
    <n v="116"/>
    <n v="14"/>
    <n v="0"/>
    <n v="1537"/>
    <n v="99"/>
    <n v="11"/>
    <n v="0"/>
    <n v="1086"/>
    <n v="94"/>
    <n v="13"/>
    <n v="0"/>
    <n v="1210"/>
  </r>
  <r>
    <x v="142"/>
    <s v="Yogurt"/>
    <n v="39"/>
    <n v="3"/>
    <n v="0"/>
    <n v="147"/>
    <n v="9.5526315789473593"/>
    <n v="55336.605263157799"/>
    <n v="50"/>
    <n v="3"/>
    <n v="0"/>
    <n v="205"/>
    <n v="47"/>
    <n v="3"/>
    <n v="0"/>
    <n v="172"/>
    <n v="34"/>
    <n v="3"/>
    <n v="0"/>
    <n v="155"/>
  </r>
  <r>
    <x v="143"/>
    <s v="Aubergine and Chickpea Vindaloo"/>
    <n v="21"/>
    <n v="4"/>
    <n v="0"/>
    <n v="74"/>
    <n v="3.6"/>
    <n v="50053.7"/>
    <n v="35"/>
    <n v="4"/>
    <n v="0"/>
    <n v="122"/>
    <n v="12"/>
    <n v="4"/>
    <n v="0"/>
    <n v="38"/>
    <n v="2"/>
    <n v="4"/>
    <n v="0"/>
    <n v="7"/>
  </r>
  <r>
    <x v="143"/>
    <s v="Beef and Apple Burgers"/>
    <n v="27"/>
    <n v="17"/>
    <n v="3"/>
    <n v="391"/>
    <n v="2.4074074074073999"/>
    <n v="66778.222222222204"/>
    <n v="37"/>
    <n v="19"/>
    <n v="0"/>
    <n v="700"/>
    <n v="51"/>
    <n v="12"/>
    <n v="1"/>
    <n v="556"/>
    <n v="44"/>
    <n v="10"/>
    <n v="1"/>
    <n v="384"/>
  </r>
  <r>
    <x v="143"/>
    <s v="Beef and Broccoli"/>
    <n v="19"/>
    <n v="19"/>
    <n v="0"/>
    <n v="355"/>
    <n v="2.4736842105263102"/>
    <n v="63248.105263157799"/>
    <n v="30"/>
    <n v="12"/>
    <n v="0"/>
    <n v="361"/>
    <n v="23"/>
    <n v="13"/>
    <n v="0"/>
    <n v="286"/>
    <n v="25"/>
    <n v="9"/>
    <n v="0"/>
    <n v="218"/>
  </r>
  <r>
    <x v="143"/>
    <s v="Beef and Broccoli Stir Fry"/>
    <n v="12"/>
    <n v="10"/>
    <n v="1"/>
    <n v="112"/>
    <n v="3.88888888888888"/>
    <n v="66744.555555555504"/>
    <n v="22"/>
    <n v="10"/>
    <n v="0"/>
    <n v="220"/>
    <n v="19"/>
    <n v="10"/>
    <n v="0"/>
    <n v="193"/>
    <n v="20"/>
    <n v="10"/>
    <n v="0"/>
    <n v="204"/>
  </r>
  <r>
    <x v="143"/>
    <s v="Beef and Squash Kabob"/>
    <n v="36"/>
    <n v="8"/>
    <n v="0"/>
    <n v="332"/>
    <n v="22.303030303030301"/>
    <n v="75761.424242424197"/>
    <n v="40"/>
    <n v="7"/>
    <n v="0"/>
    <n v="343"/>
    <n v="43"/>
    <n v="8"/>
    <n v="0"/>
    <n v="404"/>
    <n v="38"/>
    <n v="7"/>
    <n v="0"/>
    <n v="315"/>
  </r>
  <r>
    <x v="143"/>
    <s v="Chicken and Onion Kabob"/>
    <n v="70"/>
    <n v="10"/>
    <n v="0"/>
    <n v="774"/>
    <n v="2.3538461538461499"/>
    <n v="69320.876923076896"/>
    <n v="60"/>
    <n v="10"/>
    <n v="0"/>
    <n v="658"/>
    <n v="58"/>
    <n v="10"/>
    <n v="0"/>
    <n v="637"/>
    <n v="84"/>
    <n v="10"/>
    <n v="0"/>
    <n v="922"/>
  </r>
  <r>
    <x v="143"/>
    <s v="Chutney"/>
    <n v="19"/>
    <n v="2"/>
    <n v="0"/>
    <n v="74"/>
    <n v="3.4117647058823501"/>
    <n v="58953.058823529398"/>
    <n v="27"/>
    <n v="2"/>
    <n v="0"/>
    <n v="82"/>
    <n v="17"/>
    <n v="2"/>
    <n v="0"/>
    <n v="64"/>
    <n v="23"/>
    <n v="2"/>
    <n v="0"/>
    <n v="49"/>
  </r>
  <r>
    <x v="143"/>
    <s v="Coconut and Beef Vindaloo"/>
    <n v="9"/>
    <n v="4"/>
    <n v="0"/>
    <n v="35"/>
    <n v="3.1428571428571401"/>
    <n v="71485.428571428507"/>
    <n v="30"/>
    <n v="4"/>
    <n v="0"/>
    <n v="105"/>
    <n v="15"/>
    <n v="4"/>
    <n v="0"/>
    <n v="60"/>
    <n v="5"/>
    <n v="4"/>
    <n v="0"/>
    <n v="19"/>
  </r>
  <r>
    <x v="143"/>
    <s v="Fountain Drink"/>
    <n v="39"/>
    <n v="2"/>
    <n v="0"/>
    <n v="78"/>
    <n v="1.8"/>
    <n v="76068.52"/>
    <n v="47"/>
    <n v="2"/>
    <n v="0"/>
    <n v="92"/>
    <n v="57"/>
    <n v="2"/>
    <n v="0"/>
    <n v="111"/>
    <n v="56"/>
    <n v="2"/>
    <n v="0"/>
    <n v="111"/>
  </r>
  <r>
    <x v="143"/>
    <s v="Lamb and Veggie Kabob"/>
    <n v="10"/>
    <n v="8"/>
    <n v="1"/>
    <n v="88"/>
    <n v="1.625"/>
    <n v="62535.5"/>
    <n v="9"/>
    <n v="8"/>
    <n v="0"/>
    <n v="82"/>
    <n v="15"/>
    <n v="8"/>
    <n v="2"/>
    <n v="112"/>
    <n v="12"/>
    <n v="7"/>
    <n v="0"/>
    <n v="92"/>
  </r>
  <r>
    <x v="143"/>
    <s v="Lamb Chops"/>
    <n v="17"/>
    <n v="15"/>
    <n v="0"/>
    <n v="248"/>
    <n v="3.2941176470588198"/>
    <n v="41320.529411764699"/>
    <n v="25"/>
    <n v="12"/>
    <n v="0"/>
    <n v="286"/>
    <n v="21"/>
    <n v="9"/>
    <n v="0"/>
    <n v="184"/>
    <n v="15"/>
    <n v="10"/>
    <n v="0"/>
    <n v="154"/>
  </r>
  <r>
    <x v="143"/>
    <s v="Naan"/>
    <n v="28"/>
    <n v="2"/>
    <n v="0"/>
    <n v="82"/>
    <n v="2.2307692307692299"/>
    <n v="73164.730769230693"/>
    <n v="32"/>
    <n v="2"/>
    <n v="0"/>
    <n v="94"/>
    <n v="28"/>
    <n v="2"/>
    <n v="0"/>
    <n v="96"/>
    <n v="31"/>
    <n v="2"/>
    <n v="0"/>
    <n v="66"/>
  </r>
  <r>
    <x v="143"/>
    <s v="Rice"/>
    <n v="25"/>
    <n v="2"/>
    <n v="0"/>
    <n v="86"/>
    <n v="4.4761904761904701"/>
    <n v="33507"/>
    <n v="16"/>
    <n v="2"/>
    <n v="0"/>
    <n v="49"/>
    <n v="12"/>
    <n v="2"/>
    <n v="0"/>
    <n v="30"/>
    <n v="18"/>
    <n v="2"/>
    <n v="0"/>
    <n v="40"/>
  </r>
  <r>
    <x v="143"/>
    <s v="Salmon and Wheat Bran Salad"/>
    <n v="105"/>
    <n v="16"/>
    <n v="0"/>
    <n v="1619"/>
    <n v="2.95192307692307"/>
    <n v="60664.240384615303"/>
    <n v="119"/>
    <n v="18"/>
    <n v="0"/>
    <n v="2132"/>
    <n v="110"/>
    <n v="15"/>
    <n v="0"/>
    <n v="1608"/>
    <n v="107"/>
    <n v="14"/>
    <n v="0"/>
    <n v="1457"/>
  </r>
  <r>
    <x v="143"/>
    <s v="Yogurt"/>
    <n v="54"/>
    <n v="3"/>
    <n v="0"/>
    <n v="226"/>
    <n v="3.0188679245282999"/>
    <n v="66131.018867924504"/>
    <n v="54"/>
    <n v="3"/>
    <n v="0"/>
    <n v="207"/>
    <n v="53"/>
    <n v="3"/>
    <n v="0"/>
    <n v="237"/>
    <n v="43"/>
    <n v="3"/>
    <n v="0"/>
    <n v="165"/>
  </r>
  <r>
    <x v="144"/>
    <s v="Aubergine and Chickpea Vindaloo"/>
    <n v="4"/>
    <n v="4"/>
    <n v="0"/>
    <n v="14"/>
    <n v="1.75"/>
    <n v="75006"/>
    <n v="6"/>
    <n v="4"/>
    <n v="0"/>
    <n v="21"/>
    <n v="3"/>
    <n v="4"/>
    <n v="0"/>
    <n v="10"/>
    <n v="7"/>
    <n v="4"/>
    <n v="0"/>
    <n v="22"/>
  </r>
  <r>
    <x v="144"/>
    <s v="Beef and Apple Burgers"/>
    <n v="21"/>
    <n v="9"/>
    <n v="1"/>
    <n v="175"/>
    <n v="1.71428571428571"/>
    <n v="76206.238095238004"/>
    <n v="12"/>
    <n v="11"/>
    <n v="0"/>
    <n v="127"/>
    <n v="30"/>
    <n v="12"/>
    <n v="2"/>
    <n v="307"/>
    <n v="26"/>
    <n v="9"/>
    <n v="0"/>
    <n v="213"/>
  </r>
  <r>
    <x v="144"/>
    <s v="Beef and Broccoli"/>
    <n v="11"/>
    <n v="10"/>
    <n v="0"/>
    <n v="107"/>
    <n v="19.636363636363601"/>
    <n v="54582.636363636302"/>
    <n v="3"/>
    <n v="10"/>
    <n v="0"/>
    <n v="29"/>
    <n v="17"/>
    <n v="7"/>
    <n v="1"/>
    <n v="103"/>
    <n v="13"/>
    <n v="9"/>
    <n v="0"/>
    <n v="114"/>
  </r>
  <r>
    <x v="144"/>
    <s v="Beef and Broccoli Stir Fry"/>
    <n v="13"/>
    <n v="10"/>
    <n v="0"/>
    <n v="129"/>
    <n v="1.2307692307692299"/>
    <n v="84791.615384615303"/>
    <n v="6"/>
    <n v="10"/>
    <n v="0"/>
    <n v="60"/>
    <n v="9"/>
    <n v="10"/>
    <n v="0"/>
    <n v="89"/>
    <n v="15"/>
    <n v="10"/>
    <n v="0"/>
    <n v="151"/>
  </r>
  <r>
    <x v="144"/>
    <s v="Beef and Squash Kabob"/>
    <n v="29"/>
    <n v="7"/>
    <n v="0"/>
    <n v="232"/>
    <n v="3.1428571428571401"/>
    <n v="67913.321428571406"/>
    <n v="25"/>
    <n v="7"/>
    <n v="0"/>
    <n v="206"/>
    <n v="35"/>
    <n v="8"/>
    <n v="0"/>
    <n v="317"/>
    <n v="36"/>
    <n v="8"/>
    <n v="0"/>
    <n v="322"/>
  </r>
  <r>
    <x v="144"/>
    <s v="Chicken and Onion Kabob"/>
    <n v="57"/>
    <n v="9"/>
    <n v="0"/>
    <n v="585"/>
    <n v="5.68"/>
    <n v="50083.38"/>
    <n v="29"/>
    <n v="10"/>
    <n v="0"/>
    <n v="317"/>
    <n v="39"/>
    <n v="10"/>
    <n v="0"/>
    <n v="421"/>
    <n v="41"/>
    <n v="10"/>
    <n v="0"/>
    <n v="465"/>
  </r>
  <r>
    <x v="144"/>
    <s v="Chutney"/>
    <n v="13"/>
    <n v="2"/>
    <n v="0"/>
    <n v="32"/>
    <n v="12.538461538461499"/>
    <n v="53864.923076922998"/>
    <n v="6"/>
    <n v="2"/>
    <n v="0"/>
    <n v="14"/>
    <n v="16"/>
    <n v="2"/>
    <n v="0"/>
    <n v="39"/>
    <n v="11"/>
    <n v="2"/>
    <n v="0"/>
    <n v="32"/>
  </r>
  <r>
    <x v="144"/>
    <s v="Coconut and Beef Vindaloo"/>
    <n v="7"/>
    <n v="4"/>
    <n v="0"/>
    <n v="26"/>
    <n v="1.5714285714285701"/>
    <n v="57174.142857142797"/>
    <n v="8"/>
    <n v="4"/>
    <n v="0"/>
    <n v="28"/>
    <n v="10"/>
    <n v="4"/>
    <n v="2"/>
    <n v="26"/>
    <n v="9"/>
    <n v="4"/>
    <n v="0"/>
    <n v="32"/>
  </r>
  <r>
    <x v="144"/>
    <s v="Fountain Drink"/>
    <n v="37"/>
    <n v="2"/>
    <n v="0"/>
    <n v="71"/>
    <n v="12.590909090908999"/>
    <n v="50123.409090909001"/>
    <n v="18"/>
    <n v="2"/>
    <n v="0"/>
    <n v="36"/>
    <n v="35"/>
    <n v="2"/>
    <n v="0"/>
    <n v="61"/>
    <n v="32"/>
    <n v="2"/>
    <n v="0"/>
    <n v="64"/>
  </r>
  <r>
    <x v="144"/>
    <s v="Lamb and Veggie Kabob"/>
    <n v="9"/>
    <n v="8"/>
    <n v="1"/>
    <n v="77"/>
    <n v="2.3333333333333299"/>
    <n v="55593.111111111102"/>
    <n v="12"/>
    <n v="8"/>
    <n v="1"/>
    <n v="100"/>
    <n v="11"/>
    <n v="8"/>
    <n v="0"/>
    <n v="101"/>
    <n v="10"/>
    <n v="8"/>
    <n v="1"/>
    <n v="86"/>
  </r>
  <r>
    <x v="144"/>
    <s v="Lamb Chops"/>
    <n v="16"/>
    <n v="9"/>
    <n v="0"/>
    <n v="140"/>
    <n v="2.5"/>
    <n v="56402"/>
    <n v="5"/>
    <n v="9"/>
    <n v="0"/>
    <n v="44"/>
    <n v="12"/>
    <n v="8"/>
    <n v="1"/>
    <n v="81"/>
    <n v="13"/>
    <n v="10"/>
    <n v="0"/>
    <n v="122"/>
  </r>
  <r>
    <x v="144"/>
    <s v="Naan"/>
    <n v="11"/>
    <n v="2"/>
    <n v="0"/>
    <n v="24"/>
    <n v="19"/>
    <n v="54579.909090909001"/>
    <n v="7"/>
    <n v="2"/>
    <n v="0"/>
    <n v="16"/>
    <n v="13"/>
    <n v="2"/>
    <n v="0"/>
    <n v="23"/>
    <n v="16"/>
    <n v="2"/>
    <n v="0"/>
    <n v="44"/>
  </r>
  <r>
    <x v="144"/>
    <s v="Rice"/>
    <n v="15"/>
    <n v="2"/>
    <n v="0"/>
    <n v="39"/>
    <n v="2.6428571428571401"/>
    <n v="57151.714285714203"/>
    <n v="2"/>
    <n v="2"/>
    <n v="0"/>
    <n v="6"/>
    <n v="4"/>
    <n v="2"/>
    <n v="0"/>
    <n v="8"/>
    <n v="10"/>
    <n v="2"/>
    <n v="0"/>
    <n v="23"/>
  </r>
  <r>
    <x v="144"/>
    <s v="Salmon and Wheat Bran Salad"/>
    <n v="55"/>
    <n v="13"/>
    <n v="1"/>
    <n v="655"/>
    <n v="8.7636363636363601"/>
    <n v="52795.654545454498"/>
    <n v="51"/>
    <n v="13"/>
    <n v="1"/>
    <n v="627"/>
    <n v="68"/>
    <n v="13"/>
    <n v="1"/>
    <n v="806"/>
    <n v="58"/>
    <n v="13"/>
    <n v="1"/>
    <n v="704"/>
  </r>
  <r>
    <x v="144"/>
    <s v="Yogurt"/>
    <n v="21"/>
    <n v="3"/>
    <n v="0"/>
    <n v="73"/>
    <n v="2.2631578947368398"/>
    <n v="63179.789473684199"/>
    <n v="13"/>
    <n v="3"/>
    <n v="0"/>
    <n v="63"/>
    <n v="27"/>
    <n v="3"/>
    <n v="0"/>
    <n v="90"/>
    <n v="29"/>
    <n v="3"/>
    <n v="0"/>
    <n v="107"/>
  </r>
  <r>
    <x v="145"/>
    <s v="Aubergine and Chickpea Vindaloo"/>
    <n v="10"/>
    <n v="4"/>
    <n v="0"/>
    <n v="35"/>
    <n v="2.2857142857142798"/>
    <n v="43073.4285714285"/>
    <n v="6"/>
    <n v="4"/>
    <n v="0"/>
    <n v="21"/>
    <n v="8"/>
    <n v="4"/>
    <n v="0"/>
    <n v="28"/>
    <n v="10"/>
    <n v="4"/>
    <n v="0"/>
    <n v="35"/>
  </r>
  <r>
    <x v="145"/>
    <s v="Beef and Apple Burgers"/>
    <n v="40"/>
    <n v="11"/>
    <n v="1"/>
    <n v="405"/>
    <n v="1.45"/>
    <n v="70078.600000000006"/>
    <n v="22"/>
    <n v="17"/>
    <n v="0"/>
    <n v="363"/>
    <n v="26"/>
    <n v="15"/>
    <n v="1"/>
    <n v="365"/>
    <n v="29"/>
    <n v="14"/>
    <n v="3"/>
    <n v="320"/>
  </r>
  <r>
    <x v="145"/>
    <s v="Beef and Broccoli"/>
    <n v="18"/>
    <n v="8"/>
    <n v="0"/>
    <n v="145"/>
    <n v="4.8333333333333304"/>
    <n v="50111.222222222197"/>
    <n v="18"/>
    <n v="12"/>
    <n v="0"/>
    <n v="209"/>
    <n v="12"/>
    <n v="10"/>
    <n v="1"/>
    <n v="116"/>
    <n v="19"/>
    <n v="8"/>
    <n v="0"/>
    <n v="141"/>
  </r>
  <r>
    <x v="145"/>
    <s v="Beef and Broccoli Stir Fry"/>
    <n v="9"/>
    <n v="10"/>
    <n v="0"/>
    <n v="88"/>
    <n v="1.375"/>
    <n v="62574.5"/>
    <n v="11"/>
    <n v="10"/>
    <n v="0"/>
    <n v="110"/>
    <n v="8"/>
    <n v="10"/>
    <n v="1"/>
    <n v="78"/>
    <n v="16"/>
    <n v="10"/>
    <n v="0"/>
    <n v="163"/>
  </r>
  <r>
    <x v="145"/>
    <s v="Beef and Squash Kabob"/>
    <n v="34"/>
    <n v="8"/>
    <n v="0"/>
    <n v="322"/>
    <n v="2.7"/>
    <n v="66717.133333333302"/>
    <n v="45"/>
    <n v="7"/>
    <n v="0"/>
    <n v="371"/>
    <n v="19"/>
    <n v="8"/>
    <n v="0"/>
    <n v="177"/>
    <n v="29"/>
    <n v="8"/>
    <n v="0"/>
    <n v="258"/>
  </r>
  <r>
    <x v="145"/>
    <s v="Chicken and Onion Kabob"/>
    <n v="39"/>
    <n v="10"/>
    <n v="0"/>
    <n v="421"/>
    <n v="5.0810810810810798"/>
    <n v="51512.216216216199"/>
    <n v="47"/>
    <n v="10"/>
    <n v="0"/>
    <n v="518"/>
    <n v="62"/>
    <n v="10"/>
    <n v="1"/>
    <n v="670"/>
    <n v="33"/>
    <n v="10"/>
    <n v="1"/>
    <n v="355"/>
  </r>
  <r>
    <x v="145"/>
    <s v="Chutney"/>
    <n v="19"/>
    <n v="2"/>
    <n v="0"/>
    <n v="69"/>
    <n v="2"/>
    <n v="58941"/>
    <n v="13"/>
    <n v="2"/>
    <n v="0"/>
    <n v="51"/>
    <n v="12"/>
    <n v="2"/>
    <n v="0"/>
    <n v="38"/>
    <n v="13"/>
    <n v="2"/>
    <n v="0"/>
    <n v="29"/>
  </r>
  <r>
    <x v="145"/>
    <s v="Coconut and Beef Vindaloo"/>
    <n v="6"/>
    <n v="4"/>
    <n v="0"/>
    <n v="22"/>
    <n v="4.75"/>
    <n v="75006.5"/>
    <n v="10"/>
    <n v="4"/>
    <n v="0"/>
    <n v="34"/>
    <n v="14"/>
    <n v="4"/>
    <n v="1"/>
    <n v="48"/>
    <n v="12"/>
    <n v="4"/>
    <n v="0"/>
    <n v="46"/>
  </r>
  <r>
    <x v="145"/>
    <s v="Fountain Drink"/>
    <n v="38"/>
    <n v="2"/>
    <n v="0"/>
    <n v="75"/>
    <n v="3.7307692307692299"/>
    <n v="53933.115384615303"/>
    <n v="22"/>
    <n v="2"/>
    <n v="0"/>
    <n v="44"/>
    <n v="26"/>
    <n v="2"/>
    <n v="0"/>
    <n v="45"/>
    <n v="44"/>
    <n v="2"/>
    <n v="0"/>
    <n v="86"/>
  </r>
  <r>
    <x v="145"/>
    <s v="Lamb and Veggie Kabob"/>
    <n v="8"/>
    <n v="8"/>
    <n v="0"/>
    <n v="74"/>
    <n v="2.125"/>
    <n v="62715.625"/>
    <n v="12"/>
    <n v="8"/>
    <n v="0"/>
    <n v="110"/>
    <n v="5"/>
    <n v="8"/>
    <n v="1"/>
    <n v="42"/>
    <n v="7"/>
    <n v="8"/>
    <n v="1"/>
    <n v="56"/>
  </r>
  <r>
    <x v="145"/>
    <s v="Lamb Chops"/>
    <n v="20"/>
    <n v="9"/>
    <n v="1"/>
    <n v="172"/>
    <n v="3.3"/>
    <n v="75042.55"/>
    <n v="9"/>
    <n v="16"/>
    <n v="0"/>
    <n v="142"/>
    <n v="14"/>
    <n v="9"/>
    <n v="1"/>
    <n v="101"/>
    <n v="19"/>
    <n v="9"/>
    <n v="2"/>
    <n v="129"/>
  </r>
  <r>
    <x v="145"/>
    <s v="Naan"/>
    <n v="19"/>
    <n v="2"/>
    <n v="0"/>
    <n v="50"/>
    <n v="3.6666666666666599"/>
    <n v="50095.611111111102"/>
    <n v="18"/>
    <n v="2"/>
    <n v="0"/>
    <n v="64"/>
    <n v="17"/>
    <n v="2"/>
    <n v="0"/>
    <n v="39"/>
    <n v="19"/>
    <n v="2"/>
    <n v="0"/>
    <n v="43"/>
  </r>
  <r>
    <x v="145"/>
    <s v="Rice"/>
    <n v="16"/>
    <n v="2"/>
    <n v="0"/>
    <n v="57"/>
    <n v="2.21428571428571"/>
    <n v="64350.214285714203"/>
    <n v="10"/>
    <n v="2"/>
    <n v="0"/>
    <n v="22"/>
    <n v="10"/>
    <n v="2"/>
    <n v="0"/>
    <n v="22"/>
    <n v="11"/>
    <n v="2"/>
    <n v="0"/>
    <n v="27"/>
  </r>
  <r>
    <x v="145"/>
    <s v="Salmon and Wheat Bran Salad"/>
    <n v="66"/>
    <n v="11"/>
    <n v="0"/>
    <n v="703"/>
    <n v="7.0909090909090899"/>
    <n v="54635.3484848484"/>
    <n v="69"/>
    <n v="14"/>
    <n v="0"/>
    <n v="936"/>
    <n v="67"/>
    <n v="12"/>
    <n v="1"/>
    <n v="737"/>
    <n v="79"/>
    <n v="12"/>
    <n v="1"/>
    <n v="903"/>
  </r>
  <r>
    <x v="145"/>
    <s v="Yogurt"/>
    <n v="24"/>
    <n v="3"/>
    <n v="0"/>
    <n v="80"/>
    <n v="2.3181818181818099"/>
    <n v="54639.727272727199"/>
    <n v="30"/>
    <n v="3"/>
    <n v="0"/>
    <n v="123"/>
    <n v="27"/>
    <n v="3"/>
    <n v="1"/>
    <n v="103"/>
    <n v="31"/>
    <n v="3"/>
    <n v="0"/>
    <n v="112"/>
  </r>
  <r>
    <x v="146"/>
    <s v="Aubergine and Chickpea Vindaloo"/>
    <n v="15"/>
    <n v="4"/>
    <n v="0"/>
    <n v="52"/>
    <n v="3.3846153846153801"/>
    <n v="53903.769230769198"/>
    <n v="8"/>
    <n v="4"/>
    <n v="0"/>
    <n v="28"/>
    <n v="9"/>
    <n v="4"/>
    <n v="1"/>
    <n v="27"/>
    <n v="4"/>
    <n v="4"/>
    <n v="1"/>
    <n v="10"/>
  </r>
  <r>
    <x v="146"/>
    <s v="Beef and Apple Burgers"/>
    <n v="37"/>
    <n v="11"/>
    <n v="1"/>
    <n v="358"/>
    <n v="4.6216216216216202"/>
    <n v="67611.702702702707"/>
    <n v="24"/>
    <n v="13"/>
    <n v="0"/>
    <n v="303"/>
    <n v="27"/>
    <n v="8"/>
    <n v="1"/>
    <n v="198"/>
    <n v="36"/>
    <n v="8"/>
    <n v="1"/>
    <n v="246"/>
  </r>
  <r>
    <x v="146"/>
    <s v="Beef and Broccoli"/>
    <n v="17"/>
    <n v="11"/>
    <n v="0"/>
    <n v="185"/>
    <n v="2.1764705882352899"/>
    <n v="70651.058823529398"/>
    <n v="14"/>
    <n v="9"/>
    <n v="0"/>
    <n v="120"/>
    <n v="13"/>
    <n v="17"/>
    <n v="2"/>
    <n v="192"/>
    <n v="19"/>
    <n v="8"/>
    <n v="0"/>
    <n v="154"/>
  </r>
  <r>
    <x v="146"/>
    <s v="Beef and Broccoli Stir Fry"/>
    <n v="21"/>
    <n v="10"/>
    <n v="1"/>
    <n v="204"/>
    <n v="6.2222222222222197"/>
    <n v="72309.222222222204"/>
    <n v="20"/>
    <n v="10"/>
    <n v="1"/>
    <n v="175"/>
    <n v="15"/>
    <n v="10"/>
    <n v="1"/>
    <n v="142"/>
    <n v="9"/>
    <n v="10"/>
    <n v="0"/>
    <n v="90"/>
  </r>
  <r>
    <x v="146"/>
    <s v="Beef and Squash Kabob"/>
    <n v="26"/>
    <n v="8"/>
    <n v="1"/>
    <n v="222"/>
    <n v="1.5833333333333299"/>
    <n v="79196.5"/>
    <n v="25"/>
    <n v="7"/>
    <n v="0"/>
    <n v="206"/>
    <n v="31"/>
    <n v="8"/>
    <n v="0"/>
    <n v="296"/>
    <n v="36"/>
    <n v="7"/>
    <n v="0"/>
    <n v="278"/>
  </r>
  <r>
    <x v="146"/>
    <s v="Chicken and Onion Kabob"/>
    <n v="50"/>
    <n v="10"/>
    <n v="0"/>
    <n v="526"/>
    <n v="2.4489795918367299"/>
    <n v="57253.122448979499"/>
    <n v="47"/>
    <n v="10"/>
    <n v="0"/>
    <n v="521"/>
    <n v="55"/>
    <n v="9"/>
    <n v="1"/>
    <n v="561"/>
    <n v="34"/>
    <n v="10"/>
    <n v="1"/>
    <n v="347"/>
  </r>
  <r>
    <x v="146"/>
    <s v="Chutney"/>
    <n v="15"/>
    <n v="2"/>
    <n v="0"/>
    <n v="52"/>
    <n v="1.3333333333333299"/>
    <n v="75100.5"/>
    <n v="11"/>
    <n v="2"/>
    <n v="0"/>
    <n v="38"/>
    <n v="16"/>
    <n v="2"/>
    <n v="0"/>
    <n v="38"/>
    <n v="15"/>
    <n v="2"/>
    <n v="0"/>
    <n v="36"/>
  </r>
  <r>
    <x v="146"/>
    <s v="Coconut and Beef Vindaloo"/>
    <n v="7"/>
    <n v="4"/>
    <n v="0"/>
    <n v="28"/>
    <n v="2"/>
    <n v="71468.285714285696"/>
    <n v="15"/>
    <n v="4"/>
    <n v="0"/>
    <n v="47"/>
    <n v="20"/>
    <n v="4"/>
    <n v="0"/>
    <n v="79"/>
    <n v="9"/>
    <n v="4"/>
    <n v="0"/>
    <n v="35"/>
  </r>
  <r>
    <x v="146"/>
    <s v="Fountain Drink"/>
    <n v="45"/>
    <n v="2"/>
    <n v="0"/>
    <n v="89"/>
    <n v="3.2413793103448199"/>
    <n v="65553.448275862"/>
    <n v="28"/>
    <n v="2"/>
    <n v="0"/>
    <n v="52"/>
    <n v="25"/>
    <n v="2"/>
    <n v="0"/>
    <n v="50"/>
    <n v="40"/>
    <n v="2"/>
    <n v="0"/>
    <n v="79"/>
  </r>
  <r>
    <x v="146"/>
    <s v="Lamb and Veggie Kabob"/>
    <n v="9"/>
    <n v="8"/>
    <n v="0"/>
    <n v="85"/>
    <n v="3.4444444444444402"/>
    <n v="55634.777777777701"/>
    <n v="8"/>
    <n v="8"/>
    <n v="0"/>
    <n v="74"/>
    <n v="11"/>
    <n v="6"/>
    <n v="0"/>
    <n v="88"/>
    <n v="14"/>
    <n v="8"/>
    <n v="0"/>
    <n v="136"/>
  </r>
  <r>
    <x v="146"/>
    <s v="Lamb Chops"/>
    <n v="14"/>
    <n v="12"/>
    <n v="3"/>
    <n v="121"/>
    <n v="3.6428571428571401"/>
    <n v="50107.714285714203"/>
    <n v="12"/>
    <n v="8"/>
    <n v="1"/>
    <n v="82"/>
    <n v="17"/>
    <n v="8"/>
    <n v="1"/>
    <n v="109"/>
    <n v="15"/>
    <n v="6"/>
    <n v="0"/>
    <n v="86"/>
  </r>
  <r>
    <x v="146"/>
    <s v="Naan"/>
    <n v="16"/>
    <n v="2"/>
    <n v="0"/>
    <n v="48"/>
    <n v="2.4285714285714199"/>
    <n v="64404.214285714203"/>
    <n v="12"/>
    <n v="2"/>
    <n v="0"/>
    <n v="30"/>
    <n v="16"/>
    <n v="2"/>
    <n v="0"/>
    <n v="33"/>
    <n v="23"/>
    <n v="2"/>
    <n v="0"/>
    <n v="54"/>
  </r>
  <r>
    <x v="146"/>
    <s v="Rice"/>
    <n v="12"/>
    <n v="2"/>
    <n v="0"/>
    <n v="40"/>
    <n v="4"/>
    <n v="54628"/>
    <n v="5"/>
    <n v="2"/>
    <n v="0"/>
    <n v="12"/>
    <n v="15"/>
    <n v="2"/>
    <n v="0"/>
    <n v="31"/>
    <n v="12"/>
    <n v="2"/>
    <n v="0"/>
    <n v="27"/>
  </r>
  <r>
    <x v="146"/>
    <s v="Salmon and Wheat Bran Salad"/>
    <n v="90"/>
    <n v="13"/>
    <n v="0"/>
    <n v="1120"/>
    <n v="6.74117647058823"/>
    <n v="53015.1647058823"/>
    <n v="70"/>
    <n v="13"/>
    <n v="0"/>
    <n v="896"/>
    <n v="112"/>
    <n v="11"/>
    <n v="1"/>
    <n v="1182"/>
    <n v="90"/>
    <n v="12"/>
    <n v="0"/>
    <n v="1097"/>
  </r>
  <r>
    <x v="146"/>
    <s v="Yogurt"/>
    <n v="36"/>
    <n v="3"/>
    <n v="1"/>
    <n v="149"/>
    <n v="10.53125"/>
    <n v="59438.25"/>
    <n v="27"/>
    <n v="3"/>
    <n v="0"/>
    <n v="113"/>
    <n v="23"/>
    <n v="3"/>
    <n v="0"/>
    <n v="81"/>
    <n v="29"/>
    <n v="3"/>
    <n v="0"/>
    <n v="104"/>
  </r>
  <r>
    <x v="147"/>
    <s v="Aubergine and Chickpea Vindaloo"/>
    <n v="7"/>
    <n v="4"/>
    <n v="0"/>
    <n v="24"/>
    <n v="2.71428571428571"/>
    <n v="71471.142857142797"/>
    <n v="10"/>
    <n v="4"/>
    <n v="0"/>
    <n v="35"/>
    <n v="6"/>
    <n v="4"/>
    <n v="1"/>
    <n v="18"/>
    <n v="4"/>
    <n v="4"/>
    <n v="0"/>
    <n v="14"/>
  </r>
  <r>
    <x v="147"/>
    <s v="Beef and Apple Burgers"/>
    <n v="34"/>
    <n v="7"/>
    <n v="1"/>
    <n v="223"/>
    <n v="2.73529411764705"/>
    <n v="67702.029411764699"/>
    <n v="36"/>
    <n v="12"/>
    <n v="1"/>
    <n v="423"/>
    <n v="38"/>
    <n v="10"/>
    <n v="0"/>
    <n v="380"/>
    <n v="31"/>
    <n v="9"/>
    <n v="1"/>
    <n v="268"/>
  </r>
  <r>
    <x v="147"/>
    <s v="Beef and Broccoli"/>
    <n v="17"/>
    <n v="9"/>
    <n v="0"/>
    <n v="154"/>
    <n v="4.3529411764705799"/>
    <n v="47110"/>
    <n v="24"/>
    <n v="20"/>
    <n v="0"/>
    <n v="488"/>
    <n v="12"/>
    <n v="11"/>
    <n v="0"/>
    <n v="136"/>
    <n v="14"/>
    <n v="12"/>
    <n v="0"/>
    <n v="174"/>
  </r>
  <r>
    <x v="147"/>
    <s v="Beef and Broccoli Stir Fry"/>
    <n v="14"/>
    <n v="10"/>
    <n v="1"/>
    <n v="122"/>
    <n v="1.6428571428571399"/>
    <n v="71477.571428571406"/>
    <n v="15"/>
    <n v="10"/>
    <n v="1"/>
    <n v="140"/>
    <n v="9"/>
    <n v="10"/>
    <n v="0"/>
    <n v="92"/>
    <n v="10"/>
    <n v="10"/>
    <n v="0"/>
    <n v="101"/>
  </r>
  <r>
    <x v="147"/>
    <s v="Beef and Squash Kabob"/>
    <n v="35"/>
    <n v="8"/>
    <n v="0"/>
    <n v="315"/>
    <n v="2.2258064516128999"/>
    <n v="74271.935483870897"/>
    <n v="41"/>
    <n v="7"/>
    <n v="1"/>
    <n v="331"/>
    <n v="22"/>
    <n v="8"/>
    <n v="0"/>
    <n v="208"/>
    <n v="19"/>
    <n v="8"/>
    <n v="1"/>
    <n v="161"/>
  </r>
  <r>
    <x v="147"/>
    <s v="Chicken and Onion Kabob"/>
    <n v="45"/>
    <n v="10"/>
    <n v="0"/>
    <n v="503"/>
    <n v="2.5"/>
    <n v="67596.875"/>
    <n v="56"/>
    <n v="10"/>
    <n v="1"/>
    <n v="578"/>
    <n v="38"/>
    <n v="10"/>
    <n v="0"/>
    <n v="430"/>
    <n v="46"/>
    <n v="10"/>
    <n v="0"/>
    <n v="497"/>
  </r>
  <r>
    <x v="147"/>
    <s v="Chutney"/>
    <n v="17"/>
    <n v="2"/>
    <n v="0"/>
    <n v="33"/>
    <n v="3.4375"/>
    <n v="56316.25"/>
    <n v="21"/>
    <n v="2"/>
    <n v="0"/>
    <n v="71"/>
    <n v="14"/>
    <n v="2"/>
    <n v="0"/>
    <n v="40"/>
    <n v="13"/>
    <n v="2"/>
    <n v="0"/>
    <n v="34"/>
  </r>
  <r>
    <x v="147"/>
    <s v="Coconut and Beef Vindaloo"/>
    <n v="9"/>
    <n v="4"/>
    <n v="0"/>
    <n v="36"/>
    <n v="4.625"/>
    <n v="25160.125"/>
    <n v="13"/>
    <n v="4"/>
    <n v="0"/>
    <n v="43"/>
    <n v="6"/>
    <n v="4"/>
    <n v="0"/>
    <n v="24"/>
    <n v="10"/>
    <n v="4"/>
    <n v="0"/>
    <n v="39"/>
  </r>
  <r>
    <x v="147"/>
    <s v="Fountain Drink"/>
    <n v="32"/>
    <n v="2"/>
    <n v="0"/>
    <n v="56"/>
    <n v="4.7391304347826004"/>
    <n v="34859.739130434697"/>
    <n v="57"/>
    <n v="2"/>
    <n v="0"/>
    <n v="111"/>
    <n v="40"/>
    <n v="2"/>
    <n v="0"/>
    <n v="80"/>
    <n v="46"/>
    <n v="2"/>
    <n v="0"/>
    <n v="90"/>
  </r>
  <r>
    <x v="147"/>
    <s v="Lamb and Veggie Kabob"/>
    <n v="17"/>
    <n v="8"/>
    <n v="1"/>
    <n v="143"/>
    <n v="3.72727272727272"/>
    <n v="72829.545454545398"/>
    <n v="17"/>
    <n v="8"/>
    <n v="3"/>
    <n v="121"/>
    <n v="6"/>
    <n v="8"/>
    <n v="0"/>
    <n v="56"/>
    <n v="15"/>
    <n v="8"/>
    <n v="1"/>
    <n v="134"/>
  </r>
  <r>
    <x v="147"/>
    <s v="Lamb Chops"/>
    <n v="6"/>
    <n v="5"/>
    <n v="0"/>
    <n v="32"/>
    <n v="4.8333333333333304"/>
    <n v="83336.166666666599"/>
    <n v="16"/>
    <n v="9"/>
    <n v="0"/>
    <n v="140"/>
    <n v="12"/>
    <n v="10"/>
    <n v="0"/>
    <n v="123"/>
    <n v="18"/>
    <n v="8"/>
    <n v="0"/>
    <n v="131"/>
  </r>
  <r>
    <x v="147"/>
    <s v="Naan"/>
    <n v="21"/>
    <n v="2"/>
    <n v="0"/>
    <n v="51"/>
    <n v="4.4285714285714199"/>
    <n v="61940.476190476104"/>
    <n v="30"/>
    <n v="2"/>
    <n v="0"/>
    <n v="106"/>
    <n v="21"/>
    <n v="2"/>
    <n v="0"/>
    <n v="67"/>
    <n v="26"/>
    <n v="2"/>
    <n v="0"/>
    <n v="63"/>
  </r>
  <r>
    <x v="147"/>
    <s v="Rice"/>
    <n v="5"/>
    <n v="2"/>
    <n v="0"/>
    <n v="10"/>
    <n v="1.6"/>
    <n v="80087.8"/>
    <n v="20"/>
    <n v="2"/>
    <n v="0"/>
    <n v="56"/>
    <n v="14"/>
    <n v="2"/>
    <n v="0"/>
    <n v="39"/>
    <n v="18"/>
    <n v="2"/>
    <n v="0"/>
    <n v="46"/>
  </r>
  <r>
    <x v="147"/>
    <s v="Salmon and Wheat Bran Salad"/>
    <n v="78"/>
    <n v="12"/>
    <n v="1"/>
    <n v="861"/>
    <n v="4.0526315789473601"/>
    <n v="54005.592105263102"/>
    <n v="88"/>
    <n v="16"/>
    <n v="0"/>
    <n v="1369"/>
    <n v="86"/>
    <n v="14"/>
    <n v="1"/>
    <n v="1135"/>
    <n v="88"/>
    <n v="14"/>
    <n v="0"/>
    <n v="1166"/>
  </r>
  <r>
    <x v="147"/>
    <s v="Yogurt"/>
    <n v="23"/>
    <n v="3"/>
    <n v="0"/>
    <n v="81"/>
    <n v="2.4782608695652102"/>
    <n v="65256.434782608601"/>
    <n v="45"/>
    <n v="3"/>
    <n v="0"/>
    <n v="204"/>
    <n v="30"/>
    <n v="3"/>
    <n v="0"/>
    <n v="120"/>
    <n v="42"/>
    <n v="3"/>
    <n v="0"/>
    <n v="202"/>
  </r>
  <r>
    <x v="148"/>
    <s v="Aubergine and Chickpea Vindaloo"/>
    <n v="11"/>
    <n v="4"/>
    <n v="0"/>
    <n v="38"/>
    <n v="5"/>
    <n v="57151.857142857101"/>
    <n v="9"/>
    <n v="4"/>
    <n v="0"/>
    <n v="31"/>
    <n v="12"/>
    <n v="4"/>
    <n v="0"/>
    <n v="42"/>
    <n v="15"/>
    <n v="4"/>
    <n v="0"/>
    <n v="52"/>
  </r>
  <r>
    <x v="148"/>
    <s v="Beef and Apple Burgers"/>
    <n v="36"/>
    <n v="15"/>
    <n v="2"/>
    <n v="467"/>
    <n v="2.6666666666666599"/>
    <n v="69534.555555555504"/>
    <n v="37"/>
    <n v="20"/>
    <n v="0"/>
    <n v="739"/>
    <n v="53"/>
    <n v="11"/>
    <n v="1"/>
    <n v="519"/>
    <n v="31"/>
    <n v="14"/>
    <n v="1"/>
    <n v="394"/>
  </r>
  <r>
    <x v="148"/>
    <s v="Beef and Broccoli"/>
    <n v="26"/>
    <n v="13"/>
    <n v="0"/>
    <n v="295"/>
    <n v="2.9047619047619002"/>
    <n v="66886.190476190401"/>
    <n v="31"/>
    <n v="15"/>
    <n v="0"/>
    <n v="477"/>
    <n v="18"/>
    <n v="10"/>
    <n v="0"/>
    <n v="173"/>
    <n v="23"/>
    <n v="8"/>
    <n v="0"/>
    <n v="191"/>
  </r>
  <r>
    <x v="148"/>
    <s v="Beef and Broccoli Stir Fry"/>
    <n v="17"/>
    <n v="10"/>
    <n v="0"/>
    <n v="173"/>
    <n v="2.625"/>
    <n v="56312.6875"/>
    <n v="15"/>
    <n v="10"/>
    <n v="0"/>
    <n v="150"/>
    <n v="24"/>
    <n v="10"/>
    <n v="0"/>
    <n v="236"/>
    <n v="26"/>
    <n v="10"/>
    <n v="0"/>
    <n v="266"/>
  </r>
  <r>
    <x v="148"/>
    <s v="Beef and Squash Kabob"/>
    <n v="45"/>
    <n v="8"/>
    <n v="0"/>
    <n v="414"/>
    <n v="3.0697674418604599"/>
    <n v="65193.116279069698"/>
    <n v="36"/>
    <n v="7"/>
    <n v="0"/>
    <n v="306"/>
    <n v="53"/>
    <n v="8"/>
    <n v="1"/>
    <n v="461"/>
    <n v="66"/>
    <n v="8"/>
    <n v="0"/>
    <n v="614"/>
  </r>
  <r>
    <x v="148"/>
    <s v="Chicken and Onion Kabob"/>
    <n v="60"/>
    <n v="10"/>
    <n v="0"/>
    <n v="667"/>
    <n v="3.6491228070175401"/>
    <n v="64967.140350877104"/>
    <n v="59"/>
    <n v="10"/>
    <n v="0"/>
    <n v="642"/>
    <n v="57"/>
    <n v="10"/>
    <n v="0"/>
    <n v="627"/>
    <n v="53"/>
    <n v="10"/>
    <n v="0"/>
    <n v="576"/>
  </r>
  <r>
    <x v="148"/>
    <s v="Chutney"/>
    <n v="27"/>
    <n v="2"/>
    <n v="0"/>
    <n v="73"/>
    <n v="4.6842105263157796"/>
    <n v="57999.789473684199"/>
    <n v="33"/>
    <n v="2"/>
    <n v="0"/>
    <n v="96"/>
    <n v="16"/>
    <n v="2"/>
    <n v="0"/>
    <n v="48"/>
    <n v="24"/>
    <n v="2"/>
    <n v="0"/>
    <n v="60"/>
  </r>
  <r>
    <x v="148"/>
    <s v="Coconut and Beef Vindaloo"/>
    <n v="16"/>
    <n v="4"/>
    <n v="0"/>
    <n v="64"/>
    <n v="6.5714285714285703"/>
    <n v="43015.285714285703"/>
    <n v="11"/>
    <n v="4"/>
    <n v="0"/>
    <n v="38"/>
    <n v="9"/>
    <n v="4"/>
    <n v="0"/>
    <n v="32"/>
    <n v="18"/>
    <n v="4"/>
    <n v="0"/>
    <n v="69"/>
  </r>
  <r>
    <x v="148"/>
    <s v="Fountain Drink"/>
    <n v="39"/>
    <n v="2"/>
    <n v="0"/>
    <n v="78"/>
    <n v="6.39393939393939"/>
    <n v="57706.030303030297"/>
    <n v="76"/>
    <n v="2"/>
    <n v="0"/>
    <n v="151"/>
    <n v="49"/>
    <n v="2"/>
    <n v="0"/>
    <n v="95"/>
    <n v="48"/>
    <n v="2"/>
    <n v="0"/>
    <n v="95"/>
  </r>
  <r>
    <x v="148"/>
    <s v="Lamb and Veggie Kabob"/>
    <n v="18"/>
    <n v="8"/>
    <n v="1"/>
    <n v="162"/>
    <n v="2.8823529411764701"/>
    <n v="53074.705882352901"/>
    <n v="9"/>
    <n v="8"/>
    <n v="0"/>
    <n v="80"/>
    <n v="20"/>
    <n v="8"/>
    <n v="1"/>
    <n v="185"/>
    <n v="5"/>
    <n v="8"/>
    <n v="0"/>
    <n v="45"/>
  </r>
  <r>
    <x v="148"/>
    <s v="Lamb Chops"/>
    <n v="16"/>
    <n v="8"/>
    <n v="0"/>
    <n v="132"/>
    <n v="7.5625"/>
    <n v="62573.5625"/>
    <n v="15"/>
    <n v="26"/>
    <n v="0"/>
    <n v="378"/>
    <n v="20"/>
    <n v="8"/>
    <n v="1"/>
    <n v="132"/>
    <n v="26"/>
    <n v="7"/>
    <n v="0"/>
    <n v="169"/>
  </r>
  <r>
    <x v="148"/>
    <s v="Naan"/>
    <n v="25"/>
    <n v="2"/>
    <n v="0"/>
    <n v="72"/>
    <n v="3.4090909090908998"/>
    <n v="54665.045454545398"/>
    <n v="25"/>
    <n v="2"/>
    <n v="0"/>
    <n v="78"/>
    <n v="20"/>
    <n v="2"/>
    <n v="0"/>
    <n v="49"/>
    <n v="20"/>
    <n v="2"/>
    <n v="0"/>
    <n v="44"/>
  </r>
  <r>
    <x v="148"/>
    <s v="Rice"/>
    <n v="27"/>
    <n v="2"/>
    <n v="0"/>
    <n v="86"/>
    <n v="2"/>
    <n v="76295.952380952294"/>
    <n v="20"/>
    <n v="2"/>
    <n v="0"/>
    <n v="56"/>
    <n v="18"/>
    <n v="2"/>
    <n v="0"/>
    <n v="40"/>
    <n v="23"/>
    <n v="2"/>
    <n v="0"/>
    <n v="50"/>
  </r>
  <r>
    <x v="148"/>
    <s v="Salmon and Wheat Bran Salad"/>
    <n v="113"/>
    <n v="13"/>
    <n v="1"/>
    <n v="1405"/>
    <n v="5.0531914893616996"/>
    <n v="57557.7340425531"/>
    <n v="134"/>
    <n v="16"/>
    <n v="0"/>
    <n v="2123"/>
    <n v="99"/>
    <n v="13"/>
    <n v="0"/>
    <n v="1207"/>
    <n v="143"/>
    <n v="12"/>
    <n v="0"/>
    <n v="1731"/>
  </r>
  <r>
    <x v="148"/>
    <s v="Yogurt"/>
    <n v="40"/>
    <n v="3"/>
    <n v="1"/>
    <n v="175"/>
    <n v="2.9714285714285702"/>
    <n v="71510.085714285698"/>
    <n v="38"/>
    <n v="3"/>
    <n v="1"/>
    <n v="153"/>
    <n v="35"/>
    <n v="3"/>
    <n v="0"/>
    <n v="135"/>
    <n v="39"/>
    <n v="3"/>
    <n v="0"/>
    <n v="147"/>
  </r>
  <r>
    <x v="149"/>
    <s v="Aubergine and Chickpea Vindaloo"/>
    <n v="14"/>
    <n v="4"/>
    <n v="0"/>
    <n v="49"/>
    <n v="2.4444444444444402"/>
    <n v="66713.888888888803"/>
    <n v="15"/>
    <n v="4"/>
    <n v="0"/>
    <n v="52"/>
    <n v="7"/>
    <n v="4"/>
    <n v="0"/>
    <n v="24"/>
    <n v="21"/>
    <n v="4"/>
    <n v="0"/>
    <n v="74"/>
  </r>
  <r>
    <x v="149"/>
    <s v="Beef and Apple Burgers"/>
    <n v="49"/>
    <n v="16"/>
    <n v="0"/>
    <n v="645"/>
    <n v="3.1212121212121202"/>
    <n v="60692.3939393939"/>
    <n v="33"/>
    <n v="16"/>
    <n v="0"/>
    <n v="516"/>
    <n v="40"/>
    <n v="12"/>
    <n v="1"/>
    <n v="435"/>
    <n v="27"/>
    <n v="17"/>
    <n v="3"/>
    <n v="391"/>
  </r>
  <r>
    <x v="149"/>
    <s v="Beef and Broccoli"/>
    <n v="31"/>
    <n v="9"/>
    <n v="0"/>
    <n v="286"/>
    <n v="3.22727272727272"/>
    <n v="54663.909090909001"/>
    <n v="26"/>
    <n v="19"/>
    <n v="9"/>
    <n v="248"/>
    <n v="34"/>
    <n v="9"/>
    <n v="0"/>
    <n v="292"/>
    <n v="19"/>
    <n v="19"/>
    <n v="0"/>
    <n v="355"/>
  </r>
  <r>
    <x v="149"/>
    <s v="Beef and Broccoli Stir Fry"/>
    <n v="13"/>
    <n v="10"/>
    <n v="0"/>
    <n v="131"/>
    <n v="3.5454545454545401"/>
    <n v="63666.545454545398"/>
    <n v="19"/>
    <n v="10"/>
    <n v="0"/>
    <n v="191"/>
    <n v="14"/>
    <n v="10"/>
    <n v="2"/>
    <n v="121"/>
    <n v="12"/>
    <n v="10"/>
    <n v="1"/>
    <n v="112"/>
  </r>
  <r>
    <x v="149"/>
    <s v="Beef and Squash Kabob"/>
    <n v="41"/>
    <n v="8"/>
    <n v="0"/>
    <n v="369"/>
    <n v="2.7567567567567499"/>
    <n v="56937.810810810799"/>
    <n v="49"/>
    <n v="7"/>
    <n v="0"/>
    <n v="420"/>
    <n v="57"/>
    <n v="8"/>
    <n v="0"/>
    <n v="539"/>
    <n v="36"/>
    <n v="8"/>
    <n v="0"/>
    <n v="332"/>
  </r>
  <r>
    <x v="149"/>
    <s v="Chicken and Onion Kabob"/>
    <n v="53"/>
    <n v="10"/>
    <n v="0"/>
    <n v="572"/>
    <n v="3.1224489795918302"/>
    <n v="57263.5510204081"/>
    <n v="69"/>
    <n v="10"/>
    <n v="0"/>
    <n v="768"/>
    <n v="58"/>
    <n v="10"/>
    <n v="0"/>
    <n v="642"/>
    <n v="70"/>
    <n v="10"/>
    <n v="0"/>
    <n v="774"/>
  </r>
  <r>
    <x v="149"/>
    <s v="Chutney"/>
    <n v="22"/>
    <n v="2"/>
    <n v="0"/>
    <n v="78"/>
    <n v="3.7619047619047601"/>
    <n v="57201.142857142797"/>
    <n v="26"/>
    <n v="2"/>
    <n v="0"/>
    <n v="75"/>
    <n v="27"/>
    <n v="2"/>
    <n v="0"/>
    <n v="66"/>
    <n v="19"/>
    <n v="2"/>
    <n v="0"/>
    <n v="74"/>
  </r>
  <r>
    <x v="149"/>
    <s v="Coconut and Beef Vindaloo"/>
    <n v="8"/>
    <n v="4"/>
    <n v="0"/>
    <n v="32"/>
    <n v="3.2"/>
    <n v="60092"/>
    <n v="20"/>
    <n v="4"/>
    <n v="0"/>
    <n v="70"/>
    <n v="8"/>
    <n v="4"/>
    <n v="1"/>
    <n v="28"/>
    <n v="9"/>
    <n v="4"/>
    <n v="0"/>
    <n v="35"/>
  </r>
  <r>
    <x v="149"/>
    <s v="Fountain Drink"/>
    <n v="33"/>
    <n v="2"/>
    <n v="0"/>
    <n v="64"/>
    <n v="2.2608695652173898"/>
    <n v="65309.652173912997"/>
    <n v="65"/>
    <n v="2"/>
    <n v="0"/>
    <n v="127"/>
    <n v="44"/>
    <n v="2"/>
    <n v="0"/>
    <n v="88"/>
    <n v="39"/>
    <n v="2"/>
    <n v="0"/>
    <n v="78"/>
  </r>
  <r>
    <x v="149"/>
    <s v="Lamb and Veggie Kabob"/>
    <n v="24"/>
    <n v="8"/>
    <n v="0"/>
    <n v="219"/>
    <n v="4.8499999999999996"/>
    <n v="60080.85"/>
    <n v="18"/>
    <n v="8"/>
    <n v="1"/>
    <n v="161"/>
    <n v="10"/>
    <n v="8"/>
    <n v="0"/>
    <n v="94"/>
    <n v="10"/>
    <n v="8"/>
    <n v="1"/>
    <n v="88"/>
  </r>
  <r>
    <x v="149"/>
    <s v="Lamb Chops"/>
    <n v="16"/>
    <n v="10"/>
    <n v="0"/>
    <n v="149"/>
    <n v="5.75"/>
    <n v="56343.25"/>
    <n v="17"/>
    <n v="11"/>
    <n v="0"/>
    <n v="180"/>
    <n v="29"/>
    <n v="8"/>
    <n v="0"/>
    <n v="227"/>
    <n v="17"/>
    <n v="15"/>
    <n v="0"/>
    <n v="248"/>
  </r>
  <r>
    <x v="149"/>
    <s v="Naan"/>
    <n v="22"/>
    <n v="2"/>
    <n v="0"/>
    <n v="94"/>
    <n v="1.25"/>
    <n v="85008.6"/>
    <n v="21"/>
    <n v="2"/>
    <n v="0"/>
    <n v="58"/>
    <n v="32"/>
    <n v="2"/>
    <n v="0"/>
    <n v="71"/>
    <n v="28"/>
    <n v="2"/>
    <n v="0"/>
    <n v="82"/>
  </r>
  <r>
    <x v="149"/>
    <s v="Rice"/>
    <n v="14"/>
    <n v="2"/>
    <n v="0"/>
    <n v="54"/>
    <n v="2.3846153846153801"/>
    <n v="69276.1538461538"/>
    <n v="26"/>
    <n v="2"/>
    <n v="0"/>
    <n v="78"/>
    <n v="24"/>
    <n v="2"/>
    <n v="0"/>
    <n v="51"/>
    <n v="25"/>
    <n v="2"/>
    <n v="0"/>
    <n v="86"/>
  </r>
  <r>
    <x v="149"/>
    <s v="Salmon and Wheat Bran Salad"/>
    <n v="113"/>
    <n v="13"/>
    <n v="0"/>
    <n v="1463"/>
    <n v="3.56565656565656"/>
    <n v="61691.666666666599"/>
    <n v="146"/>
    <n v="16"/>
    <n v="2"/>
    <n v="2141"/>
    <n v="106"/>
    <n v="12"/>
    <n v="0"/>
    <n v="1275"/>
    <n v="105"/>
    <n v="16"/>
    <n v="0"/>
    <n v="1619"/>
  </r>
  <r>
    <x v="149"/>
    <s v="Yogurt"/>
    <n v="52"/>
    <n v="3"/>
    <n v="0"/>
    <n v="236"/>
    <n v="2.48936170212765"/>
    <n v="63913.914893617002"/>
    <n v="57"/>
    <n v="3"/>
    <n v="0"/>
    <n v="266"/>
    <n v="48"/>
    <n v="3"/>
    <n v="0"/>
    <n v="196"/>
    <n v="54"/>
    <n v="3"/>
    <n v="0"/>
    <n v="226"/>
  </r>
  <r>
    <x v="150"/>
    <s v="Aubergine and Chickpea Vindaloo"/>
    <n v="5"/>
    <n v="4"/>
    <n v="0"/>
    <n v="18"/>
    <n v="1.2"/>
    <n v="80075.399999999994"/>
    <n v="5"/>
    <n v="4"/>
    <n v="0"/>
    <n v="18"/>
    <n v="4"/>
    <n v="4"/>
    <n v="0"/>
    <n v="14"/>
    <n v="4"/>
    <n v="4"/>
    <n v="0"/>
    <n v="14"/>
  </r>
  <r>
    <x v="150"/>
    <s v="Beef and Apple Burgers"/>
    <n v="23"/>
    <n v="8"/>
    <n v="1"/>
    <n v="156"/>
    <n v="13.7391304347826"/>
    <n v="56622.608695652103"/>
    <n v="20"/>
    <n v="16"/>
    <n v="1"/>
    <n v="312"/>
    <n v="45"/>
    <n v="14"/>
    <n v="1"/>
    <n v="609"/>
    <n v="21"/>
    <n v="9"/>
    <n v="1"/>
    <n v="175"/>
  </r>
  <r>
    <x v="150"/>
    <s v="Beef and Broccoli"/>
    <n v="13"/>
    <n v="7"/>
    <n v="0"/>
    <n v="94"/>
    <n v="16"/>
    <n v="69398.769230769205"/>
    <n v="11"/>
    <n v="10"/>
    <n v="0"/>
    <n v="111"/>
    <n v="26"/>
    <n v="15"/>
    <n v="0"/>
    <n v="353"/>
    <n v="11"/>
    <n v="10"/>
    <n v="0"/>
    <n v="107"/>
  </r>
  <r>
    <x v="150"/>
    <s v="Beef and Broccoli Stir Fry"/>
    <n v="12"/>
    <n v="10"/>
    <n v="0"/>
    <n v="124"/>
    <n v="2.0833333333333299"/>
    <n v="33570.75"/>
    <n v="6"/>
    <n v="10"/>
    <n v="0"/>
    <n v="60"/>
    <n v="17"/>
    <n v="10"/>
    <n v="0"/>
    <n v="173"/>
    <n v="13"/>
    <n v="10"/>
    <n v="0"/>
    <n v="129"/>
  </r>
  <r>
    <x v="150"/>
    <s v="Beef and Squash Kabob"/>
    <n v="25"/>
    <n v="8"/>
    <n v="0"/>
    <n v="234"/>
    <n v="3.13043478260869"/>
    <n v="65252.1739130434"/>
    <n v="28"/>
    <n v="7"/>
    <n v="1"/>
    <n v="221"/>
    <n v="55"/>
    <n v="8"/>
    <n v="0"/>
    <n v="514"/>
    <n v="29"/>
    <n v="7"/>
    <n v="0"/>
    <n v="232"/>
  </r>
  <r>
    <x v="150"/>
    <s v="Chicken and Onion Kabob"/>
    <n v="27"/>
    <n v="10"/>
    <n v="0"/>
    <n v="304"/>
    <n v="13.44"/>
    <n v="60106.36"/>
    <n v="37"/>
    <n v="10"/>
    <n v="1"/>
    <n v="378"/>
    <n v="51"/>
    <n v="10"/>
    <n v="0"/>
    <n v="569"/>
    <n v="57"/>
    <n v="9"/>
    <n v="0"/>
    <n v="585"/>
  </r>
  <r>
    <x v="150"/>
    <s v="Chutney"/>
    <n v="13"/>
    <n v="2"/>
    <n v="0"/>
    <n v="29"/>
    <n v="3.5384615384615299"/>
    <n v="61553.923076922998"/>
    <n v="11"/>
    <n v="2"/>
    <n v="0"/>
    <n v="24"/>
    <n v="20"/>
    <n v="2"/>
    <n v="0"/>
    <n v="66"/>
    <n v="13"/>
    <n v="2"/>
    <n v="0"/>
    <n v="32"/>
  </r>
  <r>
    <x v="150"/>
    <s v="Coconut and Beef Vindaloo"/>
    <n v="14"/>
    <n v="4"/>
    <n v="0"/>
    <n v="56"/>
    <n v="3.1"/>
    <n v="50202.1"/>
    <n v="11"/>
    <n v="4"/>
    <n v="0"/>
    <n v="38"/>
    <n v="7"/>
    <n v="4"/>
    <n v="0"/>
    <n v="28"/>
    <n v="7"/>
    <n v="4"/>
    <n v="0"/>
    <n v="26"/>
  </r>
  <r>
    <x v="150"/>
    <s v="Fountain Drink"/>
    <n v="44"/>
    <n v="2"/>
    <n v="0"/>
    <n v="85"/>
    <n v="9.7272727272727195"/>
    <n v="54626.4545454545"/>
    <n v="38"/>
    <n v="2"/>
    <n v="0"/>
    <n v="75"/>
    <n v="31"/>
    <n v="2"/>
    <n v="0"/>
    <n v="62"/>
    <n v="37"/>
    <n v="2"/>
    <n v="0"/>
    <n v="71"/>
  </r>
  <r>
    <x v="150"/>
    <s v="Lamb and Veggie Kabob"/>
    <n v="5"/>
    <n v="8"/>
    <n v="0"/>
    <n v="44"/>
    <n v="2.8"/>
    <n v="60070.400000000001"/>
    <n v="7"/>
    <n v="8"/>
    <n v="1"/>
    <n v="56"/>
    <n v="21"/>
    <n v="8"/>
    <n v="1"/>
    <n v="182"/>
    <n v="9"/>
    <n v="8"/>
    <n v="1"/>
    <n v="77"/>
  </r>
  <r>
    <x v="150"/>
    <s v="Lamb Chops"/>
    <n v="19"/>
    <n v="7"/>
    <n v="0"/>
    <n v="134"/>
    <n v="4.3888888888888804"/>
    <n v="33560.222222222197"/>
    <n v="13"/>
    <n v="8"/>
    <n v="1"/>
    <n v="86"/>
    <n v="14"/>
    <n v="12"/>
    <n v="0"/>
    <n v="164"/>
    <n v="16"/>
    <n v="9"/>
    <n v="0"/>
    <n v="140"/>
  </r>
  <r>
    <x v="150"/>
    <s v="Naan"/>
    <n v="12"/>
    <n v="2"/>
    <n v="0"/>
    <n v="24"/>
    <n v="22.4444444444444"/>
    <n v="55868.888888888803"/>
    <n v="12"/>
    <n v="2"/>
    <n v="0"/>
    <n v="30"/>
    <n v="16"/>
    <n v="2"/>
    <n v="0"/>
    <n v="42"/>
    <n v="11"/>
    <n v="2"/>
    <n v="0"/>
    <n v="24"/>
  </r>
  <r>
    <x v="150"/>
    <s v="Rice"/>
    <n v="12"/>
    <n v="2"/>
    <n v="0"/>
    <n v="25"/>
    <n v="2.5"/>
    <n v="58473.5"/>
    <n v="17"/>
    <n v="2"/>
    <n v="0"/>
    <n v="44"/>
    <n v="21"/>
    <n v="2"/>
    <n v="0"/>
    <n v="66"/>
    <n v="15"/>
    <n v="2"/>
    <n v="0"/>
    <n v="39"/>
  </r>
  <r>
    <x v="150"/>
    <s v="Salmon and Wheat Bran Salad"/>
    <n v="73"/>
    <n v="11"/>
    <n v="1"/>
    <n v="744"/>
    <n v="5.8450704225352101"/>
    <n v="55044.563380281601"/>
    <n v="77"/>
    <n v="12"/>
    <n v="0"/>
    <n v="901"/>
    <n v="85"/>
    <n v="14"/>
    <n v="0"/>
    <n v="1179"/>
    <n v="55"/>
    <n v="13"/>
    <n v="1"/>
    <n v="655"/>
  </r>
  <r>
    <x v="150"/>
    <s v="Yogurt"/>
    <n v="28"/>
    <n v="3"/>
    <n v="0"/>
    <n v="117"/>
    <n v="2.5925925925925899"/>
    <n v="59377.074074074"/>
    <n v="15"/>
    <n v="3"/>
    <n v="0"/>
    <n v="58"/>
    <n v="49"/>
    <n v="3"/>
    <n v="0"/>
    <n v="221"/>
    <n v="21"/>
    <n v="3"/>
    <n v="0"/>
    <n v="73"/>
  </r>
  <r>
    <x v="151"/>
    <s v="Aubergine and Chickpea Vindaloo"/>
    <n v="8"/>
    <n v="4"/>
    <n v="0"/>
    <n v="28"/>
    <n v="2.5"/>
    <n v="66971.5"/>
    <n v="13"/>
    <n v="4"/>
    <n v="1"/>
    <n v="38"/>
    <n v="3"/>
    <n v="4"/>
    <n v="0"/>
    <n v="10"/>
    <n v="10"/>
    <n v="4"/>
    <n v="0"/>
    <n v="35"/>
  </r>
  <r>
    <x v="151"/>
    <s v="Beef and Apple Burgers"/>
    <n v="22"/>
    <n v="9"/>
    <n v="1"/>
    <n v="187"/>
    <n v="1.4545454545454499"/>
    <n v="72802.272727272706"/>
    <n v="23"/>
    <n v="12"/>
    <n v="0"/>
    <n v="259"/>
    <n v="26"/>
    <n v="13"/>
    <n v="1"/>
    <n v="324"/>
    <n v="40"/>
    <n v="11"/>
    <n v="1"/>
    <n v="405"/>
  </r>
  <r>
    <x v="151"/>
    <s v="Beef and Broccoli"/>
    <n v="7"/>
    <n v="7"/>
    <n v="0"/>
    <n v="46"/>
    <n v="3.2857142857142798"/>
    <n v="43014.571428571398"/>
    <n v="24"/>
    <n v="7"/>
    <n v="0"/>
    <n v="164"/>
    <n v="10"/>
    <n v="14"/>
    <n v="0"/>
    <n v="139"/>
    <n v="18"/>
    <n v="8"/>
    <n v="0"/>
    <n v="145"/>
  </r>
  <r>
    <x v="151"/>
    <s v="Beef and Broccoli Stir Fry"/>
    <n v="11"/>
    <n v="10"/>
    <n v="0"/>
    <n v="113"/>
    <n v="1.8181818181818099"/>
    <n v="45506.727272727199"/>
    <n v="9"/>
    <n v="10"/>
    <n v="0"/>
    <n v="87"/>
    <n v="11"/>
    <n v="10"/>
    <n v="0"/>
    <n v="113"/>
    <n v="9"/>
    <n v="10"/>
    <n v="0"/>
    <n v="88"/>
  </r>
  <r>
    <x v="151"/>
    <s v="Beef and Squash Kabob"/>
    <n v="24"/>
    <n v="8"/>
    <n v="0"/>
    <n v="226"/>
    <n v="4.05"/>
    <n v="50163.25"/>
    <n v="35"/>
    <n v="7"/>
    <n v="0"/>
    <n v="303"/>
    <n v="25"/>
    <n v="8"/>
    <n v="1"/>
    <n v="205"/>
    <n v="34"/>
    <n v="8"/>
    <n v="0"/>
    <n v="322"/>
  </r>
  <r>
    <x v="151"/>
    <s v="Chicken and Onion Kabob"/>
    <n v="48"/>
    <n v="10"/>
    <n v="0"/>
    <n v="536"/>
    <n v="2.8085106382978702"/>
    <n v="59716.4255319148"/>
    <n v="38"/>
    <n v="10"/>
    <n v="0"/>
    <n v="418"/>
    <n v="41"/>
    <n v="10"/>
    <n v="1"/>
    <n v="427"/>
    <n v="39"/>
    <n v="10"/>
    <n v="0"/>
    <n v="421"/>
  </r>
  <r>
    <x v="151"/>
    <s v="Chutney"/>
    <n v="13"/>
    <n v="2"/>
    <n v="0"/>
    <n v="26"/>
    <n v="1.3076923076922999"/>
    <n v="69332.1538461538"/>
    <n v="13"/>
    <n v="2"/>
    <n v="0"/>
    <n v="27"/>
    <n v="7"/>
    <n v="2"/>
    <n v="0"/>
    <n v="20"/>
    <n v="19"/>
    <n v="2"/>
    <n v="0"/>
    <n v="69"/>
  </r>
  <r>
    <x v="151"/>
    <s v="Coconut and Beef Vindaloo"/>
    <n v="6"/>
    <n v="4"/>
    <n v="0"/>
    <n v="24"/>
    <n v="3.6"/>
    <n v="20333.8"/>
    <n v="12"/>
    <n v="4"/>
    <n v="1"/>
    <n v="35"/>
    <n v="8"/>
    <n v="4"/>
    <n v="0"/>
    <n v="32"/>
    <n v="6"/>
    <n v="4"/>
    <n v="0"/>
    <n v="22"/>
  </r>
  <r>
    <x v="151"/>
    <s v="Fountain Drink"/>
    <n v="31"/>
    <n v="2"/>
    <n v="0"/>
    <n v="61"/>
    <n v="3.3333333333333299"/>
    <n v="71452.619047618995"/>
    <n v="32"/>
    <n v="2"/>
    <n v="0"/>
    <n v="64"/>
    <n v="16"/>
    <n v="2"/>
    <n v="0"/>
    <n v="30"/>
    <n v="38"/>
    <n v="2"/>
    <n v="0"/>
    <n v="75"/>
  </r>
  <r>
    <x v="151"/>
    <s v="Lamb and Veggie Kabob"/>
    <n v="13"/>
    <n v="8"/>
    <n v="1"/>
    <n v="110"/>
    <n v="1.8333333333333299"/>
    <n v="50054"/>
    <n v="17"/>
    <n v="8"/>
    <n v="2"/>
    <n v="132"/>
    <n v="10"/>
    <n v="8"/>
    <n v="0"/>
    <n v="96"/>
    <n v="8"/>
    <n v="8"/>
    <n v="0"/>
    <n v="74"/>
  </r>
  <r>
    <x v="151"/>
    <s v="Lamb Chops"/>
    <n v="12"/>
    <n v="6"/>
    <n v="0"/>
    <n v="70"/>
    <n v="2.6666666666666599"/>
    <n v="66776.5"/>
    <n v="16"/>
    <n v="7"/>
    <n v="0"/>
    <n v="108"/>
    <n v="12"/>
    <n v="9"/>
    <n v="1"/>
    <n v="106"/>
    <n v="20"/>
    <n v="9"/>
    <n v="1"/>
    <n v="172"/>
  </r>
  <r>
    <x v="151"/>
    <s v="Naan"/>
    <n v="18"/>
    <n v="2"/>
    <n v="0"/>
    <n v="36"/>
    <n v="2.7222222222222201"/>
    <n v="72290.222222222204"/>
    <n v="27"/>
    <n v="2"/>
    <n v="0"/>
    <n v="50"/>
    <n v="18"/>
    <n v="2"/>
    <n v="0"/>
    <n v="42"/>
    <n v="19"/>
    <n v="2"/>
    <n v="0"/>
    <n v="50"/>
  </r>
  <r>
    <x v="151"/>
    <s v="Rice"/>
    <n v="13"/>
    <n v="2"/>
    <n v="0"/>
    <n v="26"/>
    <n v="1.7692307692307601"/>
    <n v="76939.615384615303"/>
    <n v="18"/>
    <n v="2"/>
    <n v="0"/>
    <n v="40"/>
    <n v="12"/>
    <n v="2"/>
    <n v="0"/>
    <n v="26"/>
    <n v="16"/>
    <n v="2"/>
    <n v="0"/>
    <n v="57"/>
  </r>
  <r>
    <x v="151"/>
    <s v="Salmon and Wheat Bran Salad"/>
    <n v="82"/>
    <n v="12"/>
    <n v="0"/>
    <n v="953"/>
    <n v="3.3086419753086398"/>
    <n v="55662.259259259197"/>
    <n v="96"/>
    <n v="11"/>
    <n v="0"/>
    <n v="989"/>
    <n v="65"/>
    <n v="14"/>
    <n v="1"/>
    <n v="869"/>
    <n v="66"/>
    <n v="11"/>
    <n v="0"/>
    <n v="703"/>
  </r>
  <r>
    <x v="151"/>
    <s v="Yogurt"/>
    <n v="23"/>
    <n v="3"/>
    <n v="0"/>
    <n v="83"/>
    <n v="1.8260869565217299"/>
    <n v="69628.130434782594"/>
    <n v="30"/>
    <n v="3"/>
    <n v="0"/>
    <n v="109"/>
    <n v="25"/>
    <n v="3"/>
    <n v="0"/>
    <n v="133"/>
    <n v="24"/>
    <n v="3"/>
    <n v="0"/>
    <n v="80"/>
  </r>
  <r>
    <x v="152"/>
    <s v="Aubergine and Chickpea Vindaloo"/>
    <n v="12"/>
    <n v="2"/>
    <n v="0"/>
    <n v="28"/>
    <n v="1.88888888888888"/>
    <n v="44729.666666666599"/>
    <n v="7"/>
    <n v="4"/>
    <n v="0"/>
    <n v="24"/>
    <n v="9"/>
    <n v="4"/>
    <n v="0"/>
    <n v="28"/>
    <n v="15"/>
    <n v="4"/>
    <n v="0"/>
    <n v="52"/>
  </r>
  <r>
    <x v="152"/>
    <s v="Beef and Apple Burgers"/>
    <n v="32"/>
    <n v="14"/>
    <n v="1"/>
    <n v="422"/>
    <n v="2.84375"/>
    <n v="62549.8125"/>
    <n v="26"/>
    <n v="12"/>
    <n v="1"/>
    <n v="280"/>
    <n v="34"/>
    <n v="11"/>
    <n v="3"/>
    <n v="283"/>
    <n v="37"/>
    <n v="11"/>
    <n v="1"/>
    <n v="358"/>
  </r>
  <r>
    <x v="152"/>
    <s v="Beef and Broccoli"/>
    <n v="25"/>
    <n v="10"/>
    <n v="0"/>
    <n v="261"/>
    <n v="2.84"/>
    <n v="52103.56"/>
    <n v="11"/>
    <n v="13"/>
    <n v="0"/>
    <n v="136"/>
    <n v="22"/>
    <n v="17"/>
    <n v="1"/>
    <n v="347"/>
    <n v="17"/>
    <n v="11"/>
    <n v="0"/>
    <n v="185"/>
  </r>
  <r>
    <x v="152"/>
    <s v="Beef and Broccoli Stir Fry"/>
    <n v="7"/>
    <n v="10"/>
    <n v="0"/>
    <n v="71"/>
    <n v="1.5"/>
    <n v="66856"/>
    <n v="15"/>
    <n v="10"/>
    <n v="1"/>
    <n v="140"/>
    <n v="13"/>
    <n v="10"/>
    <n v="2"/>
    <n v="107"/>
    <n v="21"/>
    <n v="10"/>
    <n v="1"/>
    <n v="204"/>
  </r>
  <r>
    <x v="152"/>
    <s v="Beef and Squash Kabob"/>
    <n v="20"/>
    <n v="8"/>
    <n v="0"/>
    <n v="187"/>
    <n v="3.5263157894736801"/>
    <n v="68451.105263157893"/>
    <n v="35"/>
    <n v="7"/>
    <n v="0"/>
    <n v="291"/>
    <n v="17"/>
    <n v="8"/>
    <n v="2"/>
    <n v="137"/>
    <n v="26"/>
    <n v="8"/>
    <n v="1"/>
    <n v="222"/>
  </r>
  <r>
    <x v="152"/>
    <s v="Chicken and Onion Kabob"/>
    <n v="41"/>
    <n v="10"/>
    <n v="1"/>
    <n v="413"/>
    <n v="3.5526315789473601"/>
    <n v="73723.552631578903"/>
    <n v="56"/>
    <n v="10"/>
    <n v="0"/>
    <n v="604"/>
    <n v="43"/>
    <n v="10"/>
    <n v="0"/>
    <n v="481"/>
    <n v="50"/>
    <n v="10"/>
    <n v="0"/>
    <n v="526"/>
  </r>
  <r>
    <x v="152"/>
    <s v="Chutney"/>
    <n v="12"/>
    <n v="2"/>
    <n v="0"/>
    <n v="44"/>
    <n v="2.4545454545454501"/>
    <n v="54669.181818181802"/>
    <n v="16"/>
    <n v="2"/>
    <n v="0"/>
    <n v="40"/>
    <n v="19"/>
    <n v="2"/>
    <n v="0"/>
    <n v="54"/>
    <n v="15"/>
    <n v="2"/>
    <n v="0"/>
    <n v="52"/>
  </r>
  <r>
    <x v="152"/>
    <s v="Coconut and Beef Vindaloo"/>
    <n v="14"/>
    <n v="3"/>
    <n v="0"/>
    <n v="40"/>
    <n v="2.3846153846153801"/>
    <n v="38679.384615384603"/>
    <n v="10"/>
    <n v="4"/>
    <n v="0"/>
    <n v="32"/>
    <n v="12"/>
    <n v="4"/>
    <n v="1"/>
    <n v="40"/>
    <n v="7"/>
    <n v="4"/>
    <n v="0"/>
    <n v="28"/>
  </r>
  <r>
    <x v="152"/>
    <s v="Fountain Drink"/>
    <n v="42"/>
    <n v="2"/>
    <n v="0"/>
    <n v="82"/>
    <n v="2.2903225806451601"/>
    <n v="61359.967741935397"/>
    <n v="32"/>
    <n v="2"/>
    <n v="0"/>
    <n v="64"/>
    <n v="39"/>
    <n v="2"/>
    <n v="0"/>
    <n v="74"/>
    <n v="45"/>
    <n v="2"/>
    <n v="0"/>
    <n v="89"/>
  </r>
  <r>
    <x v="152"/>
    <s v="Lamb and Veggie Kabob"/>
    <n v="11"/>
    <n v="8"/>
    <n v="0"/>
    <n v="103"/>
    <n v="3.63636363636363"/>
    <n v="72762.545454545398"/>
    <n v="12"/>
    <n v="8"/>
    <n v="0"/>
    <n v="117"/>
    <n v="11"/>
    <n v="8"/>
    <n v="2"/>
    <n v="81"/>
    <n v="9"/>
    <n v="8"/>
    <n v="0"/>
    <n v="85"/>
  </r>
  <r>
    <x v="152"/>
    <s v="Lamb Chops"/>
    <n v="13"/>
    <n v="9"/>
    <n v="0"/>
    <n v="111"/>
    <n v="4.5384615384615303"/>
    <n v="46294.2307692307"/>
    <n v="11"/>
    <n v="7"/>
    <n v="0"/>
    <n v="80"/>
    <n v="22"/>
    <n v="8"/>
    <n v="1"/>
    <n v="160"/>
    <n v="14"/>
    <n v="12"/>
    <n v="3"/>
    <n v="121"/>
  </r>
  <r>
    <x v="152"/>
    <s v="Naan"/>
    <n v="21"/>
    <n v="2"/>
    <n v="0"/>
    <n v="68"/>
    <n v="3"/>
    <n v="61956.142857142797"/>
    <n v="16"/>
    <n v="2"/>
    <n v="0"/>
    <n v="41"/>
    <n v="16"/>
    <n v="2"/>
    <n v="0"/>
    <n v="35"/>
    <n v="16"/>
    <n v="2"/>
    <n v="0"/>
    <n v="48"/>
  </r>
  <r>
    <x v="152"/>
    <s v="Rice"/>
    <n v="14"/>
    <n v="2"/>
    <n v="0"/>
    <n v="44"/>
    <n v="1.4615384615384599"/>
    <n v="61614.0769230769"/>
    <n v="13"/>
    <n v="2"/>
    <n v="0"/>
    <n v="45"/>
    <n v="14"/>
    <n v="2"/>
    <n v="0"/>
    <n v="43"/>
    <n v="12"/>
    <n v="2"/>
    <n v="0"/>
    <n v="40"/>
  </r>
  <r>
    <x v="152"/>
    <s v="Salmon and Wheat Bran Salad"/>
    <n v="94"/>
    <n v="13"/>
    <n v="0"/>
    <n v="1232"/>
    <n v="4.8279569892473102"/>
    <n v="56011.139784946201"/>
    <n v="69"/>
    <n v="13"/>
    <n v="0"/>
    <n v="878"/>
    <n v="75"/>
    <n v="14"/>
    <n v="2"/>
    <n v="913"/>
    <n v="90"/>
    <n v="13"/>
    <n v="0"/>
    <n v="1120"/>
  </r>
  <r>
    <x v="152"/>
    <s v="Yogurt"/>
    <n v="29"/>
    <n v="3"/>
    <n v="0"/>
    <n v="137"/>
    <n v="2.8965517241379302"/>
    <n v="65626.655172413797"/>
    <n v="25"/>
    <n v="3"/>
    <n v="0"/>
    <n v="102"/>
    <n v="28"/>
    <n v="3"/>
    <n v="1"/>
    <n v="96"/>
    <n v="36"/>
    <n v="3"/>
    <n v="1"/>
    <n v="149"/>
  </r>
  <r>
    <x v="153"/>
    <s v="Aubergine and Chickpea Vindaloo"/>
    <n v="11"/>
    <n v="4"/>
    <n v="0"/>
    <n v="38"/>
    <n v="5.2"/>
    <n v="70008.5"/>
    <n v="17"/>
    <n v="4"/>
    <n v="0"/>
    <n v="58"/>
    <n v="8"/>
    <n v="4"/>
    <n v="0"/>
    <n v="28"/>
    <n v="7"/>
    <n v="4"/>
    <n v="0"/>
    <n v="24"/>
  </r>
  <r>
    <x v="153"/>
    <s v="Beef and Apple Burgers"/>
    <n v="29"/>
    <n v="10"/>
    <n v="2"/>
    <n v="257"/>
    <n v="3"/>
    <n v="65596.724137931"/>
    <n v="34"/>
    <n v="12"/>
    <n v="0"/>
    <n v="417"/>
    <n v="42"/>
    <n v="12"/>
    <n v="2"/>
    <n v="411"/>
    <n v="34"/>
    <n v="7"/>
    <n v="1"/>
    <n v="223"/>
  </r>
  <r>
    <x v="153"/>
    <s v="Beef and Broccoli"/>
    <n v="13"/>
    <n v="16"/>
    <n v="0"/>
    <n v="204"/>
    <n v="4.9230769230769198"/>
    <n v="38682.769230769198"/>
    <n v="23"/>
    <n v="12"/>
    <n v="0"/>
    <n v="291"/>
    <n v="23"/>
    <n v="9"/>
    <n v="0"/>
    <n v="191"/>
    <n v="17"/>
    <n v="9"/>
    <n v="0"/>
    <n v="154"/>
  </r>
  <r>
    <x v="153"/>
    <s v="Beef and Broccoli Stir Fry"/>
    <n v="11"/>
    <n v="10"/>
    <n v="1"/>
    <n v="102"/>
    <n v="1.1818181818181801"/>
    <n v="81902.4545454545"/>
    <n v="15"/>
    <n v="10"/>
    <n v="0"/>
    <n v="148"/>
    <n v="14"/>
    <n v="10"/>
    <n v="1"/>
    <n v="133"/>
    <n v="14"/>
    <n v="10"/>
    <n v="1"/>
    <n v="122"/>
  </r>
  <r>
    <x v="153"/>
    <s v="Beef and Squash Kabob"/>
    <n v="28"/>
    <n v="8"/>
    <n v="0"/>
    <n v="255"/>
    <n v="5.1538461538461497"/>
    <n v="53919.7307692307"/>
    <n v="53"/>
    <n v="7"/>
    <n v="0"/>
    <n v="439"/>
    <n v="42"/>
    <n v="8"/>
    <n v="0"/>
    <n v="377"/>
    <n v="35"/>
    <n v="8"/>
    <n v="0"/>
    <n v="315"/>
  </r>
  <r>
    <x v="153"/>
    <s v="Chicken and Onion Kabob"/>
    <n v="41"/>
    <n v="10"/>
    <n v="0"/>
    <n v="459"/>
    <n v="3.3684210526315699"/>
    <n v="60603.078947368398"/>
    <n v="59"/>
    <n v="10"/>
    <n v="0"/>
    <n v="633"/>
    <n v="49"/>
    <n v="10"/>
    <n v="0"/>
    <n v="527"/>
    <n v="45"/>
    <n v="10"/>
    <n v="0"/>
    <n v="503"/>
  </r>
  <r>
    <x v="153"/>
    <s v="Chutney"/>
    <n v="19"/>
    <n v="2"/>
    <n v="0"/>
    <n v="80"/>
    <n v="5.86666666666666"/>
    <n v="33491.266666666597"/>
    <n v="11"/>
    <n v="2"/>
    <n v="0"/>
    <n v="44"/>
    <n v="17"/>
    <n v="2"/>
    <n v="0"/>
    <n v="48"/>
    <n v="17"/>
    <n v="2"/>
    <n v="0"/>
    <n v="33"/>
  </r>
  <r>
    <x v="153"/>
    <s v="Coconut and Beef Vindaloo"/>
    <n v="13"/>
    <n v="4"/>
    <n v="0"/>
    <n v="50"/>
    <n v="1.72727272727272"/>
    <n v="63865.090909090897"/>
    <n v="23"/>
    <n v="4"/>
    <n v="0"/>
    <n v="75"/>
    <n v="11"/>
    <n v="4"/>
    <n v="1"/>
    <n v="36"/>
    <n v="9"/>
    <n v="4"/>
    <n v="0"/>
    <n v="36"/>
  </r>
  <r>
    <x v="153"/>
    <s v="Fountain Drink"/>
    <n v="32"/>
    <n v="2"/>
    <n v="0"/>
    <n v="61"/>
    <n v="6.6666666666666599"/>
    <n v="47787.238095237997"/>
    <n v="48"/>
    <n v="2"/>
    <n v="0"/>
    <n v="96"/>
    <n v="56"/>
    <n v="2"/>
    <n v="0"/>
    <n v="111"/>
    <n v="32"/>
    <n v="2"/>
    <n v="0"/>
    <n v="56"/>
  </r>
  <r>
    <x v="153"/>
    <s v="Lamb and Veggie Kabob"/>
    <n v="5"/>
    <n v="8"/>
    <n v="0"/>
    <n v="45"/>
    <n v="2.6"/>
    <n v="60132.800000000003"/>
    <n v="16"/>
    <n v="8"/>
    <n v="1"/>
    <n v="129"/>
    <n v="18"/>
    <n v="8"/>
    <n v="0"/>
    <n v="165"/>
    <n v="17"/>
    <n v="8"/>
    <n v="1"/>
    <n v="143"/>
  </r>
  <r>
    <x v="153"/>
    <s v="Lamb Chops"/>
    <n v="9"/>
    <n v="12"/>
    <n v="0"/>
    <n v="105"/>
    <n v="2.88888888888888"/>
    <n v="33784.444444444402"/>
    <n v="16"/>
    <n v="13"/>
    <n v="0"/>
    <n v="219"/>
    <n v="17"/>
    <n v="8"/>
    <n v="1"/>
    <n v="121"/>
    <n v="6"/>
    <n v="5"/>
    <n v="0"/>
    <n v="32"/>
  </r>
  <r>
    <x v="153"/>
    <s v="Naan"/>
    <n v="21"/>
    <n v="2"/>
    <n v="0"/>
    <n v="70"/>
    <n v="1.88888888888888"/>
    <n v="66808.777777777694"/>
    <n v="26"/>
    <n v="2"/>
    <n v="0"/>
    <n v="66"/>
    <n v="21"/>
    <n v="2"/>
    <n v="0"/>
    <n v="46"/>
    <n v="21"/>
    <n v="2"/>
    <n v="0"/>
    <n v="51"/>
  </r>
  <r>
    <x v="153"/>
    <s v="Rice"/>
    <n v="14"/>
    <n v="2"/>
    <n v="0"/>
    <n v="36"/>
    <n v="3.1428571428571401"/>
    <n v="43089.4285714285"/>
    <n v="23"/>
    <n v="2"/>
    <n v="0"/>
    <n v="64"/>
    <n v="17"/>
    <n v="2"/>
    <n v="0"/>
    <n v="43"/>
    <n v="5"/>
    <n v="2"/>
    <n v="0"/>
    <n v="10"/>
  </r>
  <r>
    <x v="153"/>
    <s v="Salmon and Wheat Bran Salad"/>
    <n v="78"/>
    <n v="15"/>
    <n v="1"/>
    <n v="1089"/>
    <n v="4.3766233766233702"/>
    <n v="46966.818181818096"/>
    <n v="100"/>
    <n v="14"/>
    <n v="0"/>
    <n v="1364"/>
    <n v="100"/>
    <n v="11"/>
    <n v="0"/>
    <n v="1094"/>
    <n v="78"/>
    <n v="12"/>
    <n v="1"/>
    <n v="861"/>
  </r>
  <r>
    <x v="153"/>
    <s v="Yogurt"/>
    <n v="28"/>
    <n v="3"/>
    <n v="0"/>
    <n v="123"/>
    <n v="3.9259259259259198"/>
    <n v="52025.925925925898"/>
    <n v="37"/>
    <n v="3"/>
    <n v="0"/>
    <n v="135"/>
    <n v="41"/>
    <n v="3"/>
    <n v="0"/>
    <n v="159"/>
    <n v="23"/>
    <n v="3"/>
    <n v="0"/>
    <n v="81"/>
  </r>
  <r>
    <x v="154"/>
    <s v="Aubergine and Chickpea Vindaloo"/>
    <n v="8"/>
    <n v="4"/>
    <n v="0"/>
    <n v="27"/>
    <n v="1"/>
    <n v="99999"/>
    <n v="6"/>
    <n v="4"/>
    <n v="1"/>
    <n v="18"/>
    <n v="12"/>
    <n v="4"/>
    <n v="0"/>
    <n v="42"/>
    <n v="11"/>
    <n v="4"/>
    <n v="0"/>
    <n v="38"/>
  </r>
  <r>
    <x v="154"/>
    <s v="Beef and Apple Burgers"/>
    <n v="40"/>
    <n v="11"/>
    <n v="1"/>
    <n v="397"/>
    <n v="2.35"/>
    <n v="52607.5"/>
    <n v="38"/>
    <n v="17"/>
    <n v="2"/>
    <n v="568"/>
    <n v="47"/>
    <n v="11"/>
    <n v="2"/>
    <n v="409"/>
    <n v="36"/>
    <n v="15"/>
    <n v="2"/>
    <n v="467"/>
  </r>
  <r>
    <x v="154"/>
    <s v="Beef and Broccoli"/>
    <n v="22"/>
    <n v="24"/>
    <n v="0"/>
    <n v="534"/>
    <n v="3.0454545454545401"/>
    <n v="50110.409090909001"/>
    <n v="28"/>
    <n v="15"/>
    <n v="0"/>
    <n v="412"/>
    <n v="23"/>
    <n v="8"/>
    <n v="0"/>
    <n v="187"/>
    <n v="26"/>
    <n v="13"/>
    <n v="0"/>
    <n v="295"/>
  </r>
  <r>
    <x v="154"/>
    <s v="Beef and Broccoli Stir Fry"/>
    <n v="8"/>
    <n v="10"/>
    <n v="0"/>
    <n v="79"/>
    <n v="4.375"/>
    <n v="62544.25"/>
    <n v="13"/>
    <n v="10"/>
    <n v="0"/>
    <n v="130"/>
    <n v="23"/>
    <n v="10"/>
    <n v="0"/>
    <n v="235"/>
    <n v="17"/>
    <n v="10"/>
    <n v="0"/>
    <n v="173"/>
  </r>
  <r>
    <x v="154"/>
    <s v="Beef and Squash Kabob"/>
    <n v="48"/>
    <n v="8"/>
    <n v="0"/>
    <n v="441"/>
    <n v="2.55555555555555"/>
    <n v="60053"/>
    <n v="43"/>
    <n v="7"/>
    <n v="0"/>
    <n v="357"/>
    <n v="62"/>
    <n v="8"/>
    <n v="0"/>
    <n v="570"/>
    <n v="45"/>
    <n v="8"/>
    <n v="0"/>
    <n v="414"/>
  </r>
  <r>
    <x v="154"/>
    <s v="Chicken and Onion Kabob"/>
    <n v="66"/>
    <n v="10"/>
    <n v="0"/>
    <n v="720"/>
    <n v="2.61666666666666"/>
    <n v="65046.933333333298"/>
    <n v="58"/>
    <n v="10"/>
    <n v="0"/>
    <n v="630"/>
    <n v="54"/>
    <n v="10"/>
    <n v="0"/>
    <n v="608"/>
    <n v="60"/>
    <n v="10"/>
    <n v="0"/>
    <n v="667"/>
  </r>
  <r>
    <x v="154"/>
    <s v="Chutney"/>
    <n v="29"/>
    <n v="2"/>
    <n v="0"/>
    <n v="107"/>
    <n v="4.2692307692307603"/>
    <n v="53952.538461538403"/>
    <n v="15"/>
    <n v="2"/>
    <n v="0"/>
    <n v="35"/>
    <n v="29"/>
    <n v="2"/>
    <n v="0"/>
    <n v="72"/>
    <n v="27"/>
    <n v="2"/>
    <n v="0"/>
    <n v="73"/>
  </r>
  <r>
    <x v="154"/>
    <s v="Coconut and Beef Vindaloo"/>
    <n v="10"/>
    <n v="4"/>
    <n v="0"/>
    <n v="36"/>
    <n v="1.1111111111111101"/>
    <n v="88926.888888888803"/>
    <n v="9"/>
    <n v="4"/>
    <n v="0"/>
    <n v="32"/>
    <n v="26"/>
    <n v="4"/>
    <n v="1"/>
    <n v="88"/>
    <n v="16"/>
    <n v="4"/>
    <n v="0"/>
    <n v="64"/>
  </r>
  <r>
    <x v="154"/>
    <s v="Fountain Drink"/>
    <n v="52"/>
    <n v="2"/>
    <n v="0"/>
    <n v="99"/>
    <n v="3.8378378378378302"/>
    <n v="54158.162162162102"/>
    <n v="44"/>
    <n v="2"/>
    <n v="0"/>
    <n v="87"/>
    <n v="97"/>
    <n v="2"/>
    <n v="0"/>
    <n v="177"/>
    <n v="39"/>
    <n v="2"/>
    <n v="0"/>
    <n v="78"/>
  </r>
  <r>
    <x v="154"/>
    <s v="Lamb and Veggie Kabob"/>
    <n v="12"/>
    <n v="8"/>
    <n v="1"/>
    <n v="105"/>
    <n v="2.0833333333333299"/>
    <n v="75099.416666666599"/>
    <n v="25"/>
    <n v="8"/>
    <n v="1"/>
    <n v="216"/>
    <n v="17"/>
    <n v="8"/>
    <n v="0"/>
    <n v="155"/>
    <n v="18"/>
    <n v="8"/>
    <n v="1"/>
    <n v="162"/>
  </r>
  <r>
    <x v="154"/>
    <s v="Lamb Chops"/>
    <n v="32"/>
    <n v="8"/>
    <n v="1"/>
    <n v="228"/>
    <n v="2.9565217391304301"/>
    <n v="69718.782608695605"/>
    <n v="27"/>
    <n v="8"/>
    <n v="2"/>
    <n v="185"/>
    <n v="27"/>
    <n v="10"/>
    <n v="1"/>
    <n v="251"/>
    <n v="16"/>
    <n v="8"/>
    <n v="0"/>
    <n v="132"/>
  </r>
  <r>
    <x v="154"/>
    <s v="Naan"/>
    <n v="27"/>
    <n v="2"/>
    <n v="0"/>
    <n v="109"/>
    <n v="1.61904761904761"/>
    <n v="71577.285714285696"/>
    <n v="26"/>
    <n v="2"/>
    <n v="0"/>
    <n v="64"/>
    <n v="25"/>
    <n v="2"/>
    <n v="0"/>
    <n v="55"/>
    <n v="25"/>
    <n v="2"/>
    <n v="0"/>
    <n v="72"/>
  </r>
  <r>
    <x v="154"/>
    <s v="Rice"/>
    <n v="17"/>
    <n v="2"/>
    <n v="0"/>
    <n v="47"/>
    <n v="2.2941176470588198"/>
    <n v="70652.882352941102"/>
    <n v="15"/>
    <n v="2"/>
    <n v="0"/>
    <n v="30"/>
    <n v="27"/>
    <n v="2"/>
    <n v="0"/>
    <n v="58"/>
    <n v="27"/>
    <n v="2"/>
    <n v="0"/>
    <n v="86"/>
  </r>
  <r>
    <x v="154"/>
    <s v="Salmon and Wheat Bran Salad"/>
    <n v="113"/>
    <n v="15"/>
    <n v="0"/>
    <n v="1644"/>
    <n v="7.4653465346534604"/>
    <n v="53583.990099009898"/>
    <n v="98"/>
    <n v="19"/>
    <n v="5"/>
    <n v="1373"/>
    <n v="176"/>
    <n v="17"/>
    <n v="1"/>
    <n v="2839"/>
    <n v="113"/>
    <n v="13"/>
    <n v="1"/>
    <n v="1405"/>
  </r>
  <r>
    <x v="154"/>
    <s v="Yogurt"/>
    <n v="36"/>
    <n v="3"/>
    <n v="0"/>
    <n v="154"/>
    <n v="8.4444444444444393"/>
    <n v="58457.888888888803"/>
    <n v="46"/>
    <n v="3"/>
    <n v="0"/>
    <n v="193"/>
    <n v="78"/>
    <n v="3"/>
    <n v="0"/>
    <n v="330"/>
    <n v="40"/>
    <n v="3"/>
    <n v="1"/>
    <n v="175"/>
  </r>
  <r>
    <x v="155"/>
    <s v="Aubergine and Chickpea Vindaloo"/>
    <n v="11"/>
    <n v="4"/>
    <n v="0"/>
    <n v="38"/>
    <n v="1.875"/>
    <n v="87518.875"/>
    <n v="39"/>
    <n v="4"/>
    <n v="0"/>
    <n v="136"/>
    <n v="15"/>
    <n v="4"/>
    <n v="0"/>
    <n v="52"/>
    <n v="14"/>
    <n v="4"/>
    <n v="0"/>
    <n v="49"/>
  </r>
  <r>
    <x v="155"/>
    <s v="Beef and Apple Burgers"/>
    <n v="35"/>
    <n v="14"/>
    <n v="1"/>
    <n v="460"/>
    <n v="3.6285714285714201"/>
    <n v="68617.9142857142"/>
    <n v="36"/>
    <n v="18"/>
    <n v="2"/>
    <n v="567"/>
    <n v="35"/>
    <n v="11"/>
    <n v="1"/>
    <n v="376"/>
    <n v="49"/>
    <n v="16"/>
    <n v="0"/>
    <n v="645"/>
  </r>
  <r>
    <x v="155"/>
    <s v="Beef and Broccoli"/>
    <n v="23"/>
    <n v="10"/>
    <n v="1"/>
    <n v="203"/>
    <n v="3.35"/>
    <n v="85040.7"/>
    <n v="34"/>
    <n v="15"/>
    <n v="2"/>
    <n v="447"/>
    <n v="22"/>
    <n v="9"/>
    <n v="0"/>
    <n v="218"/>
    <n v="31"/>
    <n v="9"/>
    <n v="0"/>
    <n v="286"/>
  </r>
  <r>
    <x v="155"/>
    <s v="Beef and Broccoli Stir Fry"/>
    <n v="16"/>
    <n v="10"/>
    <n v="0"/>
    <n v="161"/>
    <n v="15.9375"/>
    <n v="75059.0625"/>
    <n v="10"/>
    <n v="10"/>
    <n v="0"/>
    <n v="98"/>
    <n v="7"/>
    <n v="10"/>
    <n v="0"/>
    <n v="72"/>
    <n v="13"/>
    <n v="10"/>
    <n v="0"/>
    <n v="131"/>
  </r>
  <r>
    <x v="155"/>
    <s v="Beef and Squash Kabob"/>
    <n v="34"/>
    <n v="8"/>
    <n v="1"/>
    <n v="302"/>
    <n v="3.15151515151515"/>
    <n v="60709.515151515101"/>
    <n v="56"/>
    <n v="7"/>
    <n v="0"/>
    <n v="471"/>
    <n v="47"/>
    <n v="8"/>
    <n v="0"/>
    <n v="440"/>
    <n v="41"/>
    <n v="8"/>
    <n v="0"/>
    <n v="369"/>
  </r>
  <r>
    <x v="155"/>
    <s v="Chicken and Onion Kabob"/>
    <n v="44"/>
    <n v="10"/>
    <n v="0"/>
    <n v="491"/>
    <n v="2.7692307692307598"/>
    <n v="74398.589743589706"/>
    <n v="43"/>
    <n v="10"/>
    <n v="1"/>
    <n v="458"/>
    <n v="44"/>
    <n v="10"/>
    <n v="0"/>
    <n v="492"/>
    <n v="53"/>
    <n v="10"/>
    <n v="0"/>
    <n v="572"/>
  </r>
  <r>
    <x v="155"/>
    <s v="Chutney"/>
    <n v="22"/>
    <n v="2"/>
    <n v="0"/>
    <n v="57"/>
    <n v="3.13636363636363"/>
    <n v="77329.909090909001"/>
    <n v="34"/>
    <n v="2"/>
    <n v="0"/>
    <n v="126"/>
    <n v="23"/>
    <n v="2"/>
    <n v="0"/>
    <n v="74"/>
    <n v="22"/>
    <n v="2"/>
    <n v="0"/>
    <n v="78"/>
  </r>
  <r>
    <x v="155"/>
    <s v="Coconut and Beef Vindaloo"/>
    <n v="11"/>
    <n v="4"/>
    <n v="0"/>
    <n v="44"/>
    <n v="1.1000000000000001"/>
    <n v="90061"/>
    <n v="19"/>
    <n v="4"/>
    <n v="0"/>
    <n v="65"/>
    <n v="19"/>
    <n v="4"/>
    <n v="0"/>
    <n v="76"/>
    <n v="8"/>
    <n v="4"/>
    <n v="0"/>
    <n v="32"/>
  </r>
  <r>
    <x v="155"/>
    <s v="Fountain Drink"/>
    <n v="46"/>
    <n v="2"/>
    <n v="0"/>
    <n v="92"/>
    <n v="1.9393939393939299"/>
    <n v="75837.666666666599"/>
    <n v="96"/>
    <n v="2"/>
    <n v="0"/>
    <n v="184"/>
    <n v="43"/>
    <n v="2"/>
    <n v="0"/>
    <n v="86"/>
    <n v="33"/>
    <n v="2"/>
    <n v="0"/>
    <n v="64"/>
  </r>
  <r>
    <x v="155"/>
    <s v="Lamb and Veggie Kabob"/>
    <n v="12"/>
    <n v="8"/>
    <n v="0"/>
    <n v="117"/>
    <n v="4.0909090909090899"/>
    <n v="45563.272727272699"/>
    <n v="14"/>
    <n v="8"/>
    <n v="0"/>
    <n v="122"/>
    <n v="15"/>
    <n v="8"/>
    <n v="0"/>
    <n v="140"/>
    <n v="24"/>
    <n v="8"/>
    <n v="0"/>
    <n v="219"/>
  </r>
  <r>
    <x v="155"/>
    <s v="Lamb Chops"/>
    <n v="17"/>
    <n v="8"/>
    <n v="0"/>
    <n v="133"/>
    <n v="8.0625"/>
    <n v="37667.4375"/>
    <n v="27"/>
    <n v="12"/>
    <n v="2"/>
    <n v="281"/>
    <n v="20"/>
    <n v="11"/>
    <n v="0"/>
    <n v="226"/>
    <n v="16"/>
    <n v="10"/>
    <n v="0"/>
    <n v="149"/>
  </r>
  <r>
    <x v="155"/>
    <s v="Naan"/>
    <n v="29"/>
    <n v="2"/>
    <n v="0"/>
    <n v="95"/>
    <n v="2.9615384615384599"/>
    <n v="61671.307692307601"/>
    <n v="26"/>
    <n v="2"/>
    <n v="0"/>
    <n v="83"/>
    <n v="20"/>
    <n v="2"/>
    <n v="0"/>
    <n v="55"/>
    <n v="22"/>
    <n v="2"/>
    <n v="0"/>
    <n v="94"/>
  </r>
  <r>
    <x v="155"/>
    <s v="Rice"/>
    <n v="24"/>
    <n v="2"/>
    <n v="0"/>
    <n v="67"/>
    <n v="3"/>
    <n v="65333"/>
    <n v="35"/>
    <n v="2"/>
    <n v="0"/>
    <n v="137"/>
    <n v="23"/>
    <n v="2"/>
    <n v="0"/>
    <n v="74"/>
    <n v="14"/>
    <n v="2"/>
    <n v="0"/>
    <n v="54"/>
  </r>
  <r>
    <x v="155"/>
    <s v="Salmon and Wheat Bran Salad"/>
    <n v="102"/>
    <n v="15"/>
    <n v="0"/>
    <n v="1567"/>
    <n v="2.9117647058823501"/>
    <n v="65797.607843137201"/>
    <n v="137"/>
    <n v="17"/>
    <n v="1"/>
    <n v="2237"/>
    <n v="97"/>
    <n v="14"/>
    <n v="0"/>
    <n v="1314"/>
    <n v="113"/>
    <n v="13"/>
    <n v="0"/>
    <n v="1463"/>
  </r>
  <r>
    <x v="155"/>
    <s v="Yogurt"/>
    <n v="42"/>
    <n v="3"/>
    <n v="0"/>
    <n v="202"/>
    <n v="1.5609756097560901"/>
    <n v="68439.707317073102"/>
    <n v="64"/>
    <n v="3"/>
    <n v="0"/>
    <n v="285"/>
    <n v="41"/>
    <n v="3"/>
    <n v="0"/>
    <n v="150"/>
    <n v="52"/>
    <n v="3"/>
    <n v="0"/>
    <n v="236"/>
  </r>
  <r>
    <x v="156"/>
    <s v="Salmon and Wheat Bran Salad"/>
    <n v="1"/>
    <n v="20"/>
    <n v="0"/>
    <n v="20"/>
    <n v="2"/>
    <n v="296"/>
    <n v="0"/>
    <n v="0"/>
    <n v="0"/>
    <n v="0"/>
    <n v="0"/>
    <n v="0"/>
    <n v="0"/>
    <n v="0"/>
    <n v="0"/>
    <n v="0"/>
    <n v="0"/>
    <n v="0"/>
  </r>
  <r>
    <x v="157"/>
    <s v="Aubergine and Chickpea Vindaloo"/>
    <n v="12"/>
    <n v="4"/>
    <n v="0"/>
    <n v="42"/>
    <n v="2.375"/>
    <n v="50136"/>
    <n v="12"/>
    <n v="4"/>
    <n v="0"/>
    <n v="42"/>
    <n v="7"/>
    <n v="4"/>
    <n v="0"/>
    <n v="24"/>
    <n v="5"/>
    <n v="4"/>
    <n v="0"/>
    <n v="18"/>
  </r>
  <r>
    <x v="157"/>
    <s v="Beef and Apple Burgers"/>
    <n v="29"/>
    <n v="16"/>
    <n v="1"/>
    <n v="427"/>
    <n v="3.1034482758620601"/>
    <n v="55338.482758620601"/>
    <n v="32"/>
    <n v="13"/>
    <n v="1"/>
    <n v="380"/>
    <n v="24"/>
    <n v="9"/>
    <n v="1"/>
    <n v="184"/>
    <n v="23"/>
    <n v="8"/>
    <n v="1"/>
    <n v="156"/>
  </r>
  <r>
    <x v="157"/>
    <s v="Beef and Broccoli"/>
    <n v="11"/>
    <n v="22"/>
    <n v="0"/>
    <n v="246"/>
    <n v="1.72727272727272"/>
    <n v="54708.181818181802"/>
    <n v="22"/>
    <n v="7"/>
    <n v="0"/>
    <n v="162"/>
    <n v="13"/>
    <n v="11"/>
    <n v="1"/>
    <n v="137"/>
    <n v="13"/>
    <n v="7"/>
    <n v="0"/>
    <n v="94"/>
  </r>
  <r>
    <x v="157"/>
    <s v="Beef and Broccoli Stir Fry"/>
    <n v="14"/>
    <n v="10"/>
    <n v="1"/>
    <n v="134"/>
    <n v="1.7692307692307601"/>
    <n v="61728.846153846098"/>
    <n v="15"/>
    <n v="10"/>
    <n v="0"/>
    <n v="142"/>
    <n v="11"/>
    <n v="10"/>
    <n v="0"/>
    <n v="112"/>
    <n v="12"/>
    <n v="10"/>
    <n v="0"/>
    <n v="124"/>
  </r>
  <r>
    <x v="157"/>
    <s v="Beef and Squash Kabob"/>
    <n v="23"/>
    <n v="8"/>
    <n v="0"/>
    <n v="212"/>
    <n v="2.4285714285714199"/>
    <n v="66792.523809523802"/>
    <n v="62"/>
    <n v="7"/>
    <n v="1"/>
    <n v="508"/>
    <n v="31"/>
    <n v="8"/>
    <n v="0"/>
    <n v="291"/>
    <n v="25"/>
    <n v="8"/>
    <n v="0"/>
    <n v="234"/>
  </r>
  <r>
    <x v="157"/>
    <s v="Chicken and Onion Kabob"/>
    <n v="44"/>
    <n v="10"/>
    <n v="1"/>
    <n v="466"/>
    <n v="2.4358974358974299"/>
    <n v="61628.564102564102"/>
    <n v="60"/>
    <n v="10"/>
    <n v="1"/>
    <n v="634"/>
    <n v="40"/>
    <n v="10"/>
    <n v="0"/>
    <n v="446"/>
    <n v="27"/>
    <n v="10"/>
    <n v="0"/>
    <n v="304"/>
  </r>
  <r>
    <x v="157"/>
    <s v="Chutney"/>
    <n v="10"/>
    <n v="2"/>
    <n v="0"/>
    <n v="26"/>
    <n v="2.8"/>
    <n v="40337.1"/>
    <n v="13"/>
    <n v="2"/>
    <n v="0"/>
    <n v="38"/>
    <n v="12"/>
    <n v="2"/>
    <n v="0"/>
    <n v="30"/>
    <n v="13"/>
    <n v="2"/>
    <n v="0"/>
    <n v="29"/>
  </r>
  <r>
    <x v="157"/>
    <s v="Coconut and Beef Vindaloo"/>
    <n v="3"/>
    <n v="4"/>
    <n v="0"/>
    <n v="12"/>
    <n v="2.6666666666666599"/>
    <n v="66711"/>
    <n v="7"/>
    <n v="4"/>
    <n v="0"/>
    <n v="24"/>
    <n v="10"/>
    <n v="4"/>
    <n v="0"/>
    <n v="40"/>
    <n v="14"/>
    <n v="4"/>
    <n v="0"/>
    <n v="56"/>
  </r>
  <r>
    <x v="157"/>
    <s v="Fountain Drink"/>
    <n v="45"/>
    <n v="2"/>
    <n v="0"/>
    <n v="90"/>
    <n v="3.07407407407407"/>
    <n v="44679.074074074"/>
    <n v="52"/>
    <n v="2"/>
    <n v="0"/>
    <n v="100"/>
    <n v="36"/>
    <n v="2"/>
    <n v="0"/>
    <n v="68"/>
    <n v="44"/>
    <n v="2"/>
    <n v="0"/>
    <n v="85"/>
  </r>
  <r>
    <x v="157"/>
    <s v="Lamb and Veggie Kabob"/>
    <n v="6"/>
    <n v="8"/>
    <n v="1"/>
    <n v="44"/>
    <n v="2.5"/>
    <n v="66779.666666666599"/>
    <n v="15"/>
    <n v="8"/>
    <n v="2"/>
    <n v="112"/>
    <n v="4"/>
    <n v="8"/>
    <n v="0"/>
    <n v="37"/>
    <n v="5"/>
    <n v="8"/>
    <n v="0"/>
    <n v="44"/>
  </r>
  <r>
    <x v="157"/>
    <s v="Lamb Chops"/>
    <n v="15"/>
    <n v="7"/>
    <n v="0"/>
    <n v="112"/>
    <n v="3.1333333333333302"/>
    <n v="46836.866666666603"/>
    <n v="15"/>
    <n v="9"/>
    <n v="1"/>
    <n v="114"/>
    <n v="12"/>
    <n v="10"/>
    <n v="3"/>
    <n v="86"/>
    <n v="19"/>
    <n v="7"/>
    <n v="0"/>
    <n v="134"/>
  </r>
  <r>
    <x v="157"/>
    <s v="Naan"/>
    <n v="16"/>
    <n v="2"/>
    <n v="0"/>
    <n v="46"/>
    <n v="2.875"/>
    <n v="56325.8125"/>
    <n v="24"/>
    <n v="2"/>
    <n v="0"/>
    <n v="66"/>
    <n v="21"/>
    <n v="2"/>
    <n v="0"/>
    <n v="45"/>
    <n v="12"/>
    <n v="2"/>
    <n v="0"/>
    <n v="24"/>
  </r>
  <r>
    <x v="157"/>
    <s v="Rice"/>
    <n v="17"/>
    <n v="2"/>
    <n v="0"/>
    <n v="46"/>
    <n v="2.1176470588235201"/>
    <n v="53237.823529411697"/>
    <n v="13"/>
    <n v="2"/>
    <n v="0"/>
    <n v="41"/>
    <n v="12"/>
    <n v="2"/>
    <n v="0"/>
    <n v="23"/>
    <n v="12"/>
    <n v="2"/>
    <n v="0"/>
    <n v="25"/>
  </r>
  <r>
    <x v="157"/>
    <s v="Salmon and Wheat Bran Salad"/>
    <n v="66"/>
    <n v="13"/>
    <n v="0"/>
    <n v="832"/>
    <n v="2.65625"/>
    <n v="47035.59375"/>
    <n v="99"/>
    <n v="13"/>
    <n v="1"/>
    <n v="1259"/>
    <n v="70"/>
    <n v="15"/>
    <n v="1"/>
    <n v="988"/>
    <n v="73"/>
    <n v="11"/>
    <n v="1"/>
    <n v="744"/>
  </r>
  <r>
    <x v="157"/>
    <s v="Yogurt"/>
    <n v="28"/>
    <n v="3"/>
    <n v="0"/>
    <n v="117"/>
    <n v="2.1851851851851798"/>
    <n v="51954.222222222197"/>
    <n v="33"/>
    <n v="3"/>
    <n v="0"/>
    <n v="119"/>
    <n v="24"/>
    <n v="3"/>
    <n v="0"/>
    <n v="87"/>
    <n v="28"/>
    <n v="3"/>
    <n v="0"/>
    <n v="117"/>
  </r>
  <r>
    <x v="158"/>
    <s v="Aubergine and Chickpea Vindaloo"/>
    <n v="12"/>
    <n v="4"/>
    <n v="0"/>
    <n v="42"/>
    <n v="5.75"/>
    <n v="50034.375"/>
    <n v="16"/>
    <n v="4"/>
    <n v="0"/>
    <n v="56"/>
    <n v="6"/>
    <n v="4"/>
    <n v="0"/>
    <n v="21"/>
    <n v="8"/>
    <n v="4"/>
    <n v="0"/>
    <n v="28"/>
  </r>
  <r>
    <x v="158"/>
    <s v="Beef and Apple Burgers"/>
    <n v="27"/>
    <n v="15"/>
    <n v="2"/>
    <n v="336"/>
    <n v="3.5925925925925899"/>
    <n v="44539.740740740701"/>
    <n v="23"/>
    <n v="26"/>
    <n v="1"/>
    <n v="572"/>
    <n v="15"/>
    <n v="12"/>
    <n v="1"/>
    <n v="171"/>
    <n v="22"/>
    <n v="9"/>
    <n v="1"/>
    <n v="187"/>
  </r>
  <r>
    <x v="158"/>
    <s v="Beef and Broccoli"/>
    <n v="22"/>
    <n v="12"/>
    <n v="0"/>
    <n v="259"/>
    <n v="2.0454545454545401"/>
    <n v="68309.727272727207"/>
    <n v="17"/>
    <n v="12"/>
    <n v="0"/>
    <n v="201"/>
    <n v="10"/>
    <n v="8"/>
    <n v="0"/>
    <n v="82"/>
    <n v="7"/>
    <n v="7"/>
    <n v="0"/>
    <n v="46"/>
  </r>
  <r>
    <x v="158"/>
    <s v="Beef and Broccoli Stir Fry"/>
    <n v="12"/>
    <n v="10"/>
    <n v="1"/>
    <n v="114"/>
    <n v="3.1818181818181799"/>
    <n v="36510.272727272699"/>
    <n v="10"/>
    <n v="10"/>
    <n v="0"/>
    <n v="100"/>
    <n v="6"/>
    <n v="10"/>
    <n v="0"/>
    <n v="62"/>
    <n v="11"/>
    <n v="10"/>
    <n v="0"/>
    <n v="113"/>
  </r>
  <r>
    <x v="158"/>
    <s v="Beef and Squash Kabob"/>
    <n v="34"/>
    <n v="8"/>
    <n v="0"/>
    <n v="314"/>
    <n v="1.47058823529411"/>
    <n v="91184.235294117607"/>
    <n v="68"/>
    <n v="7"/>
    <n v="0"/>
    <n v="573"/>
    <n v="18"/>
    <n v="8"/>
    <n v="1"/>
    <n v="163"/>
    <n v="24"/>
    <n v="8"/>
    <n v="0"/>
    <n v="226"/>
  </r>
  <r>
    <x v="158"/>
    <s v="Chicken and Onion Kabob"/>
    <n v="61"/>
    <n v="10"/>
    <n v="0"/>
    <n v="680"/>
    <n v="3.5535714285714199"/>
    <n v="60776.410714285703"/>
    <n v="83"/>
    <n v="10"/>
    <n v="0"/>
    <n v="904"/>
    <n v="43"/>
    <n v="10"/>
    <n v="1"/>
    <n v="461"/>
    <n v="48"/>
    <n v="10"/>
    <n v="0"/>
    <n v="536"/>
  </r>
  <r>
    <x v="158"/>
    <s v="Chutney"/>
    <n v="17"/>
    <n v="2"/>
    <n v="0"/>
    <n v="66"/>
    <n v="2.375"/>
    <n v="68810.875"/>
    <n v="18"/>
    <n v="2"/>
    <n v="0"/>
    <n v="49"/>
    <n v="6"/>
    <n v="2"/>
    <n v="0"/>
    <n v="14"/>
    <n v="13"/>
    <n v="2"/>
    <n v="0"/>
    <n v="26"/>
  </r>
  <r>
    <x v="158"/>
    <s v="Coconut and Beef Vindaloo"/>
    <n v="14"/>
    <n v="4"/>
    <n v="3"/>
    <n v="32"/>
    <n v="1.25"/>
    <n v="87502.75"/>
    <n v="20"/>
    <n v="4"/>
    <n v="0"/>
    <n v="70"/>
    <n v="4"/>
    <n v="4"/>
    <n v="1"/>
    <n v="12"/>
    <n v="6"/>
    <n v="4"/>
    <n v="0"/>
    <n v="24"/>
  </r>
  <r>
    <x v="158"/>
    <s v="Fountain Drink"/>
    <n v="49"/>
    <n v="2"/>
    <n v="0"/>
    <n v="89"/>
    <n v="4.3103448275862002"/>
    <n v="65589.724137931"/>
    <n v="34"/>
    <n v="2"/>
    <n v="0"/>
    <n v="68"/>
    <n v="29"/>
    <n v="2"/>
    <n v="0"/>
    <n v="58"/>
    <n v="31"/>
    <n v="2"/>
    <n v="0"/>
    <n v="61"/>
  </r>
  <r>
    <x v="158"/>
    <s v="Lamb and Veggie Kabob"/>
    <n v="7"/>
    <n v="8"/>
    <n v="0"/>
    <n v="71"/>
    <n v="2.3333333333333299"/>
    <n v="50088.166666666599"/>
    <n v="4"/>
    <n v="8"/>
    <n v="3"/>
    <n v="29"/>
    <n v="9"/>
    <n v="8"/>
    <n v="2"/>
    <n v="68"/>
    <n v="13"/>
    <n v="8"/>
    <n v="1"/>
    <n v="110"/>
  </r>
  <r>
    <x v="158"/>
    <s v="Lamb Chops"/>
    <n v="14"/>
    <n v="10"/>
    <n v="0"/>
    <n v="147"/>
    <n v="3.71428571428571"/>
    <n v="35827.642857142797"/>
    <n v="12"/>
    <n v="37"/>
    <n v="0"/>
    <n v="447"/>
    <n v="12"/>
    <n v="8"/>
    <n v="0"/>
    <n v="97"/>
    <n v="12"/>
    <n v="6"/>
    <n v="0"/>
    <n v="70"/>
  </r>
  <r>
    <x v="158"/>
    <s v="Naan"/>
    <n v="27"/>
    <n v="2"/>
    <n v="0"/>
    <n v="75"/>
    <n v="3.2307692307692299"/>
    <n v="57850.346153846098"/>
    <n v="23"/>
    <n v="2"/>
    <n v="0"/>
    <n v="98"/>
    <n v="10"/>
    <n v="2"/>
    <n v="0"/>
    <n v="36"/>
    <n v="18"/>
    <n v="2"/>
    <n v="0"/>
    <n v="36"/>
  </r>
  <r>
    <x v="158"/>
    <s v="Rice"/>
    <n v="14"/>
    <n v="2"/>
    <n v="0"/>
    <n v="38"/>
    <n v="2"/>
    <n v="71475.5"/>
    <n v="20"/>
    <n v="2"/>
    <n v="0"/>
    <n v="82"/>
    <n v="12"/>
    <n v="2"/>
    <n v="0"/>
    <n v="54"/>
    <n v="13"/>
    <n v="2"/>
    <n v="0"/>
    <n v="26"/>
  </r>
  <r>
    <x v="158"/>
    <s v="Salmon and Wheat Bran Salad"/>
    <n v="80"/>
    <n v="15"/>
    <n v="1"/>
    <n v="1059"/>
    <n v="4.78666666666666"/>
    <n v="54702.48"/>
    <n v="73"/>
    <n v="23"/>
    <n v="0"/>
    <n v="1664"/>
    <n v="50"/>
    <n v="14"/>
    <n v="0"/>
    <n v="723"/>
    <n v="82"/>
    <n v="12"/>
    <n v="0"/>
    <n v="953"/>
  </r>
  <r>
    <x v="158"/>
    <s v="Yogurt"/>
    <n v="39"/>
    <n v="3"/>
    <n v="0"/>
    <n v="154"/>
    <n v="2.6315789473684199"/>
    <n v="52707.026315789401"/>
    <n v="41"/>
    <n v="3"/>
    <n v="0"/>
    <n v="187"/>
    <n v="25"/>
    <n v="3"/>
    <n v="0"/>
    <n v="119"/>
    <n v="23"/>
    <n v="3"/>
    <n v="0"/>
    <n v="83"/>
  </r>
  <r>
    <x v="159"/>
    <s v="Aubergine and Chickpea Vindaloo"/>
    <n v="20"/>
    <n v="4"/>
    <n v="0"/>
    <n v="70"/>
    <n v="1.63636363636363"/>
    <n v="63768"/>
    <n v="12"/>
    <n v="4"/>
    <n v="0"/>
    <n v="42"/>
    <n v="11"/>
    <n v="4"/>
    <n v="0"/>
    <n v="38"/>
    <n v="12"/>
    <n v="2"/>
    <n v="0"/>
    <n v="28"/>
  </r>
  <r>
    <x v="159"/>
    <s v="Beef and Apple Burgers"/>
    <n v="41"/>
    <n v="16"/>
    <n v="2"/>
    <n v="593"/>
    <n v="1.92682926829268"/>
    <n v="51345.609756097503"/>
    <n v="35"/>
    <n v="9"/>
    <n v="1"/>
    <n v="300"/>
    <n v="40"/>
    <n v="10"/>
    <n v="1"/>
    <n v="350"/>
    <n v="32"/>
    <n v="14"/>
    <n v="1"/>
    <n v="422"/>
  </r>
  <r>
    <x v="159"/>
    <s v="Beef and Broccoli"/>
    <n v="30"/>
    <n v="23"/>
    <n v="6"/>
    <n v="448"/>
    <n v="15.285714285714199"/>
    <n v="47763.761904761901"/>
    <n v="10"/>
    <n v="8"/>
    <n v="0"/>
    <n v="83"/>
    <n v="23"/>
    <n v="9"/>
    <n v="0"/>
    <n v="217"/>
    <n v="25"/>
    <n v="10"/>
    <n v="0"/>
    <n v="261"/>
  </r>
  <r>
    <x v="159"/>
    <s v="Beef and Broccoli Stir Fry"/>
    <n v="21"/>
    <n v="10"/>
    <n v="1"/>
    <n v="198"/>
    <n v="15.3"/>
    <n v="45108.6"/>
    <n v="11"/>
    <n v="10"/>
    <n v="0"/>
    <n v="110"/>
    <n v="15"/>
    <n v="10"/>
    <n v="2"/>
    <n v="131"/>
    <n v="7"/>
    <n v="10"/>
    <n v="0"/>
    <n v="71"/>
  </r>
  <r>
    <x v="159"/>
    <s v="Beef and Squash Kabob"/>
    <n v="55"/>
    <n v="8"/>
    <n v="0"/>
    <n v="508"/>
    <n v="2.6037735849056598"/>
    <n v="52967.339622641499"/>
    <n v="49"/>
    <n v="7"/>
    <n v="0"/>
    <n v="417"/>
    <n v="21"/>
    <n v="8"/>
    <n v="0"/>
    <n v="195"/>
    <n v="20"/>
    <n v="8"/>
    <n v="0"/>
    <n v="187"/>
  </r>
  <r>
    <x v="159"/>
    <s v="Chicken and Onion Kabob"/>
    <n v="49"/>
    <n v="9"/>
    <n v="0"/>
    <n v="519"/>
    <n v="4.2857142857142803"/>
    <n v="57220.775510204003"/>
    <n v="38"/>
    <n v="10"/>
    <n v="1"/>
    <n v="411"/>
    <n v="50"/>
    <n v="10"/>
    <n v="0"/>
    <n v="556"/>
    <n v="41"/>
    <n v="10"/>
    <n v="1"/>
    <n v="413"/>
  </r>
  <r>
    <x v="159"/>
    <s v="Chutney"/>
    <n v="27"/>
    <n v="2"/>
    <n v="0"/>
    <n v="138"/>
    <n v="1.9130434782608601"/>
    <n v="52268.478260869502"/>
    <n v="9"/>
    <n v="2"/>
    <n v="1"/>
    <n v="21"/>
    <n v="19"/>
    <n v="2"/>
    <n v="0"/>
    <n v="64"/>
    <n v="12"/>
    <n v="2"/>
    <n v="0"/>
    <n v="44"/>
  </r>
  <r>
    <x v="159"/>
    <s v="Coconut and Beef Vindaloo"/>
    <n v="11"/>
    <n v="4"/>
    <n v="0"/>
    <n v="44"/>
    <n v="2.125"/>
    <n v="37680.25"/>
    <n v="9"/>
    <n v="4"/>
    <n v="0"/>
    <n v="30"/>
    <n v="6"/>
    <n v="4"/>
    <n v="3"/>
    <n v="16"/>
    <n v="14"/>
    <n v="3"/>
    <n v="0"/>
    <n v="40"/>
  </r>
  <r>
    <x v="159"/>
    <s v="Fountain Drink"/>
    <n v="35"/>
    <n v="2"/>
    <n v="0"/>
    <n v="66"/>
    <n v="13.6086956521739"/>
    <n v="52282.0869565217"/>
    <n v="29"/>
    <n v="2"/>
    <n v="0"/>
    <n v="58"/>
    <n v="53"/>
    <n v="2"/>
    <n v="0"/>
    <n v="99"/>
    <n v="42"/>
    <n v="2"/>
    <n v="0"/>
    <n v="82"/>
  </r>
  <r>
    <x v="159"/>
    <s v="Lamb and Veggie Kabob"/>
    <n v="9"/>
    <n v="8"/>
    <n v="0"/>
    <n v="83"/>
    <n v="1.7777777777777699"/>
    <n v="66736.333333333299"/>
    <n v="14"/>
    <n v="8"/>
    <n v="1"/>
    <n v="120"/>
    <n v="11"/>
    <n v="8"/>
    <n v="1"/>
    <n v="95"/>
    <n v="11"/>
    <n v="8"/>
    <n v="0"/>
    <n v="103"/>
  </r>
  <r>
    <x v="159"/>
    <s v="Lamb Chops"/>
    <n v="24"/>
    <n v="22"/>
    <n v="0"/>
    <n v="427"/>
    <n v="3.3125"/>
    <n v="62570.1875"/>
    <n v="15"/>
    <n v="12"/>
    <n v="0"/>
    <n v="174"/>
    <n v="13"/>
    <n v="7"/>
    <n v="1"/>
    <n v="83"/>
    <n v="13"/>
    <n v="9"/>
    <n v="0"/>
    <n v="111"/>
  </r>
  <r>
    <x v="159"/>
    <s v="Naan"/>
    <n v="17"/>
    <n v="2"/>
    <n v="0"/>
    <n v="62"/>
    <n v="1.71428571428571"/>
    <n v="57226.214285714203"/>
    <n v="18"/>
    <n v="2"/>
    <n v="0"/>
    <n v="46"/>
    <n v="22"/>
    <n v="2"/>
    <n v="0"/>
    <n v="66"/>
    <n v="21"/>
    <n v="2"/>
    <n v="0"/>
    <n v="68"/>
  </r>
  <r>
    <x v="159"/>
    <s v="Rice"/>
    <n v="23"/>
    <n v="2"/>
    <n v="0"/>
    <n v="86"/>
    <n v="1.5454545454545401"/>
    <n v="63733.727272727199"/>
    <n v="11"/>
    <n v="2"/>
    <n v="0"/>
    <n v="28"/>
    <n v="16"/>
    <n v="2"/>
    <n v="0"/>
    <n v="38"/>
    <n v="14"/>
    <n v="2"/>
    <n v="0"/>
    <n v="44"/>
  </r>
  <r>
    <x v="159"/>
    <s v="Salmon and Wheat Bran Salad"/>
    <n v="104"/>
    <n v="23"/>
    <n v="2"/>
    <n v="2115"/>
    <n v="2.1645569620253098"/>
    <n v="58302.278481012603"/>
    <n v="74"/>
    <n v="15"/>
    <n v="1"/>
    <n v="1000"/>
    <n v="92"/>
    <n v="13"/>
    <n v="0"/>
    <n v="1164"/>
    <n v="94"/>
    <n v="13"/>
    <n v="0"/>
    <n v="1232"/>
  </r>
  <r>
    <x v="159"/>
    <s v="Yogurt"/>
    <n v="44"/>
    <n v="3"/>
    <n v="0"/>
    <n v="219"/>
    <n v="2.1891891891891802"/>
    <n v="62219.459459459402"/>
    <n v="21"/>
    <n v="3"/>
    <n v="0"/>
    <n v="92"/>
    <n v="36"/>
    <n v="3"/>
    <n v="0"/>
    <n v="126"/>
    <n v="29"/>
    <n v="3"/>
    <n v="0"/>
    <n v="137"/>
  </r>
  <r>
    <x v="160"/>
    <s v="Aubergine and Chickpea Vindaloo"/>
    <n v="10"/>
    <n v="4"/>
    <n v="0"/>
    <n v="35"/>
    <n v="4.5"/>
    <n v="37713.875"/>
    <n v="9"/>
    <n v="4"/>
    <n v="0"/>
    <n v="32"/>
    <n v="6"/>
    <n v="4"/>
    <n v="0"/>
    <n v="21"/>
    <n v="11"/>
    <n v="4"/>
    <n v="0"/>
    <n v="38"/>
  </r>
  <r>
    <x v="160"/>
    <s v="Beef and Apple Burgers"/>
    <n v="47"/>
    <n v="10"/>
    <n v="2"/>
    <n v="370"/>
    <n v="3.8510638297872299"/>
    <n v="51191.255319148899"/>
    <n v="34"/>
    <n v="11"/>
    <n v="1"/>
    <n v="349"/>
    <n v="30"/>
    <n v="8"/>
    <n v="1"/>
    <n v="205"/>
    <n v="29"/>
    <n v="10"/>
    <n v="2"/>
    <n v="257"/>
  </r>
  <r>
    <x v="160"/>
    <s v="Beef and Broccoli"/>
    <n v="19"/>
    <n v="8"/>
    <n v="0"/>
    <n v="145"/>
    <n v="4.2222222222222197"/>
    <n v="66860.944444444394"/>
    <n v="16"/>
    <n v="10"/>
    <n v="0"/>
    <n v="152"/>
    <n v="14"/>
    <n v="8"/>
    <n v="0"/>
    <n v="104"/>
    <n v="13"/>
    <n v="16"/>
    <n v="0"/>
    <n v="204"/>
  </r>
  <r>
    <x v="160"/>
    <s v="Beef and Broccoli Stir Fry"/>
    <n v="7"/>
    <n v="10"/>
    <n v="0"/>
    <n v="71"/>
    <n v="40.285714285714199"/>
    <n v="42960.4285714285"/>
    <n v="15"/>
    <n v="10"/>
    <n v="0"/>
    <n v="150"/>
    <n v="10"/>
    <n v="10"/>
    <n v="1"/>
    <n v="89"/>
    <n v="11"/>
    <n v="10"/>
    <n v="1"/>
    <n v="102"/>
  </r>
  <r>
    <x v="160"/>
    <s v="Beef and Squash Kabob"/>
    <n v="39"/>
    <n v="8"/>
    <n v="0"/>
    <n v="353"/>
    <n v="4.4000000000000004"/>
    <n v="54378.9142857142"/>
    <n v="43"/>
    <n v="7"/>
    <n v="0"/>
    <n v="367"/>
    <n v="37"/>
    <n v="8"/>
    <n v="0"/>
    <n v="335"/>
    <n v="28"/>
    <n v="8"/>
    <n v="0"/>
    <n v="255"/>
  </r>
  <r>
    <x v="160"/>
    <s v="Chicken and Onion Kabob"/>
    <n v="44"/>
    <n v="10"/>
    <n v="0"/>
    <n v="482"/>
    <n v="3.8250000000000002"/>
    <n v="37641.375"/>
    <n v="45"/>
    <n v="10"/>
    <n v="0"/>
    <n v="508"/>
    <n v="31"/>
    <n v="10"/>
    <n v="0"/>
    <n v="348"/>
    <n v="41"/>
    <n v="10"/>
    <n v="0"/>
    <n v="459"/>
  </r>
  <r>
    <x v="160"/>
    <s v="Chutney"/>
    <n v="11"/>
    <n v="2"/>
    <n v="0"/>
    <n v="28"/>
    <n v="3.9090909090908998"/>
    <n v="63756.363636363603"/>
    <n v="10"/>
    <n v="2"/>
    <n v="0"/>
    <n v="32"/>
    <n v="10"/>
    <n v="2"/>
    <n v="0"/>
    <n v="27"/>
    <n v="19"/>
    <n v="2"/>
    <n v="0"/>
    <n v="80"/>
  </r>
  <r>
    <x v="160"/>
    <s v="Coconut and Beef Vindaloo"/>
    <n v="7"/>
    <n v="4"/>
    <n v="0"/>
    <n v="28"/>
    <n v="5.6"/>
    <n v="60013.2"/>
    <n v="6"/>
    <n v="4"/>
    <n v="0"/>
    <n v="21"/>
    <n v="8"/>
    <n v="4"/>
    <n v="1"/>
    <n v="27"/>
    <n v="13"/>
    <n v="4"/>
    <n v="0"/>
    <n v="50"/>
  </r>
  <r>
    <x v="160"/>
    <s v="Fountain Drink"/>
    <n v="49"/>
    <n v="2"/>
    <n v="0"/>
    <n v="98"/>
    <n v="4.5454545454545396"/>
    <n v="39575.242424242402"/>
    <n v="28"/>
    <n v="2"/>
    <n v="0"/>
    <n v="55"/>
    <n v="27"/>
    <n v="2"/>
    <n v="0"/>
    <n v="51"/>
    <n v="32"/>
    <n v="2"/>
    <n v="0"/>
    <n v="61"/>
  </r>
  <r>
    <x v="160"/>
    <s v="Lamb and Veggie Kabob"/>
    <n v="11"/>
    <n v="8"/>
    <n v="0"/>
    <n v="103"/>
    <n v="4"/>
    <n v="27481.4545454545"/>
    <n v="11"/>
    <n v="8"/>
    <n v="2"/>
    <n v="83"/>
    <n v="9"/>
    <n v="8"/>
    <n v="0"/>
    <n v="80"/>
    <n v="5"/>
    <n v="8"/>
    <n v="0"/>
    <n v="45"/>
  </r>
  <r>
    <x v="160"/>
    <s v="Lamb Chops"/>
    <n v="11"/>
    <n v="8"/>
    <n v="1"/>
    <n v="77"/>
    <n v="6.6363636363636296"/>
    <n v="54701.181818181802"/>
    <n v="15"/>
    <n v="10"/>
    <n v="1"/>
    <n v="142"/>
    <n v="21"/>
    <n v="8"/>
    <n v="1"/>
    <n v="158"/>
    <n v="9"/>
    <n v="12"/>
    <n v="0"/>
    <n v="105"/>
  </r>
  <r>
    <x v="160"/>
    <s v="Naan"/>
    <n v="23"/>
    <n v="2"/>
    <n v="0"/>
    <n v="61"/>
    <n v="4.8260869565217304"/>
    <n v="39286.521739130403"/>
    <n v="16"/>
    <n v="2"/>
    <n v="0"/>
    <n v="44"/>
    <n v="15"/>
    <n v="2"/>
    <n v="0"/>
    <n v="38"/>
    <n v="21"/>
    <n v="2"/>
    <n v="0"/>
    <n v="70"/>
  </r>
  <r>
    <x v="160"/>
    <s v="Rice"/>
    <n v="16"/>
    <n v="2"/>
    <n v="0"/>
    <n v="40"/>
    <n v="2.6666666666666599"/>
    <n v="53517"/>
    <n v="17"/>
    <n v="2"/>
    <n v="0"/>
    <n v="44"/>
    <n v="16"/>
    <n v="2"/>
    <n v="0"/>
    <n v="36"/>
    <n v="14"/>
    <n v="2"/>
    <n v="0"/>
    <n v="36"/>
  </r>
  <r>
    <x v="160"/>
    <s v="Salmon and Wheat Bran Salad"/>
    <n v="81"/>
    <n v="14"/>
    <n v="1"/>
    <n v="1034"/>
    <n v="5.5696202531645502"/>
    <n v="45714.405063291102"/>
    <n v="82"/>
    <n v="13"/>
    <n v="0"/>
    <n v="1015"/>
    <n v="83"/>
    <n v="12"/>
    <n v="1"/>
    <n v="910"/>
    <n v="78"/>
    <n v="15"/>
    <n v="1"/>
    <n v="1089"/>
  </r>
  <r>
    <x v="160"/>
    <s v="Yogurt"/>
    <n v="41"/>
    <n v="3"/>
    <n v="0"/>
    <n v="176"/>
    <n v="3.7567567567567499"/>
    <n v="48769.324324324298"/>
    <n v="33"/>
    <n v="3"/>
    <n v="0"/>
    <n v="129"/>
    <n v="30"/>
    <n v="3"/>
    <n v="0"/>
    <n v="118"/>
    <n v="28"/>
    <n v="3"/>
    <n v="0"/>
    <n v="123"/>
  </r>
  <r>
    <x v="161"/>
    <s v="Aubergine and Chickpea Vindaloo"/>
    <n v="8"/>
    <n v="4"/>
    <n v="0"/>
    <n v="28"/>
    <n v="1.28571428571428"/>
    <n v="85717.428571428507"/>
    <n v="9"/>
    <n v="4"/>
    <n v="0"/>
    <n v="32"/>
    <n v="9"/>
    <n v="4"/>
    <n v="0"/>
    <n v="32"/>
    <n v="8"/>
    <n v="4"/>
    <n v="0"/>
    <n v="27"/>
  </r>
  <r>
    <x v="161"/>
    <s v="Beef and Apple Burgers"/>
    <n v="34"/>
    <n v="11"/>
    <n v="1"/>
    <n v="328"/>
    <n v="2.2647058823529398"/>
    <n v="61914.4411764705"/>
    <n v="41"/>
    <n v="13"/>
    <n v="1"/>
    <n v="493"/>
    <n v="43"/>
    <n v="10"/>
    <n v="1"/>
    <n v="379"/>
    <n v="40"/>
    <n v="11"/>
    <n v="1"/>
    <n v="397"/>
  </r>
  <r>
    <x v="161"/>
    <s v="Beef and Broccoli"/>
    <n v="30"/>
    <n v="8"/>
    <n v="0"/>
    <n v="235"/>
    <n v="3.8965517241379302"/>
    <n v="69042.827586206899"/>
    <n v="33"/>
    <n v="8"/>
    <n v="1"/>
    <n v="303"/>
    <n v="23"/>
    <n v="8"/>
    <n v="0"/>
    <n v="177"/>
    <n v="22"/>
    <n v="24"/>
    <n v="0"/>
    <n v="534"/>
  </r>
  <r>
    <x v="161"/>
    <s v="Beef and Broccoli Stir Fry"/>
    <n v="23"/>
    <n v="10"/>
    <n v="0"/>
    <n v="226"/>
    <n v="15.65"/>
    <n v="70077.350000000006"/>
    <n v="21"/>
    <n v="10"/>
    <n v="0"/>
    <n v="210"/>
    <n v="8"/>
    <n v="10"/>
    <n v="0"/>
    <n v="84"/>
    <n v="8"/>
    <n v="10"/>
    <n v="0"/>
    <n v="79"/>
  </r>
  <r>
    <x v="161"/>
    <s v="Beef and Squash Kabob"/>
    <n v="33"/>
    <n v="8"/>
    <n v="1"/>
    <n v="277"/>
    <n v="2.5714285714285698"/>
    <n v="57241.392857142797"/>
    <n v="41"/>
    <n v="7"/>
    <n v="0"/>
    <n v="347"/>
    <n v="41"/>
    <n v="8"/>
    <n v="1"/>
    <n v="360"/>
    <n v="48"/>
    <n v="8"/>
    <n v="0"/>
    <n v="441"/>
  </r>
  <r>
    <x v="161"/>
    <s v="Chicken and Onion Kabob"/>
    <n v="55"/>
    <n v="10"/>
    <n v="1"/>
    <n v="573"/>
    <n v="2.2941176470588198"/>
    <n v="68698.450980392096"/>
    <n v="48"/>
    <n v="10"/>
    <n v="0"/>
    <n v="523"/>
    <n v="68"/>
    <n v="10"/>
    <n v="0"/>
    <n v="746"/>
    <n v="66"/>
    <n v="10"/>
    <n v="0"/>
    <n v="720"/>
  </r>
  <r>
    <x v="161"/>
    <s v="Chutney"/>
    <n v="24"/>
    <n v="2"/>
    <n v="0"/>
    <n v="70"/>
    <n v="1.4285714285714199"/>
    <n v="76327.714285714203"/>
    <n v="16"/>
    <n v="2"/>
    <n v="0"/>
    <n v="33"/>
    <n v="12"/>
    <n v="2"/>
    <n v="0"/>
    <n v="34"/>
    <n v="29"/>
    <n v="2"/>
    <n v="0"/>
    <n v="107"/>
  </r>
  <r>
    <x v="161"/>
    <s v="Coconut and Beef Vindaloo"/>
    <n v="14"/>
    <n v="4"/>
    <n v="0"/>
    <n v="54"/>
    <n v="1.5"/>
    <n v="80097.399999999994"/>
    <n v="6"/>
    <n v="4"/>
    <n v="0"/>
    <n v="21"/>
    <n v="11"/>
    <n v="4"/>
    <n v="0"/>
    <n v="44"/>
    <n v="10"/>
    <n v="4"/>
    <n v="0"/>
    <n v="36"/>
  </r>
  <r>
    <x v="161"/>
    <s v="Fountain Drink"/>
    <n v="57"/>
    <n v="2"/>
    <n v="0"/>
    <n v="110"/>
    <n v="2.2432432432432399"/>
    <n v="59535.054054054002"/>
    <n v="54"/>
    <n v="2"/>
    <n v="0"/>
    <n v="107"/>
    <n v="44"/>
    <n v="2"/>
    <n v="0"/>
    <n v="88"/>
    <n v="52"/>
    <n v="2"/>
    <n v="0"/>
    <n v="99"/>
  </r>
  <r>
    <x v="161"/>
    <s v="Lamb and Veggie Kabob"/>
    <n v="7"/>
    <n v="8"/>
    <n v="2"/>
    <n v="52"/>
    <n v="1.8333333333333299"/>
    <n v="66672.166666666599"/>
    <n v="21"/>
    <n v="8"/>
    <n v="0"/>
    <n v="190"/>
    <n v="8"/>
    <n v="8"/>
    <n v="1"/>
    <n v="66"/>
    <n v="12"/>
    <n v="8"/>
    <n v="1"/>
    <n v="105"/>
  </r>
  <r>
    <x v="161"/>
    <s v="Lamb Chops"/>
    <n v="27"/>
    <n v="9"/>
    <n v="0"/>
    <n v="239"/>
    <n v="1.81481481481481"/>
    <n v="66812.148148148102"/>
    <n v="24"/>
    <n v="8"/>
    <n v="1"/>
    <n v="170"/>
    <n v="20"/>
    <n v="7"/>
    <n v="1"/>
    <n v="126"/>
    <n v="32"/>
    <n v="8"/>
    <n v="1"/>
    <n v="228"/>
  </r>
  <r>
    <x v="161"/>
    <s v="Naan"/>
    <n v="20"/>
    <n v="2"/>
    <n v="0"/>
    <n v="50"/>
    <n v="1.35"/>
    <n v="75104.7"/>
    <n v="19"/>
    <n v="2"/>
    <n v="0"/>
    <n v="53"/>
    <n v="31"/>
    <n v="2"/>
    <n v="0"/>
    <n v="84"/>
    <n v="27"/>
    <n v="2"/>
    <n v="0"/>
    <n v="109"/>
  </r>
  <r>
    <x v="161"/>
    <s v="Rice"/>
    <n v="26"/>
    <n v="2"/>
    <n v="0"/>
    <n v="56"/>
    <n v="2.4"/>
    <n v="68085.52"/>
    <n v="19"/>
    <n v="2"/>
    <n v="0"/>
    <n v="55"/>
    <n v="16"/>
    <n v="2"/>
    <n v="0"/>
    <n v="44"/>
    <n v="17"/>
    <n v="2"/>
    <n v="0"/>
    <n v="47"/>
  </r>
  <r>
    <x v="161"/>
    <s v="Salmon and Wheat Bran Salad"/>
    <n v="106"/>
    <n v="13"/>
    <n v="1"/>
    <n v="1328"/>
    <n v="3.34615384615384"/>
    <n v="55891.923076922998"/>
    <n v="114"/>
    <n v="13"/>
    <n v="1"/>
    <n v="1408"/>
    <n v="94"/>
    <n v="13"/>
    <n v="0"/>
    <n v="1210"/>
    <n v="113"/>
    <n v="15"/>
    <n v="0"/>
    <n v="1644"/>
  </r>
  <r>
    <x v="161"/>
    <s v="Yogurt"/>
    <n v="52"/>
    <n v="3"/>
    <n v="0"/>
    <n v="218"/>
    <n v="1.9795918367346901"/>
    <n v="63349.8775510204"/>
    <n v="41"/>
    <n v="3"/>
    <n v="0"/>
    <n v="144"/>
    <n v="34"/>
    <n v="3"/>
    <n v="0"/>
    <n v="155"/>
    <n v="36"/>
    <n v="3"/>
    <n v="0"/>
    <n v="154"/>
  </r>
  <r>
    <x v="162"/>
    <s v="Aubergine and Chickpea Vindaloo"/>
    <n v="7"/>
    <n v="4"/>
    <n v="0"/>
    <n v="24"/>
    <n v="4.3333333333333304"/>
    <n v="66698.666666666599"/>
    <n v="10"/>
    <n v="4"/>
    <n v="0"/>
    <n v="35"/>
    <n v="2"/>
    <n v="4"/>
    <n v="0"/>
    <n v="7"/>
    <n v="11"/>
    <n v="4"/>
    <n v="0"/>
    <n v="38"/>
  </r>
  <r>
    <x v="162"/>
    <s v="Beef and Apple Burgers"/>
    <n v="29"/>
    <n v="12"/>
    <n v="1"/>
    <n v="322"/>
    <n v="3.7931034482758599"/>
    <n v="72458.413793103406"/>
    <n v="46"/>
    <n v="10"/>
    <n v="2"/>
    <n v="385"/>
    <n v="44"/>
    <n v="10"/>
    <n v="1"/>
    <n v="384"/>
    <n v="35"/>
    <n v="14"/>
    <n v="1"/>
    <n v="460"/>
  </r>
  <r>
    <x v="162"/>
    <s v="Beef and Broccoli"/>
    <n v="17"/>
    <n v="8"/>
    <n v="0"/>
    <n v="129"/>
    <n v="1.94117647058823"/>
    <n v="64744.117647058803"/>
    <n v="14"/>
    <n v="10"/>
    <n v="0"/>
    <n v="143"/>
    <n v="25"/>
    <n v="9"/>
    <n v="0"/>
    <n v="218"/>
    <n v="23"/>
    <n v="10"/>
    <n v="1"/>
    <n v="203"/>
  </r>
  <r>
    <x v="162"/>
    <s v="Beef and Broccoli Stir Fry"/>
    <n v="15"/>
    <n v="10"/>
    <n v="0"/>
    <n v="153"/>
    <n v="3.7333333333333298"/>
    <n v="53420.266666666597"/>
    <n v="21"/>
    <n v="10"/>
    <n v="0"/>
    <n v="205"/>
    <n v="20"/>
    <n v="10"/>
    <n v="0"/>
    <n v="204"/>
    <n v="16"/>
    <n v="10"/>
    <n v="0"/>
    <n v="161"/>
  </r>
  <r>
    <x v="162"/>
    <s v="Beef and Squash Kabob"/>
    <n v="36"/>
    <n v="8"/>
    <n v="0"/>
    <n v="334"/>
    <n v="9.75"/>
    <n v="58492.166666666599"/>
    <n v="49"/>
    <n v="7"/>
    <n v="1"/>
    <n v="393"/>
    <n v="38"/>
    <n v="7"/>
    <n v="0"/>
    <n v="315"/>
    <n v="34"/>
    <n v="8"/>
    <n v="1"/>
    <n v="302"/>
  </r>
  <r>
    <x v="162"/>
    <s v="Chicken and Onion Kabob"/>
    <n v="61"/>
    <n v="10"/>
    <n v="0"/>
    <n v="687"/>
    <n v="2.1764705882352899"/>
    <n v="70695.313725490196"/>
    <n v="50"/>
    <n v="10"/>
    <n v="0"/>
    <n v="552"/>
    <n v="84"/>
    <n v="10"/>
    <n v="0"/>
    <n v="922"/>
    <n v="44"/>
    <n v="10"/>
    <n v="0"/>
    <n v="491"/>
  </r>
  <r>
    <x v="162"/>
    <s v="Chutney"/>
    <n v="16"/>
    <n v="2"/>
    <n v="0"/>
    <n v="50"/>
    <n v="18.8125"/>
    <n v="68832.6875"/>
    <n v="12"/>
    <n v="2"/>
    <n v="0"/>
    <n v="23"/>
    <n v="23"/>
    <n v="2"/>
    <n v="0"/>
    <n v="49"/>
    <n v="22"/>
    <n v="2"/>
    <n v="0"/>
    <n v="57"/>
  </r>
  <r>
    <x v="162"/>
    <s v="Coconut and Beef Vindaloo"/>
    <n v="12"/>
    <n v="4"/>
    <n v="0"/>
    <n v="48"/>
    <n v="2.2999999999999998"/>
    <n v="70113.600000000006"/>
    <n v="8"/>
    <n v="4"/>
    <n v="2"/>
    <n v="18"/>
    <n v="5"/>
    <n v="4"/>
    <n v="0"/>
    <n v="19"/>
    <n v="11"/>
    <n v="4"/>
    <n v="0"/>
    <n v="44"/>
  </r>
  <r>
    <x v="162"/>
    <s v="Fountain Drink"/>
    <n v="34"/>
    <n v="2"/>
    <n v="0"/>
    <n v="65"/>
    <n v="4.1818181818181799"/>
    <n v="59172.318181818096"/>
    <n v="32"/>
    <n v="2"/>
    <n v="0"/>
    <n v="64"/>
    <n v="56"/>
    <n v="2"/>
    <n v="0"/>
    <n v="111"/>
    <n v="46"/>
    <n v="2"/>
    <n v="0"/>
    <n v="92"/>
  </r>
  <r>
    <x v="162"/>
    <s v="Lamb and Veggie Kabob"/>
    <n v="10"/>
    <n v="8"/>
    <n v="0"/>
    <n v="99"/>
    <n v="1.75"/>
    <n v="50101.75"/>
    <n v="7"/>
    <n v="8"/>
    <n v="3"/>
    <n v="48"/>
    <n v="12"/>
    <n v="7"/>
    <n v="0"/>
    <n v="92"/>
    <n v="12"/>
    <n v="8"/>
    <n v="0"/>
    <n v="117"/>
  </r>
  <r>
    <x v="162"/>
    <s v="Lamb Chops"/>
    <n v="10"/>
    <n v="9"/>
    <n v="0"/>
    <n v="81"/>
    <n v="2.4"/>
    <n v="60164.2"/>
    <n v="19"/>
    <n v="8"/>
    <n v="1"/>
    <n v="134"/>
    <n v="15"/>
    <n v="10"/>
    <n v="0"/>
    <n v="154"/>
    <n v="17"/>
    <n v="8"/>
    <n v="0"/>
    <n v="133"/>
  </r>
  <r>
    <x v="162"/>
    <s v="Naan"/>
    <n v="24"/>
    <n v="2"/>
    <n v="0"/>
    <n v="66"/>
    <n v="2.125"/>
    <n v="75026"/>
    <n v="26"/>
    <n v="2"/>
    <n v="0"/>
    <n v="60"/>
    <n v="31"/>
    <n v="2"/>
    <n v="0"/>
    <n v="66"/>
    <n v="29"/>
    <n v="2"/>
    <n v="0"/>
    <n v="95"/>
  </r>
  <r>
    <x v="162"/>
    <s v="Rice"/>
    <n v="14"/>
    <n v="2"/>
    <n v="0"/>
    <n v="38"/>
    <n v="1.1428571428571399"/>
    <n v="85727.642857142797"/>
    <n v="23"/>
    <n v="2"/>
    <n v="0"/>
    <n v="53"/>
    <n v="18"/>
    <n v="2"/>
    <n v="0"/>
    <n v="40"/>
    <n v="24"/>
    <n v="2"/>
    <n v="0"/>
    <n v="67"/>
  </r>
  <r>
    <x v="162"/>
    <s v="Salmon and Wheat Bran Salad"/>
    <n v="64"/>
    <n v="13"/>
    <n v="0"/>
    <n v="822"/>
    <n v="3.375"/>
    <n v="64135.90625"/>
    <n v="84"/>
    <n v="14"/>
    <n v="0"/>
    <n v="1184"/>
    <n v="107"/>
    <n v="14"/>
    <n v="0"/>
    <n v="1457"/>
    <n v="102"/>
    <n v="15"/>
    <n v="0"/>
    <n v="1567"/>
  </r>
  <r>
    <x v="162"/>
    <s v="Yogurt"/>
    <n v="37"/>
    <n v="3"/>
    <n v="0"/>
    <n v="151"/>
    <n v="3.4516129032257998"/>
    <n v="64571.870967741903"/>
    <n v="35"/>
    <n v="3"/>
    <n v="0"/>
    <n v="137"/>
    <n v="43"/>
    <n v="3"/>
    <n v="0"/>
    <n v="165"/>
    <n v="42"/>
    <n v="3"/>
    <n v="0"/>
    <n v="202"/>
  </r>
  <r>
    <x v="163"/>
    <s v="Aubergine and Chickpea Vindaloo"/>
    <n v="9"/>
    <n v="4"/>
    <n v="0"/>
    <n v="28"/>
    <n v="2.375"/>
    <n v="37621.375"/>
    <n v="3"/>
    <n v="4"/>
    <n v="0"/>
    <n v="10"/>
    <n v="7"/>
    <n v="4"/>
    <n v="0"/>
    <n v="22"/>
    <n v="12"/>
    <n v="4"/>
    <n v="0"/>
    <n v="42"/>
  </r>
  <r>
    <x v="163"/>
    <s v="Beef and Apple Burgers"/>
    <n v="27"/>
    <n v="11"/>
    <n v="2"/>
    <n v="254"/>
    <n v="2.2592592592592502"/>
    <n v="66787.296296296205"/>
    <n v="36"/>
    <n v="11"/>
    <n v="1"/>
    <n v="360"/>
    <n v="26"/>
    <n v="9"/>
    <n v="0"/>
    <n v="213"/>
    <n v="29"/>
    <n v="16"/>
    <n v="1"/>
    <n v="427"/>
  </r>
  <r>
    <x v="163"/>
    <s v="Beef and Broccoli"/>
    <n v="14"/>
    <n v="16"/>
    <n v="0"/>
    <n v="231"/>
    <n v="3.4285714285714199"/>
    <n v="50310.357142857101"/>
    <n v="12"/>
    <n v="16"/>
    <n v="6"/>
    <n v="109"/>
    <n v="13"/>
    <n v="9"/>
    <n v="0"/>
    <n v="114"/>
    <n v="11"/>
    <n v="22"/>
    <n v="0"/>
    <n v="246"/>
  </r>
  <r>
    <x v="163"/>
    <s v="Beef and Broccoli Stir Fry"/>
    <n v="15"/>
    <n v="10"/>
    <n v="0"/>
    <n v="154"/>
    <n v="1.3333333333333299"/>
    <n v="73376.133333333302"/>
    <n v="12"/>
    <n v="10"/>
    <n v="0"/>
    <n v="120"/>
    <n v="15"/>
    <n v="10"/>
    <n v="0"/>
    <n v="151"/>
    <n v="14"/>
    <n v="10"/>
    <n v="1"/>
    <n v="134"/>
  </r>
  <r>
    <x v="163"/>
    <s v="Beef and Squash Kabob"/>
    <n v="23"/>
    <n v="8"/>
    <n v="0"/>
    <n v="213"/>
    <n v="6.3913043478260798"/>
    <n v="43608.043478260799"/>
    <n v="20"/>
    <n v="7"/>
    <n v="0"/>
    <n v="167"/>
    <n v="36"/>
    <n v="8"/>
    <n v="0"/>
    <n v="322"/>
    <n v="23"/>
    <n v="8"/>
    <n v="0"/>
    <n v="212"/>
  </r>
  <r>
    <x v="163"/>
    <s v="Chicken and Onion Kabob"/>
    <n v="23"/>
    <n v="10"/>
    <n v="1"/>
    <n v="248"/>
    <n v="5.1739130434782599"/>
    <n v="30521.1739130434"/>
    <n v="55"/>
    <n v="10"/>
    <n v="0"/>
    <n v="598"/>
    <n v="41"/>
    <n v="10"/>
    <n v="0"/>
    <n v="465"/>
    <n v="44"/>
    <n v="10"/>
    <n v="1"/>
    <n v="466"/>
  </r>
  <r>
    <x v="163"/>
    <s v="Chutney"/>
    <n v="5"/>
    <n v="2"/>
    <n v="0"/>
    <n v="9"/>
    <n v="5"/>
    <n v="60006.2"/>
    <n v="6"/>
    <n v="2"/>
    <n v="0"/>
    <n v="16"/>
    <n v="11"/>
    <n v="2"/>
    <n v="0"/>
    <n v="32"/>
    <n v="10"/>
    <n v="2"/>
    <n v="0"/>
    <n v="26"/>
  </r>
  <r>
    <x v="163"/>
    <s v="Coconut and Beef Vindaloo"/>
    <n v="10"/>
    <n v="4"/>
    <n v="0"/>
    <n v="40"/>
    <n v="4.2222222222222197"/>
    <n v="33570.888888888803"/>
    <n v="5"/>
    <n v="4"/>
    <n v="1"/>
    <n v="14"/>
    <n v="9"/>
    <n v="4"/>
    <n v="0"/>
    <n v="32"/>
    <n v="3"/>
    <n v="4"/>
    <n v="0"/>
    <n v="12"/>
  </r>
  <r>
    <x v="163"/>
    <s v="Fountain Drink"/>
    <n v="40"/>
    <n v="2"/>
    <n v="0"/>
    <n v="78"/>
    <n v="4.6551724137930997"/>
    <n v="48431.206896551703"/>
    <n v="25"/>
    <n v="2"/>
    <n v="0"/>
    <n v="48"/>
    <n v="32"/>
    <n v="2"/>
    <n v="0"/>
    <n v="64"/>
    <n v="45"/>
    <n v="2"/>
    <n v="0"/>
    <n v="90"/>
  </r>
  <r>
    <x v="163"/>
    <s v="Lamb and Veggie Kabob"/>
    <n v="9"/>
    <n v="8"/>
    <n v="0"/>
    <n v="84"/>
    <n v="3.4444444444444402"/>
    <n v="44521.777777777701"/>
    <n v="10"/>
    <n v="8"/>
    <n v="2"/>
    <n v="71"/>
    <n v="10"/>
    <n v="8"/>
    <n v="1"/>
    <n v="86"/>
    <n v="6"/>
    <n v="8"/>
    <n v="1"/>
    <n v="44"/>
  </r>
  <r>
    <x v="163"/>
    <s v="Lamb Chops"/>
    <n v="11"/>
    <n v="7"/>
    <n v="0"/>
    <n v="78"/>
    <n v="3"/>
    <n v="54631.363636363603"/>
    <n v="11"/>
    <n v="12"/>
    <n v="8"/>
    <n v="48"/>
    <n v="13"/>
    <n v="10"/>
    <n v="0"/>
    <n v="122"/>
    <n v="15"/>
    <n v="7"/>
    <n v="0"/>
    <n v="112"/>
  </r>
  <r>
    <x v="163"/>
    <s v="Naan"/>
    <n v="15"/>
    <n v="2"/>
    <n v="0"/>
    <n v="47"/>
    <n v="4.4166666666666599"/>
    <n v="58486.5"/>
    <n v="15"/>
    <n v="2"/>
    <n v="0"/>
    <n v="31"/>
    <n v="16"/>
    <n v="2"/>
    <n v="0"/>
    <n v="44"/>
    <n v="16"/>
    <n v="2"/>
    <n v="0"/>
    <n v="46"/>
  </r>
  <r>
    <x v="163"/>
    <s v="Rice"/>
    <n v="16"/>
    <n v="2"/>
    <n v="0"/>
    <n v="43"/>
    <n v="3.5"/>
    <n v="57246.071428571398"/>
    <n v="12"/>
    <n v="2"/>
    <n v="0"/>
    <n v="31"/>
    <n v="10"/>
    <n v="2"/>
    <n v="0"/>
    <n v="23"/>
    <n v="17"/>
    <n v="2"/>
    <n v="0"/>
    <n v="46"/>
  </r>
  <r>
    <x v="163"/>
    <s v="Salmon and Wheat Bran Salad"/>
    <n v="54"/>
    <n v="13"/>
    <n v="0"/>
    <n v="662"/>
    <n v="4.3333333333333304"/>
    <n v="46458.222222222197"/>
    <n v="58"/>
    <n v="13"/>
    <n v="2"/>
    <n v="617"/>
    <n v="58"/>
    <n v="13"/>
    <n v="1"/>
    <n v="704"/>
    <n v="66"/>
    <n v="13"/>
    <n v="0"/>
    <n v="832"/>
  </r>
  <r>
    <x v="163"/>
    <s v="Yogurt"/>
    <n v="17"/>
    <n v="3"/>
    <n v="0"/>
    <n v="67"/>
    <n v="2.3529411764705799"/>
    <n v="64746.176470588201"/>
    <n v="27"/>
    <n v="3"/>
    <n v="0"/>
    <n v="87"/>
    <n v="29"/>
    <n v="3"/>
    <n v="0"/>
    <n v="107"/>
    <n v="28"/>
    <n v="3"/>
    <n v="0"/>
    <n v="117"/>
  </r>
  <r>
    <x v="164"/>
    <s v="Aubergine and Chickpea Vindaloo"/>
    <n v="7"/>
    <n v="4"/>
    <n v="0"/>
    <n v="24"/>
    <n v="1.8571428571428501"/>
    <n v="71470.142857142797"/>
    <n v="8"/>
    <n v="4"/>
    <n v="0"/>
    <n v="28"/>
    <n v="10"/>
    <n v="4"/>
    <n v="0"/>
    <n v="35"/>
    <n v="12"/>
    <n v="4"/>
    <n v="0"/>
    <n v="42"/>
  </r>
  <r>
    <x v="164"/>
    <s v="Beef and Apple Burgers"/>
    <n v="30"/>
    <n v="10"/>
    <n v="1"/>
    <n v="276"/>
    <n v="14.533333333333299"/>
    <n v="53369.466666666602"/>
    <n v="35"/>
    <n v="11"/>
    <n v="1"/>
    <n v="328"/>
    <n v="29"/>
    <n v="14"/>
    <n v="3"/>
    <n v="320"/>
    <n v="27"/>
    <n v="15"/>
    <n v="2"/>
    <n v="336"/>
  </r>
  <r>
    <x v="164"/>
    <s v="Beef and Broccoli"/>
    <n v="14"/>
    <n v="8"/>
    <n v="0"/>
    <n v="118"/>
    <n v="2.7857142857142798"/>
    <n v="64337.285714285703"/>
    <n v="17"/>
    <n v="17"/>
    <n v="9"/>
    <n v="124"/>
    <n v="19"/>
    <n v="8"/>
    <n v="0"/>
    <n v="141"/>
    <n v="22"/>
    <n v="12"/>
    <n v="0"/>
    <n v="259"/>
  </r>
  <r>
    <x v="164"/>
    <s v="Beef and Broccoli Stir Fry"/>
    <n v="22"/>
    <n v="10"/>
    <n v="0"/>
    <n v="224"/>
    <n v="2.1904761904761898"/>
    <n v="76200.571428571406"/>
    <n v="11"/>
    <n v="10"/>
    <n v="0"/>
    <n v="110"/>
    <n v="16"/>
    <n v="10"/>
    <n v="0"/>
    <n v="163"/>
    <n v="12"/>
    <n v="10"/>
    <n v="1"/>
    <n v="114"/>
  </r>
  <r>
    <x v="164"/>
    <s v="Beef and Squash Kabob"/>
    <n v="27"/>
    <n v="8"/>
    <n v="0"/>
    <n v="254"/>
    <n v="3.5384615384615299"/>
    <n v="65422.846153846098"/>
    <n v="24"/>
    <n v="7"/>
    <n v="0"/>
    <n v="198"/>
    <n v="29"/>
    <n v="8"/>
    <n v="0"/>
    <n v="258"/>
    <n v="34"/>
    <n v="8"/>
    <n v="0"/>
    <n v="314"/>
  </r>
  <r>
    <x v="164"/>
    <s v="Chicken and Onion Kabob"/>
    <n v="25"/>
    <n v="10"/>
    <n v="0"/>
    <n v="279"/>
    <n v="2.13043478260869"/>
    <n v="60972.0869565217"/>
    <n v="29"/>
    <n v="10"/>
    <n v="0"/>
    <n v="315"/>
    <n v="33"/>
    <n v="10"/>
    <n v="1"/>
    <n v="355"/>
    <n v="61"/>
    <n v="10"/>
    <n v="0"/>
    <n v="680"/>
  </r>
  <r>
    <x v="164"/>
    <s v="Chutney"/>
    <n v="16"/>
    <n v="2"/>
    <n v="0"/>
    <n v="36"/>
    <n v="2.3125"/>
    <n v="50134.5625"/>
    <n v="15"/>
    <n v="2"/>
    <n v="0"/>
    <n v="34"/>
    <n v="13"/>
    <n v="2"/>
    <n v="0"/>
    <n v="29"/>
    <n v="17"/>
    <n v="2"/>
    <n v="0"/>
    <n v="66"/>
  </r>
  <r>
    <x v="164"/>
    <s v="Coconut and Beef Vindaloo"/>
    <n v="9"/>
    <n v="4"/>
    <n v="0"/>
    <n v="36"/>
    <n v="2.875"/>
    <n v="62653.875"/>
    <n v="18"/>
    <n v="4"/>
    <n v="0"/>
    <n v="63"/>
    <n v="12"/>
    <n v="4"/>
    <n v="0"/>
    <n v="46"/>
    <n v="14"/>
    <n v="4"/>
    <n v="3"/>
    <n v="32"/>
  </r>
  <r>
    <x v="164"/>
    <s v="Fountain Drink"/>
    <n v="44"/>
    <n v="2"/>
    <n v="0"/>
    <n v="88"/>
    <n v="3.3333333333333299"/>
    <n v="48591.303030303003"/>
    <n v="45"/>
    <n v="2"/>
    <n v="0"/>
    <n v="85"/>
    <n v="44"/>
    <n v="2"/>
    <n v="0"/>
    <n v="86"/>
    <n v="49"/>
    <n v="2"/>
    <n v="0"/>
    <n v="89"/>
  </r>
  <r>
    <x v="164"/>
    <s v="Lamb and Veggie Kabob"/>
    <n v="11"/>
    <n v="8"/>
    <n v="1"/>
    <n v="94"/>
    <n v="4"/>
    <n v="54569.545454545398"/>
    <n v="7"/>
    <n v="8"/>
    <n v="4"/>
    <n v="38"/>
    <n v="7"/>
    <n v="8"/>
    <n v="1"/>
    <n v="56"/>
    <n v="7"/>
    <n v="8"/>
    <n v="0"/>
    <n v="71"/>
  </r>
  <r>
    <x v="164"/>
    <s v="Lamb Chops"/>
    <n v="14"/>
    <n v="6"/>
    <n v="0"/>
    <n v="86"/>
    <n v="1.6428571428571399"/>
    <n v="64445.571428571398"/>
    <n v="13"/>
    <n v="9"/>
    <n v="0"/>
    <n v="122"/>
    <n v="19"/>
    <n v="9"/>
    <n v="2"/>
    <n v="129"/>
    <n v="14"/>
    <n v="10"/>
    <n v="0"/>
    <n v="147"/>
  </r>
  <r>
    <x v="164"/>
    <s v="Naan"/>
    <n v="17"/>
    <n v="2"/>
    <n v="0"/>
    <n v="34"/>
    <n v="2.86666666666666"/>
    <n v="60059.733333333301"/>
    <n v="20"/>
    <n v="2"/>
    <n v="0"/>
    <n v="50"/>
    <n v="19"/>
    <n v="2"/>
    <n v="0"/>
    <n v="43"/>
    <n v="27"/>
    <n v="2"/>
    <n v="0"/>
    <n v="75"/>
  </r>
  <r>
    <x v="164"/>
    <s v="Rice"/>
    <n v="12"/>
    <n v="2"/>
    <n v="0"/>
    <n v="28"/>
    <n v="1.6"/>
    <n v="60167.5"/>
    <n v="17"/>
    <n v="2"/>
    <n v="0"/>
    <n v="47"/>
    <n v="11"/>
    <n v="2"/>
    <n v="0"/>
    <n v="27"/>
    <n v="14"/>
    <n v="2"/>
    <n v="0"/>
    <n v="38"/>
  </r>
  <r>
    <x v="164"/>
    <s v="Salmon and Wheat Bran Salad"/>
    <n v="81"/>
    <n v="12"/>
    <n v="0"/>
    <n v="949"/>
    <n v="4.2345679012345601"/>
    <n v="48279.407407407401"/>
    <n v="76"/>
    <n v="12"/>
    <n v="1"/>
    <n v="879"/>
    <n v="79"/>
    <n v="12"/>
    <n v="1"/>
    <n v="903"/>
    <n v="80"/>
    <n v="15"/>
    <n v="1"/>
    <n v="1059"/>
  </r>
  <r>
    <x v="164"/>
    <s v="Yogurt"/>
    <n v="24"/>
    <n v="3"/>
    <n v="0"/>
    <n v="88"/>
    <n v="7.875"/>
    <n v="62581.666666666599"/>
    <n v="40"/>
    <n v="3"/>
    <n v="0"/>
    <n v="154"/>
    <n v="31"/>
    <n v="3"/>
    <n v="0"/>
    <n v="112"/>
    <n v="39"/>
    <n v="3"/>
    <n v="0"/>
    <n v="154"/>
  </r>
  <r>
    <x v="165"/>
    <s v="Aubergine and Chickpea Vindaloo"/>
    <n v="3"/>
    <n v="4"/>
    <n v="0"/>
    <n v="10"/>
    <n v="1.3333333333333299"/>
    <n v="66936.333333333299"/>
    <n v="18"/>
    <n v="4"/>
    <n v="0"/>
    <n v="63"/>
    <n v="4"/>
    <n v="4"/>
    <n v="1"/>
    <n v="10"/>
    <n v="20"/>
    <n v="4"/>
    <n v="0"/>
    <n v="70"/>
  </r>
  <r>
    <x v="165"/>
    <s v="Beef and Apple Burgers"/>
    <n v="26"/>
    <n v="13"/>
    <n v="1"/>
    <n v="309"/>
    <n v="4.4230769230769198"/>
    <n v="65434.846153846098"/>
    <n v="33"/>
    <n v="12"/>
    <n v="1"/>
    <n v="354"/>
    <n v="36"/>
    <n v="8"/>
    <n v="1"/>
    <n v="246"/>
    <n v="41"/>
    <n v="16"/>
    <n v="2"/>
    <n v="593"/>
  </r>
  <r>
    <x v="165"/>
    <s v="Beef and Broccoli"/>
    <n v="13"/>
    <n v="7"/>
    <n v="0"/>
    <n v="80"/>
    <n v="1.5384615384615301"/>
    <n v="77049"/>
    <n v="13"/>
    <n v="13"/>
    <n v="0"/>
    <n v="162"/>
    <n v="19"/>
    <n v="8"/>
    <n v="0"/>
    <n v="154"/>
    <n v="30"/>
    <n v="23"/>
    <n v="6"/>
    <n v="448"/>
  </r>
  <r>
    <x v="165"/>
    <s v="Beef and Broccoli Stir Fry"/>
    <n v="7"/>
    <n v="10"/>
    <n v="0"/>
    <n v="72"/>
    <n v="4.2857142857142803"/>
    <n v="170.57142857142799"/>
    <n v="14"/>
    <n v="10"/>
    <n v="0"/>
    <n v="141"/>
    <n v="9"/>
    <n v="10"/>
    <n v="0"/>
    <n v="90"/>
    <n v="21"/>
    <n v="10"/>
    <n v="1"/>
    <n v="198"/>
  </r>
  <r>
    <x v="165"/>
    <s v="Beef and Squash Kabob"/>
    <n v="32"/>
    <n v="8"/>
    <n v="0"/>
    <n v="294"/>
    <n v="3.5161290322580601"/>
    <n v="64652.612903225803"/>
    <n v="32"/>
    <n v="7"/>
    <n v="2"/>
    <n v="219"/>
    <n v="36"/>
    <n v="7"/>
    <n v="0"/>
    <n v="278"/>
    <n v="55"/>
    <n v="8"/>
    <n v="0"/>
    <n v="508"/>
  </r>
  <r>
    <x v="165"/>
    <s v="Chicken and Onion Kabob"/>
    <n v="52"/>
    <n v="10"/>
    <n v="0"/>
    <n v="576"/>
    <n v="1.9756097560975601"/>
    <n v="56253.512195121897"/>
    <n v="61"/>
    <n v="10"/>
    <n v="0"/>
    <n v="669"/>
    <n v="34"/>
    <n v="10"/>
    <n v="1"/>
    <n v="347"/>
    <n v="49"/>
    <n v="9"/>
    <n v="0"/>
    <n v="519"/>
  </r>
  <r>
    <x v="165"/>
    <s v="Chutney"/>
    <n v="8"/>
    <n v="2"/>
    <n v="0"/>
    <n v="14"/>
    <n v="3.375"/>
    <n v="12832.375"/>
    <n v="18"/>
    <n v="2"/>
    <n v="0"/>
    <n v="49"/>
    <n v="15"/>
    <n v="2"/>
    <n v="0"/>
    <n v="36"/>
    <n v="27"/>
    <n v="2"/>
    <n v="0"/>
    <n v="138"/>
  </r>
  <r>
    <x v="165"/>
    <s v="Coconut and Beef Vindaloo"/>
    <n v="13"/>
    <n v="4"/>
    <n v="0"/>
    <n v="50"/>
    <n v="2.1818181818181799"/>
    <n v="54710.727272727199"/>
    <n v="14"/>
    <n v="4"/>
    <n v="0"/>
    <n v="48"/>
    <n v="9"/>
    <n v="4"/>
    <n v="0"/>
    <n v="35"/>
    <n v="11"/>
    <n v="4"/>
    <n v="0"/>
    <n v="44"/>
  </r>
  <r>
    <x v="165"/>
    <s v="Fountain Drink"/>
    <n v="41"/>
    <n v="2"/>
    <n v="0"/>
    <n v="81"/>
    <n v="2.5652173913043401"/>
    <n v="52318.652173912997"/>
    <n v="38"/>
    <n v="2"/>
    <n v="0"/>
    <n v="76"/>
    <n v="40"/>
    <n v="2"/>
    <n v="0"/>
    <n v="79"/>
    <n v="35"/>
    <n v="2"/>
    <n v="0"/>
    <n v="66"/>
  </r>
  <r>
    <x v="165"/>
    <s v="Lamb and Veggie Kabob"/>
    <n v="21"/>
    <n v="8"/>
    <n v="0"/>
    <n v="194"/>
    <n v="1.75"/>
    <n v="65207.95"/>
    <n v="9"/>
    <n v="8"/>
    <n v="1"/>
    <n v="75"/>
    <n v="14"/>
    <n v="8"/>
    <n v="0"/>
    <n v="136"/>
    <n v="9"/>
    <n v="8"/>
    <n v="0"/>
    <n v="83"/>
  </r>
  <r>
    <x v="165"/>
    <s v="Lamb Chops"/>
    <n v="24"/>
    <n v="7"/>
    <n v="0"/>
    <n v="168"/>
    <n v="8.0416666666666607"/>
    <n v="66736.416666666599"/>
    <n v="20"/>
    <n v="9"/>
    <n v="0"/>
    <n v="178"/>
    <n v="15"/>
    <n v="6"/>
    <n v="0"/>
    <n v="86"/>
    <n v="24"/>
    <n v="22"/>
    <n v="0"/>
    <n v="427"/>
  </r>
  <r>
    <x v="165"/>
    <s v="Naan"/>
    <n v="24"/>
    <n v="2"/>
    <n v="0"/>
    <n v="49"/>
    <n v="3.3478260869565202"/>
    <n v="52290.260869565202"/>
    <n v="17"/>
    <n v="2"/>
    <n v="0"/>
    <n v="40"/>
    <n v="23"/>
    <n v="2"/>
    <n v="0"/>
    <n v="54"/>
    <n v="17"/>
    <n v="2"/>
    <n v="0"/>
    <n v="62"/>
  </r>
  <r>
    <x v="165"/>
    <s v="Rice"/>
    <n v="5"/>
    <n v="2"/>
    <n v="0"/>
    <n v="12"/>
    <n v="2"/>
    <n v="80067.600000000006"/>
    <n v="19"/>
    <n v="2"/>
    <n v="0"/>
    <n v="54"/>
    <n v="12"/>
    <n v="2"/>
    <n v="0"/>
    <n v="27"/>
    <n v="23"/>
    <n v="2"/>
    <n v="0"/>
    <n v="86"/>
  </r>
  <r>
    <x v="165"/>
    <s v="Salmon and Wheat Bran Salad"/>
    <n v="59"/>
    <n v="12"/>
    <n v="1"/>
    <n v="671"/>
    <n v="5.84745762711864"/>
    <n v="49246.9491525423"/>
    <n v="93"/>
    <n v="14"/>
    <n v="1"/>
    <n v="1212"/>
    <n v="90"/>
    <n v="12"/>
    <n v="0"/>
    <n v="1097"/>
    <n v="104"/>
    <n v="23"/>
    <n v="2"/>
    <n v="2115"/>
  </r>
  <r>
    <x v="165"/>
    <s v="Yogurt"/>
    <n v="33"/>
    <n v="3"/>
    <n v="0"/>
    <n v="122"/>
    <n v="2.7741935483870899"/>
    <n v="58202.225806451599"/>
    <n v="39"/>
    <n v="3"/>
    <n v="0"/>
    <n v="157"/>
    <n v="29"/>
    <n v="3"/>
    <n v="0"/>
    <n v="104"/>
    <n v="44"/>
    <n v="3"/>
    <n v="0"/>
    <n v="219"/>
  </r>
  <r>
    <x v="166"/>
    <s v="Aubergine and Chickpea Vindaloo"/>
    <n v="18"/>
    <n v="4"/>
    <n v="1"/>
    <n v="57"/>
    <n v="3.9"/>
    <n v="60072.7"/>
    <n v="10"/>
    <n v="4"/>
    <n v="0"/>
    <n v="35"/>
    <n v="4"/>
    <n v="4"/>
    <n v="0"/>
    <n v="14"/>
    <n v="10"/>
    <n v="4"/>
    <n v="0"/>
    <n v="35"/>
  </r>
  <r>
    <x v="166"/>
    <s v="Beef and Apple Burgers"/>
    <n v="37"/>
    <n v="13"/>
    <n v="1"/>
    <n v="432"/>
    <n v="3.4571428571428502"/>
    <n v="51514.285714285703"/>
    <n v="39"/>
    <n v="10"/>
    <n v="1"/>
    <n v="376"/>
    <n v="31"/>
    <n v="9"/>
    <n v="1"/>
    <n v="268"/>
    <n v="47"/>
    <n v="10"/>
    <n v="2"/>
    <n v="370"/>
  </r>
  <r>
    <x v="166"/>
    <s v="Beef and Broccoli"/>
    <n v="20"/>
    <n v="7"/>
    <n v="1"/>
    <n v="135"/>
    <n v="1.2666666666666599"/>
    <n v="80027.933333333305"/>
    <n v="21"/>
    <n v="10"/>
    <n v="0"/>
    <n v="227"/>
    <n v="14"/>
    <n v="12"/>
    <n v="0"/>
    <n v="174"/>
    <n v="19"/>
    <n v="8"/>
    <n v="0"/>
    <n v="145"/>
  </r>
  <r>
    <x v="166"/>
    <s v="Beef and Broccoli Stir Fry"/>
    <n v="14"/>
    <n v="10"/>
    <n v="0"/>
    <n v="144"/>
    <n v="3.4"/>
    <n v="50083.3"/>
    <n v="10"/>
    <n v="10"/>
    <n v="0"/>
    <n v="100"/>
    <n v="10"/>
    <n v="10"/>
    <n v="0"/>
    <n v="101"/>
    <n v="7"/>
    <n v="10"/>
    <n v="0"/>
    <n v="71"/>
  </r>
  <r>
    <x v="166"/>
    <s v="Beef and Squash Kabob"/>
    <n v="20"/>
    <n v="8"/>
    <n v="0"/>
    <n v="181"/>
    <n v="4.9000000000000004"/>
    <n v="50069.55"/>
    <n v="50"/>
    <n v="7"/>
    <n v="0"/>
    <n v="411"/>
    <n v="19"/>
    <n v="8"/>
    <n v="1"/>
    <n v="161"/>
    <n v="39"/>
    <n v="8"/>
    <n v="0"/>
    <n v="353"/>
  </r>
  <r>
    <x v="166"/>
    <s v="Chicken and Onion Kabob"/>
    <n v="45"/>
    <n v="10"/>
    <n v="0"/>
    <n v="502"/>
    <n v="6.3333333333333304"/>
    <n v="33430.761904761901"/>
    <n v="56"/>
    <n v="10"/>
    <n v="1"/>
    <n v="591"/>
    <n v="46"/>
    <n v="10"/>
    <n v="0"/>
    <n v="497"/>
    <n v="44"/>
    <n v="10"/>
    <n v="0"/>
    <n v="482"/>
  </r>
  <r>
    <x v="166"/>
    <s v="Chutney"/>
    <n v="23"/>
    <n v="2"/>
    <n v="0"/>
    <n v="77"/>
    <n v="3.4761904761904701"/>
    <n v="47715.380952380903"/>
    <n v="9"/>
    <n v="2"/>
    <n v="0"/>
    <n v="38"/>
    <n v="13"/>
    <n v="2"/>
    <n v="0"/>
    <n v="34"/>
    <n v="11"/>
    <n v="2"/>
    <n v="0"/>
    <n v="28"/>
  </r>
  <r>
    <x v="166"/>
    <s v="Coconut and Beef Vindaloo"/>
    <n v="9"/>
    <n v="4"/>
    <n v="0"/>
    <n v="32"/>
    <n v="4.4444444444444402"/>
    <n v="44485.111111111102"/>
    <n v="14"/>
    <n v="4"/>
    <n v="0"/>
    <n v="46"/>
    <n v="10"/>
    <n v="4"/>
    <n v="0"/>
    <n v="39"/>
    <n v="7"/>
    <n v="4"/>
    <n v="0"/>
    <n v="28"/>
  </r>
  <r>
    <x v="166"/>
    <s v="Fountain Drink"/>
    <n v="42"/>
    <n v="2"/>
    <n v="0"/>
    <n v="79"/>
    <n v="3.3846153846153801"/>
    <n v="46265.807692307601"/>
    <n v="37"/>
    <n v="2"/>
    <n v="0"/>
    <n v="73"/>
    <n v="46"/>
    <n v="2"/>
    <n v="0"/>
    <n v="90"/>
    <n v="49"/>
    <n v="2"/>
    <n v="0"/>
    <n v="98"/>
  </r>
  <r>
    <x v="166"/>
    <s v="Lamb and Veggie Kabob"/>
    <n v="12"/>
    <n v="8"/>
    <n v="0"/>
    <n v="112"/>
    <n v="3.25"/>
    <n v="33564.75"/>
    <n v="13"/>
    <n v="8"/>
    <n v="1"/>
    <n v="115"/>
    <n v="15"/>
    <n v="8"/>
    <n v="1"/>
    <n v="134"/>
    <n v="11"/>
    <n v="8"/>
    <n v="0"/>
    <n v="103"/>
  </r>
  <r>
    <x v="166"/>
    <s v="Lamb Chops"/>
    <n v="20"/>
    <n v="7"/>
    <n v="1"/>
    <n v="113"/>
    <n v="2.2999999999999998"/>
    <n v="40144.050000000003"/>
    <n v="18"/>
    <n v="9"/>
    <n v="0"/>
    <n v="154"/>
    <n v="18"/>
    <n v="8"/>
    <n v="0"/>
    <n v="131"/>
    <n v="11"/>
    <n v="8"/>
    <n v="1"/>
    <n v="77"/>
  </r>
  <r>
    <x v="166"/>
    <s v="Naan"/>
    <n v="17"/>
    <n v="2"/>
    <n v="0"/>
    <n v="42"/>
    <n v="3.4117647058823501"/>
    <n v="53053.2352941176"/>
    <n v="24"/>
    <n v="2"/>
    <n v="0"/>
    <n v="49"/>
    <n v="26"/>
    <n v="2"/>
    <n v="0"/>
    <n v="63"/>
    <n v="23"/>
    <n v="2"/>
    <n v="0"/>
    <n v="61"/>
  </r>
  <r>
    <x v="166"/>
    <s v="Rice"/>
    <n v="16"/>
    <n v="2"/>
    <n v="0"/>
    <n v="34"/>
    <n v="2.8125"/>
    <n v="62571.1875"/>
    <n v="15"/>
    <n v="2"/>
    <n v="0"/>
    <n v="40"/>
    <n v="18"/>
    <n v="2"/>
    <n v="0"/>
    <n v="46"/>
    <n v="16"/>
    <n v="2"/>
    <n v="0"/>
    <n v="40"/>
  </r>
  <r>
    <x v="166"/>
    <s v="Salmon and Wheat Bran Salad"/>
    <n v="78"/>
    <n v="12"/>
    <n v="0"/>
    <n v="910"/>
    <n v="3.57894736842105"/>
    <n v="43545.1710526315"/>
    <n v="89"/>
    <n v="13"/>
    <n v="0"/>
    <n v="1138"/>
    <n v="88"/>
    <n v="14"/>
    <n v="0"/>
    <n v="1166"/>
    <n v="81"/>
    <n v="14"/>
    <n v="1"/>
    <n v="1034"/>
  </r>
  <r>
    <x v="166"/>
    <s v="Yogurt"/>
    <n v="34"/>
    <n v="3"/>
    <n v="0"/>
    <n v="103"/>
    <n v="2.9705882352941102"/>
    <n v="47145.794117646998"/>
    <n v="31"/>
    <n v="3"/>
    <n v="0"/>
    <n v="128"/>
    <n v="42"/>
    <n v="3"/>
    <n v="0"/>
    <n v="202"/>
    <n v="41"/>
    <n v="3"/>
    <n v="0"/>
    <n v="176"/>
  </r>
  <r>
    <x v="167"/>
    <s v="Aubergine and Chickpea Vindaloo"/>
    <n v="7"/>
    <n v="4"/>
    <n v="0"/>
    <n v="24"/>
    <n v="1.28571428571428"/>
    <n v="85766.428571428507"/>
    <n v="7"/>
    <n v="4"/>
    <n v="0"/>
    <n v="21"/>
    <n v="15"/>
    <n v="4"/>
    <n v="0"/>
    <n v="52"/>
    <n v="8"/>
    <n v="4"/>
    <n v="0"/>
    <n v="28"/>
  </r>
  <r>
    <x v="167"/>
    <s v="Beef and Apple Burgers"/>
    <n v="31"/>
    <n v="10"/>
    <n v="0"/>
    <n v="290"/>
    <n v="6.5483870967741904"/>
    <n v="58282.032258064501"/>
    <n v="37"/>
    <n v="9"/>
    <n v="1"/>
    <n v="310"/>
    <n v="31"/>
    <n v="14"/>
    <n v="1"/>
    <n v="394"/>
    <n v="34"/>
    <n v="11"/>
    <n v="1"/>
    <n v="328"/>
  </r>
  <r>
    <x v="167"/>
    <s v="Beef and Broccoli"/>
    <n v="41"/>
    <n v="7"/>
    <n v="0"/>
    <n v="301"/>
    <n v="10.4761904761904"/>
    <n v="71474.761904761894"/>
    <n v="31"/>
    <n v="9"/>
    <n v="1"/>
    <n v="244"/>
    <n v="23"/>
    <n v="8"/>
    <n v="0"/>
    <n v="191"/>
    <n v="30"/>
    <n v="8"/>
    <n v="0"/>
    <n v="235"/>
  </r>
  <r>
    <x v="167"/>
    <s v="Beef and Broccoli Stir Fry"/>
    <n v="19"/>
    <n v="10"/>
    <n v="1"/>
    <n v="172"/>
    <n v="1.7894736842105201"/>
    <n v="78955.157894736796"/>
    <n v="17"/>
    <n v="10"/>
    <n v="0"/>
    <n v="170"/>
    <n v="26"/>
    <n v="10"/>
    <n v="0"/>
    <n v="266"/>
    <n v="23"/>
    <n v="10"/>
    <n v="0"/>
    <n v="226"/>
  </r>
  <r>
    <x v="167"/>
    <s v="Beef and Squash Kabob"/>
    <n v="53"/>
    <n v="8"/>
    <n v="0"/>
    <n v="491"/>
    <n v="2.25"/>
    <n v="73112.423076923005"/>
    <n v="36"/>
    <n v="7"/>
    <n v="0"/>
    <n v="308"/>
    <n v="66"/>
    <n v="8"/>
    <n v="0"/>
    <n v="614"/>
    <n v="33"/>
    <n v="8"/>
    <n v="1"/>
    <n v="277"/>
  </r>
  <r>
    <x v="167"/>
    <s v="Chicken and Onion Kabob"/>
    <n v="84"/>
    <n v="10"/>
    <n v="0"/>
    <n v="927"/>
    <n v="10.5138888888888"/>
    <n v="65326.513888888803"/>
    <n v="66"/>
    <n v="10"/>
    <n v="0"/>
    <n v="728"/>
    <n v="53"/>
    <n v="10"/>
    <n v="0"/>
    <n v="576"/>
    <n v="55"/>
    <n v="10"/>
    <n v="1"/>
    <n v="573"/>
  </r>
  <r>
    <x v="167"/>
    <s v="Chutney"/>
    <n v="21"/>
    <n v="2"/>
    <n v="0"/>
    <n v="74"/>
    <n v="2.1666666666666599"/>
    <n v="66685.111111111095"/>
    <n v="22"/>
    <n v="2"/>
    <n v="0"/>
    <n v="44"/>
    <n v="24"/>
    <n v="2"/>
    <n v="0"/>
    <n v="60"/>
    <n v="24"/>
    <n v="2"/>
    <n v="0"/>
    <n v="70"/>
  </r>
  <r>
    <x v="167"/>
    <s v="Coconut and Beef Vindaloo"/>
    <n v="14"/>
    <n v="4"/>
    <n v="0"/>
    <n v="56"/>
    <n v="3.1538461538461502"/>
    <n v="46321.2307692307"/>
    <n v="13"/>
    <n v="4"/>
    <n v="0"/>
    <n v="46"/>
    <n v="18"/>
    <n v="4"/>
    <n v="0"/>
    <n v="69"/>
    <n v="14"/>
    <n v="4"/>
    <n v="0"/>
    <n v="54"/>
  </r>
  <r>
    <x v="167"/>
    <s v="Fountain Drink"/>
    <n v="38"/>
    <n v="2"/>
    <n v="0"/>
    <n v="71"/>
    <n v="10.9629629629629"/>
    <n v="55679.481481481402"/>
    <n v="65"/>
    <n v="2"/>
    <n v="0"/>
    <n v="129"/>
    <n v="48"/>
    <n v="2"/>
    <n v="0"/>
    <n v="95"/>
    <n v="57"/>
    <n v="2"/>
    <n v="0"/>
    <n v="110"/>
  </r>
  <r>
    <x v="167"/>
    <s v="Lamb and Veggie Kabob"/>
    <n v="17"/>
    <n v="8"/>
    <n v="1"/>
    <n v="145"/>
    <n v="6.4117647058823497"/>
    <n v="64738.470588235199"/>
    <n v="21"/>
    <n v="8"/>
    <n v="1"/>
    <n v="175"/>
    <n v="5"/>
    <n v="8"/>
    <n v="0"/>
    <n v="45"/>
    <n v="7"/>
    <n v="8"/>
    <n v="2"/>
    <n v="52"/>
  </r>
  <r>
    <x v="167"/>
    <s v="Lamb Chops"/>
    <n v="32"/>
    <n v="6"/>
    <n v="0"/>
    <n v="221"/>
    <n v="13"/>
    <n v="55110.8"/>
    <n v="29"/>
    <n v="8"/>
    <n v="0"/>
    <n v="212"/>
    <n v="26"/>
    <n v="7"/>
    <n v="0"/>
    <n v="169"/>
    <n v="27"/>
    <n v="9"/>
    <n v="0"/>
    <n v="239"/>
  </r>
  <r>
    <x v="167"/>
    <s v="Naan"/>
    <n v="20"/>
    <n v="2"/>
    <n v="0"/>
    <n v="45"/>
    <n v="11.55"/>
    <n v="65076.05"/>
    <n v="23"/>
    <n v="2"/>
    <n v="0"/>
    <n v="56"/>
    <n v="20"/>
    <n v="2"/>
    <n v="0"/>
    <n v="44"/>
    <n v="20"/>
    <n v="2"/>
    <n v="0"/>
    <n v="50"/>
  </r>
  <r>
    <x v="167"/>
    <s v="Rice"/>
    <n v="16"/>
    <n v="2"/>
    <n v="0"/>
    <n v="54"/>
    <n v="1.9285714285714199"/>
    <n v="71554"/>
    <n v="28"/>
    <n v="2"/>
    <n v="0"/>
    <n v="72"/>
    <n v="23"/>
    <n v="2"/>
    <n v="0"/>
    <n v="50"/>
    <n v="26"/>
    <n v="2"/>
    <n v="0"/>
    <n v="56"/>
  </r>
  <r>
    <x v="167"/>
    <s v="Salmon and Wheat Bran Salad"/>
    <n v="96"/>
    <n v="12"/>
    <n v="0"/>
    <n v="1069"/>
    <n v="7.1609195402298802"/>
    <n v="59872.379310344797"/>
    <n v="122"/>
    <n v="12"/>
    <n v="1"/>
    <n v="1431"/>
    <n v="143"/>
    <n v="12"/>
    <n v="0"/>
    <n v="1731"/>
    <n v="106"/>
    <n v="13"/>
    <n v="1"/>
    <n v="1328"/>
  </r>
  <r>
    <x v="167"/>
    <s v="Yogurt"/>
    <n v="36"/>
    <n v="3"/>
    <n v="0"/>
    <n v="150"/>
    <n v="8.1875"/>
    <n v="75015.21875"/>
    <n v="51"/>
    <n v="3"/>
    <n v="0"/>
    <n v="176"/>
    <n v="39"/>
    <n v="3"/>
    <n v="0"/>
    <n v="147"/>
    <n v="52"/>
    <n v="3"/>
    <n v="0"/>
    <n v="218"/>
  </r>
  <r>
    <x v="168"/>
    <s v="Aubergine and Chickpea Vindaloo"/>
    <n v="10"/>
    <n v="4"/>
    <n v="0"/>
    <n v="35"/>
    <n v="2.625"/>
    <n v="37759.25"/>
    <n v="12"/>
    <n v="4"/>
    <n v="0"/>
    <n v="42"/>
    <n v="21"/>
    <n v="4"/>
    <n v="0"/>
    <n v="74"/>
    <n v="7"/>
    <n v="4"/>
    <n v="0"/>
    <n v="24"/>
  </r>
  <r>
    <x v="168"/>
    <s v="Beef and Apple Burgers"/>
    <n v="25"/>
    <n v="19"/>
    <n v="1"/>
    <n v="450"/>
    <n v="14.16"/>
    <n v="76002.399999999994"/>
    <n v="45"/>
    <n v="11"/>
    <n v="1"/>
    <n v="474"/>
    <n v="27"/>
    <n v="17"/>
    <n v="3"/>
    <n v="391"/>
    <n v="29"/>
    <n v="12"/>
    <n v="1"/>
    <n v="322"/>
  </r>
  <r>
    <x v="168"/>
    <s v="Beef and Broccoli"/>
    <n v="18"/>
    <n v="16"/>
    <n v="0"/>
    <n v="278"/>
    <n v="4.2222222222222197"/>
    <n v="50115.111111111102"/>
    <n v="33"/>
    <n v="8"/>
    <n v="6"/>
    <n v="179"/>
    <n v="19"/>
    <n v="19"/>
    <n v="0"/>
    <n v="355"/>
    <n v="17"/>
    <n v="8"/>
    <n v="0"/>
    <n v="129"/>
  </r>
  <r>
    <x v="168"/>
    <s v="Beef and Broccoli Stir Fry"/>
    <n v="9"/>
    <n v="10"/>
    <n v="0"/>
    <n v="93"/>
    <n v="5.6666666666666599"/>
    <n v="66706.666666666599"/>
    <n v="11"/>
    <n v="10"/>
    <n v="0"/>
    <n v="111"/>
    <n v="12"/>
    <n v="10"/>
    <n v="1"/>
    <n v="112"/>
    <n v="15"/>
    <n v="10"/>
    <n v="0"/>
    <n v="153"/>
  </r>
  <r>
    <x v="168"/>
    <s v="Beef and Squash Kabob"/>
    <n v="34"/>
    <n v="8"/>
    <n v="0"/>
    <n v="319"/>
    <n v="10.8529411764705"/>
    <n v="58876.088235294097"/>
    <n v="48"/>
    <n v="7"/>
    <n v="0"/>
    <n v="414"/>
    <n v="36"/>
    <n v="8"/>
    <n v="0"/>
    <n v="332"/>
    <n v="36"/>
    <n v="8"/>
    <n v="0"/>
    <n v="334"/>
  </r>
  <r>
    <x v="168"/>
    <s v="Chicken and Onion Kabob"/>
    <n v="41"/>
    <n v="10"/>
    <n v="0"/>
    <n v="453"/>
    <n v="8.6341463414634099"/>
    <n v="68345.146341463405"/>
    <n v="71"/>
    <n v="10"/>
    <n v="0"/>
    <n v="784"/>
    <n v="70"/>
    <n v="10"/>
    <n v="0"/>
    <n v="774"/>
    <n v="61"/>
    <n v="10"/>
    <n v="0"/>
    <n v="687"/>
  </r>
  <r>
    <x v="168"/>
    <s v="Chutney"/>
    <n v="11"/>
    <n v="2"/>
    <n v="0"/>
    <n v="30"/>
    <n v="1.5454545454545401"/>
    <n v="90952.090909090897"/>
    <n v="78"/>
    <n v="2"/>
    <n v="5"/>
    <n v="62"/>
    <n v="19"/>
    <n v="2"/>
    <n v="0"/>
    <n v="74"/>
    <n v="16"/>
    <n v="2"/>
    <n v="0"/>
    <n v="50"/>
  </r>
  <r>
    <x v="168"/>
    <s v="Coconut and Beef Vindaloo"/>
    <n v="7"/>
    <n v="4"/>
    <n v="0"/>
    <n v="28"/>
    <n v="8.71428571428571"/>
    <n v="57268.285714285703"/>
    <n v="18"/>
    <n v="4"/>
    <n v="0"/>
    <n v="63"/>
    <n v="9"/>
    <n v="4"/>
    <n v="0"/>
    <n v="35"/>
    <n v="12"/>
    <n v="4"/>
    <n v="0"/>
    <n v="48"/>
  </r>
  <r>
    <x v="168"/>
    <s v="Fountain Drink"/>
    <n v="29"/>
    <n v="2"/>
    <n v="0"/>
    <n v="58"/>
    <n v="2.38095238095238"/>
    <n v="47756.0952380952"/>
    <n v="44"/>
    <n v="2"/>
    <n v="0"/>
    <n v="86"/>
    <n v="39"/>
    <n v="2"/>
    <n v="0"/>
    <n v="78"/>
    <n v="34"/>
    <n v="2"/>
    <n v="0"/>
    <n v="65"/>
  </r>
  <r>
    <x v="168"/>
    <s v="Lamb and Veggie Kabob"/>
    <n v="8"/>
    <n v="8"/>
    <n v="0"/>
    <n v="76"/>
    <n v="1.625"/>
    <n v="62700.75"/>
    <n v="18"/>
    <n v="8"/>
    <n v="1"/>
    <n v="149"/>
    <n v="10"/>
    <n v="8"/>
    <n v="1"/>
    <n v="88"/>
    <n v="10"/>
    <n v="8"/>
    <n v="0"/>
    <n v="99"/>
  </r>
  <r>
    <x v="168"/>
    <s v="Lamb Chops"/>
    <n v="31"/>
    <n v="10"/>
    <n v="0"/>
    <n v="298"/>
    <n v="3.6129032258064502"/>
    <n v="45325.806451612902"/>
    <n v="29"/>
    <n v="11"/>
    <n v="3"/>
    <n v="265"/>
    <n v="17"/>
    <n v="15"/>
    <n v="0"/>
    <n v="248"/>
    <n v="10"/>
    <n v="9"/>
    <n v="0"/>
    <n v="81"/>
  </r>
  <r>
    <x v="168"/>
    <s v="Naan"/>
    <n v="23"/>
    <n v="2"/>
    <n v="0"/>
    <n v="59"/>
    <n v="2.5909090909090899"/>
    <n v="68284.909090909001"/>
    <n v="79"/>
    <n v="2"/>
    <n v="4"/>
    <n v="76"/>
    <n v="28"/>
    <n v="2"/>
    <n v="0"/>
    <n v="82"/>
    <n v="24"/>
    <n v="2"/>
    <n v="0"/>
    <n v="66"/>
  </r>
  <r>
    <x v="168"/>
    <s v="Rice"/>
    <n v="20"/>
    <n v="2"/>
    <n v="0"/>
    <n v="50"/>
    <n v="2.8421052631578898"/>
    <n v="58032.368421052597"/>
    <n v="15"/>
    <n v="2"/>
    <n v="0"/>
    <n v="50"/>
    <n v="25"/>
    <n v="2"/>
    <n v="0"/>
    <n v="86"/>
    <n v="14"/>
    <n v="2"/>
    <n v="0"/>
    <n v="38"/>
  </r>
  <r>
    <x v="168"/>
    <s v="Salmon and Wheat Bran Salad"/>
    <n v="70"/>
    <n v="15"/>
    <n v="0"/>
    <n v="1070"/>
    <n v="7.3188405797101401"/>
    <n v="46535.043478260799"/>
    <n v="108"/>
    <n v="14"/>
    <n v="3"/>
    <n v="1368"/>
    <n v="105"/>
    <n v="16"/>
    <n v="0"/>
    <n v="1619"/>
    <n v="64"/>
    <n v="13"/>
    <n v="0"/>
    <n v="822"/>
  </r>
  <r>
    <x v="168"/>
    <s v="Yogurt"/>
    <n v="29"/>
    <n v="3"/>
    <n v="0"/>
    <n v="145"/>
    <n v="2.4"/>
    <n v="60117.8"/>
    <n v="46"/>
    <n v="3"/>
    <n v="0"/>
    <n v="189"/>
    <n v="54"/>
    <n v="3"/>
    <n v="0"/>
    <n v="226"/>
    <n v="37"/>
    <n v="3"/>
    <n v="0"/>
    <n v="151"/>
  </r>
  <r>
    <x v="169"/>
    <s v="Aubergine and Chickpea Vindaloo"/>
    <n v="28"/>
    <n v="4"/>
    <n v="0"/>
    <n v="98"/>
    <n v="3.13043478260869"/>
    <n v="61002.652173912997"/>
    <n v="6"/>
    <n v="4"/>
    <n v="1"/>
    <n v="16"/>
    <n v="4"/>
    <n v="4"/>
    <n v="0"/>
    <n v="14"/>
    <n v="9"/>
    <n v="4"/>
    <n v="0"/>
    <n v="28"/>
  </r>
  <r>
    <x v="169"/>
    <s v="Beef and Apple Burgers"/>
    <n v="43"/>
    <n v="14"/>
    <n v="1"/>
    <n v="526"/>
    <n v="7.8837209302325499"/>
    <n v="83760.953488372004"/>
    <n v="30"/>
    <n v="12"/>
    <n v="1"/>
    <n v="347"/>
    <n v="21"/>
    <n v="9"/>
    <n v="1"/>
    <n v="175"/>
    <n v="27"/>
    <n v="11"/>
    <n v="2"/>
    <n v="254"/>
  </r>
  <r>
    <x v="169"/>
    <s v="Beef and Broccoli"/>
    <n v="21"/>
    <n v="11"/>
    <n v="1"/>
    <n v="210"/>
    <n v="1.52380952380952"/>
    <n v="76245.523809523802"/>
    <n v="19"/>
    <n v="10"/>
    <n v="0"/>
    <n v="187"/>
    <n v="11"/>
    <n v="10"/>
    <n v="0"/>
    <n v="107"/>
    <n v="14"/>
    <n v="16"/>
    <n v="0"/>
    <n v="231"/>
  </r>
  <r>
    <x v="169"/>
    <s v="Beef and Broccoli Stir Fry"/>
    <n v="13"/>
    <n v="10"/>
    <n v="0"/>
    <n v="133"/>
    <n v="3.75"/>
    <n v="25112.916666666599"/>
    <n v="15"/>
    <n v="10"/>
    <n v="1"/>
    <n v="140"/>
    <n v="13"/>
    <n v="10"/>
    <n v="0"/>
    <n v="129"/>
    <n v="15"/>
    <n v="10"/>
    <n v="0"/>
    <n v="154"/>
  </r>
  <r>
    <x v="169"/>
    <s v="Beef and Squash Kabob"/>
    <n v="49"/>
    <n v="8"/>
    <n v="0"/>
    <n v="454"/>
    <n v="1.9302325581395301"/>
    <n v="72190.395348837206"/>
    <n v="37"/>
    <n v="7"/>
    <n v="1"/>
    <n v="297"/>
    <n v="29"/>
    <n v="7"/>
    <n v="0"/>
    <n v="232"/>
    <n v="23"/>
    <n v="8"/>
    <n v="0"/>
    <n v="213"/>
  </r>
  <r>
    <x v="169"/>
    <s v="Chicken and Onion Kabob"/>
    <n v="53"/>
    <n v="9"/>
    <n v="0"/>
    <n v="557"/>
    <n v="2.5510204081632599"/>
    <n v="55149.775510204003"/>
    <n v="48"/>
    <n v="10"/>
    <n v="1"/>
    <n v="492"/>
    <n v="57"/>
    <n v="9"/>
    <n v="0"/>
    <n v="585"/>
    <n v="23"/>
    <n v="10"/>
    <n v="1"/>
    <n v="248"/>
  </r>
  <r>
    <x v="169"/>
    <s v="Chutney"/>
    <n v="21"/>
    <n v="2"/>
    <n v="0"/>
    <n v="52"/>
    <n v="2.2631578947368398"/>
    <n v="63318.789473684199"/>
    <n v="11"/>
    <n v="2"/>
    <n v="0"/>
    <n v="38"/>
    <n v="13"/>
    <n v="2"/>
    <n v="0"/>
    <n v="32"/>
    <n v="5"/>
    <n v="2"/>
    <n v="0"/>
    <n v="9"/>
  </r>
  <r>
    <x v="169"/>
    <s v="Coconut and Beef Vindaloo"/>
    <n v="10"/>
    <n v="4"/>
    <n v="0"/>
    <n v="38"/>
    <n v="7.75"/>
    <n v="50226"/>
    <n v="5"/>
    <n v="4"/>
    <n v="0"/>
    <n v="18"/>
    <n v="7"/>
    <n v="4"/>
    <n v="0"/>
    <n v="26"/>
    <n v="10"/>
    <n v="4"/>
    <n v="0"/>
    <n v="40"/>
  </r>
  <r>
    <x v="169"/>
    <s v="Fountain Drink"/>
    <n v="52"/>
    <n v="2"/>
    <n v="0"/>
    <n v="96"/>
    <n v="2.63888888888888"/>
    <n v="55688.472222222197"/>
    <n v="43"/>
    <n v="2"/>
    <n v="0"/>
    <n v="86"/>
    <n v="37"/>
    <n v="2"/>
    <n v="0"/>
    <n v="71"/>
    <n v="40"/>
    <n v="2"/>
    <n v="0"/>
    <n v="78"/>
  </r>
  <r>
    <x v="169"/>
    <s v="Lamb and Veggie Kabob"/>
    <n v="19"/>
    <n v="8"/>
    <n v="1"/>
    <n v="171"/>
    <n v="1.6315789473684199"/>
    <n v="63259.789473684199"/>
    <n v="15"/>
    <n v="8"/>
    <n v="1"/>
    <n v="132"/>
    <n v="9"/>
    <n v="8"/>
    <n v="1"/>
    <n v="77"/>
    <n v="9"/>
    <n v="8"/>
    <n v="0"/>
    <n v="84"/>
  </r>
  <r>
    <x v="169"/>
    <s v="Lamb Chops"/>
    <n v="20"/>
    <n v="8"/>
    <n v="0"/>
    <n v="144"/>
    <n v="8.0500000000000007"/>
    <n v="55126.7"/>
    <n v="16"/>
    <n v="8"/>
    <n v="0"/>
    <n v="125"/>
    <n v="16"/>
    <n v="9"/>
    <n v="0"/>
    <n v="140"/>
    <n v="11"/>
    <n v="7"/>
    <n v="0"/>
    <n v="78"/>
  </r>
  <r>
    <x v="169"/>
    <s v="Naan"/>
    <n v="39"/>
    <n v="2"/>
    <n v="0"/>
    <n v="84"/>
    <n v="2.94871794871794"/>
    <n v="51388.692307692298"/>
    <n v="24"/>
    <n v="2"/>
    <n v="0"/>
    <n v="64"/>
    <n v="11"/>
    <n v="2"/>
    <n v="0"/>
    <n v="24"/>
    <n v="15"/>
    <n v="2"/>
    <n v="0"/>
    <n v="47"/>
  </r>
  <r>
    <x v="169"/>
    <s v="Rice"/>
    <n v="25"/>
    <n v="2"/>
    <n v="0"/>
    <n v="79"/>
    <n v="2.04"/>
    <n v="68099.759999999995"/>
    <n v="14"/>
    <n v="2"/>
    <n v="0"/>
    <n v="32"/>
    <n v="15"/>
    <n v="2"/>
    <n v="0"/>
    <n v="39"/>
    <n v="16"/>
    <n v="2"/>
    <n v="0"/>
    <n v="43"/>
  </r>
  <r>
    <x v="169"/>
    <s v="Salmon and Wheat Bran Salad"/>
    <n v="120"/>
    <n v="14"/>
    <n v="0"/>
    <n v="1621"/>
    <n v="5.6440677966101598"/>
    <n v="56017.1949152542"/>
    <n v="70"/>
    <n v="14"/>
    <n v="0"/>
    <n v="923"/>
    <n v="55"/>
    <n v="13"/>
    <n v="1"/>
    <n v="655"/>
    <n v="54"/>
    <n v="13"/>
    <n v="0"/>
    <n v="662"/>
  </r>
  <r>
    <x v="169"/>
    <s v="Yogurt"/>
    <n v="50"/>
    <n v="3"/>
    <n v="0"/>
    <n v="194"/>
    <n v="2.3333333333333299"/>
    <n v="64550.933333333298"/>
    <n v="19"/>
    <n v="3"/>
    <n v="0"/>
    <n v="73"/>
    <n v="21"/>
    <n v="3"/>
    <n v="0"/>
    <n v="73"/>
    <n v="17"/>
    <n v="3"/>
    <n v="0"/>
    <n v="67"/>
  </r>
  <r>
    <x v="170"/>
    <s v="Aubergine and Chickpea Vindaloo"/>
    <n v="13"/>
    <n v="4"/>
    <n v="0"/>
    <n v="44"/>
    <n v="1.3333333333333299"/>
    <n v="77937.777777777694"/>
    <n v="1"/>
    <n v="4"/>
    <n v="0"/>
    <n v="4"/>
    <n v="10"/>
    <n v="4"/>
    <n v="0"/>
    <n v="35"/>
    <n v="7"/>
    <n v="4"/>
    <n v="0"/>
    <n v="24"/>
  </r>
  <r>
    <x v="170"/>
    <s v="Beef and Apple Burgers"/>
    <n v="28"/>
    <n v="18"/>
    <n v="1"/>
    <n v="478"/>
    <n v="5.8571428571428497"/>
    <n v="46545.5"/>
    <n v="35"/>
    <n v="11"/>
    <n v="1"/>
    <n v="367"/>
    <n v="40"/>
    <n v="11"/>
    <n v="1"/>
    <n v="405"/>
    <n v="30"/>
    <n v="10"/>
    <n v="1"/>
    <n v="276"/>
  </r>
  <r>
    <x v="170"/>
    <s v="Beef and Broccoli"/>
    <n v="24"/>
    <n v="9"/>
    <n v="0"/>
    <n v="212"/>
    <n v="2.6666666666666599"/>
    <n v="58463.708333333299"/>
    <n v="12"/>
    <n v="8"/>
    <n v="0"/>
    <n v="96"/>
    <n v="18"/>
    <n v="8"/>
    <n v="0"/>
    <n v="145"/>
    <n v="14"/>
    <n v="8"/>
    <n v="0"/>
    <n v="118"/>
  </r>
  <r>
    <x v="170"/>
    <s v="Beef and Broccoli Stir Fry"/>
    <n v="11"/>
    <n v="10"/>
    <n v="0"/>
    <n v="114"/>
    <n v="6.9090909090909003"/>
    <n v="63727.909090909001"/>
    <n v="17"/>
    <n v="10"/>
    <n v="0"/>
    <n v="171"/>
    <n v="9"/>
    <n v="10"/>
    <n v="0"/>
    <n v="88"/>
    <n v="22"/>
    <n v="10"/>
    <n v="0"/>
    <n v="224"/>
  </r>
  <r>
    <x v="170"/>
    <s v="Beef and Squash Kabob"/>
    <n v="33"/>
    <n v="8"/>
    <n v="0"/>
    <n v="300"/>
    <n v="5.38709677419354"/>
    <n v="67781.419354838697"/>
    <n v="38"/>
    <n v="7"/>
    <n v="0"/>
    <n v="319"/>
    <n v="34"/>
    <n v="8"/>
    <n v="0"/>
    <n v="322"/>
    <n v="27"/>
    <n v="8"/>
    <n v="0"/>
    <n v="254"/>
  </r>
  <r>
    <x v="170"/>
    <s v="Chicken and Onion Kabob"/>
    <n v="36"/>
    <n v="10"/>
    <n v="0"/>
    <n v="401"/>
    <n v="2.4545454545454501"/>
    <n v="42594.636363636302"/>
    <n v="33"/>
    <n v="10"/>
    <n v="0"/>
    <n v="368"/>
    <n v="39"/>
    <n v="10"/>
    <n v="0"/>
    <n v="421"/>
    <n v="25"/>
    <n v="10"/>
    <n v="0"/>
    <n v="279"/>
  </r>
  <r>
    <x v="170"/>
    <s v="Chutney"/>
    <n v="14"/>
    <n v="2"/>
    <n v="0"/>
    <n v="40"/>
    <n v="2.5"/>
    <n v="64439.857142857101"/>
    <n v="14"/>
    <n v="2"/>
    <n v="0"/>
    <n v="32"/>
    <n v="19"/>
    <n v="2"/>
    <n v="0"/>
    <n v="69"/>
    <n v="16"/>
    <n v="2"/>
    <n v="0"/>
    <n v="36"/>
  </r>
  <r>
    <x v="170"/>
    <s v="Coconut and Beef Vindaloo"/>
    <n v="10"/>
    <n v="4"/>
    <n v="0"/>
    <n v="40"/>
    <n v="4.2857142857142803"/>
    <n v="28776.571428571398"/>
    <n v="6"/>
    <n v="4"/>
    <n v="0"/>
    <n v="21"/>
    <n v="6"/>
    <n v="4"/>
    <n v="0"/>
    <n v="22"/>
    <n v="9"/>
    <n v="4"/>
    <n v="0"/>
    <n v="36"/>
  </r>
  <r>
    <x v="170"/>
    <s v="Fountain Drink"/>
    <n v="55"/>
    <n v="2"/>
    <n v="0"/>
    <n v="109"/>
    <n v="4.9444444444444402"/>
    <n v="52875"/>
    <n v="34"/>
    <n v="2"/>
    <n v="0"/>
    <n v="68"/>
    <n v="38"/>
    <n v="2"/>
    <n v="0"/>
    <n v="75"/>
    <n v="44"/>
    <n v="2"/>
    <n v="0"/>
    <n v="88"/>
  </r>
  <r>
    <x v="170"/>
    <s v="Lamb and Veggie Kabob"/>
    <n v="5"/>
    <n v="8"/>
    <n v="2"/>
    <n v="41"/>
    <n v="6.4"/>
    <n v="20048"/>
    <n v="9"/>
    <n v="8"/>
    <n v="3"/>
    <n v="56"/>
    <n v="8"/>
    <n v="8"/>
    <n v="0"/>
    <n v="74"/>
    <n v="11"/>
    <n v="8"/>
    <n v="1"/>
    <n v="94"/>
  </r>
  <r>
    <x v="170"/>
    <s v="Lamb Chops"/>
    <n v="19"/>
    <n v="9"/>
    <n v="0"/>
    <n v="164"/>
    <n v="4.4210526315789398"/>
    <n v="37019.105263157799"/>
    <n v="15"/>
    <n v="13"/>
    <n v="0"/>
    <n v="187"/>
    <n v="20"/>
    <n v="9"/>
    <n v="1"/>
    <n v="172"/>
    <n v="14"/>
    <n v="6"/>
    <n v="0"/>
    <n v="86"/>
  </r>
  <r>
    <x v="170"/>
    <s v="Naan"/>
    <n v="21"/>
    <n v="2"/>
    <n v="0"/>
    <n v="64"/>
    <n v="2.4761904761904701"/>
    <n v="76341.238095238004"/>
    <n v="28"/>
    <n v="2"/>
    <n v="0"/>
    <n v="64"/>
    <n v="19"/>
    <n v="2"/>
    <n v="0"/>
    <n v="50"/>
    <n v="17"/>
    <n v="2"/>
    <n v="0"/>
    <n v="34"/>
  </r>
  <r>
    <x v="170"/>
    <s v="Rice"/>
    <n v="14"/>
    <n v="2"/>
    <n v="0"/>
    <n v="46"/>
    <n v="1.6923076923076901"/>
    <n v="77027.307692307601"/>
    <n v="16"/>
    <n v="2"/>
    <n v="0"/>
    <n v="36"/>
    <n v="16"/>
    <n v="2"/>
    <n v="0"/>
    <n v="57"/>
    <n v="12"/>
    <n v="2"/>
    <n v="0"/>
    <n v="28"/>
  </r>
  <r>
    <x v="170"/>
    <s v="Salmon and Wheat Bran Salad"/>
    <n v="87"/>
    <n v="13"/>
    <n v="0"/>
    <n v="1107"/>
    <n v="3.49411764705882"/>
    <n v="58928.035294117602"/>
    <n v="74"/>
    <n v="14"/>
    <n v="0"/>
    <n v="984"/>
    <n v="66"/>
    <n v="11"/>
    <n v="0"/>
    <n v="703"/>
    <n v="81"/>
    <n v="12"/>
    <n v="0"/>
    <n v="949"/>
  </r>
  <r>
    <x v="170"/>
    <s v="Yogurt"/>
    <n v="36"/>
    <n v="3"/>
    <n v="0"/>
    <n v="178"/>
    <n v="4.0285714285714196"/>
    <n v="40176.9428571428"/>
    <n v="26"/>
    <n v="3"/>
    <n v="0"/>
    <n v="94"/>
    <n v="24"/>
    <n v="3"/>
    <n v="0"/>
    <n v="80"/>
    <n v="24"/>
    <n v="3"/>
    <n v="0"/>
    <n v="88"/>
  </r>
  <r>
    <x v="171"/>
    <s v="Aubergine and Chickpea Vindaloo"/>
    <n v="3"/>
    <n v="4"/>
    <n v="0"/>
    <n v="10"/>
    <n v="1"/>
    <n v="99999"/>
    <n v="6"/>
    <n v="4"/>
    <n v="1"/>
    <n v="18"/>
    <n v="15"/>
    <n v="4"/>
    <n v="0"/>
    <n v="52"/>
    <n v="3"/>
    <n v="4"/>
    <n v="0"/>
    <n v="10"/>
  </r>
  <r>
    <x v="171"/>
    <s v="Beef and Apple Burgers"/>
    <n v="48"/>
    <n v="8"/>
    <n v="1"/>
    <n v="345"/>
    <n v="3.5"/>
    <n v="62560.791666666599"/>
    <n v="35"/>
    <n v="10"/>
    <n v="2"/>
    <n v="292"/>
    <n v="37"/>
    <n v="11"/>
    <n v="1"/>
    <n v="358"/>
    <n v="26"/>
    <n v="13"/>
    <n v="1"/>
    <n v="309"/>
  </r>
  <r>
    <x v="171"/>
    <s v="Beef and Broccoli"/>
    <n v="17"/>
    <n v="12"/>
    <n v="0"/>
    <n v="199"/>
    <n v="6.2941176470588198"/>
    <n v="53017.764705882299"/>
    <n v="21"/>
    <n v="16"/>
    <n v="0"/>
    <n v="312"/>
    <n v="17"/>
    <n v="11"/>
    <n v="0"/>
    <n v="185"/>
    <n v="13"/>
    <n v="7"/>
    <n v="0"/>
    <n v="80"/>
  </r>
  <r>
    <x v="171"/>
    <s v="Beef and Broccoli Stir Fry"/>
    <n v="19"/>
    <n v="10"/>
    <n v="0"/>
    <n v="194"/>
    <n v="3.57894736842105"/>
    <n v="52693.157894736803"/>
    <n v="13"/>
    <n v="10"/>
    <n v="0"/>
    <n v="130"/>
    <n v="21"/>
    <n v="10"/>
    <n v="1"/>
    <n v="204"/>
    <n v="7"/>
    <n v="10"/>
    <n v="0"/>
    <n v="72"/>
  </r>
  <r>
    <x v="171"/>
    <s v="Beef and Squash Kabob"/>
    <n v="25"/>
    <n v="8"/>
    <n v="0"/>
    <n v="233"/>
    <n v="13.44"/>
    <n v="68012.639999999999"/>
    <n v="43"/>
    <n v="7"/>
    <n v="0"/>
    <n v="378"/>
    <n v="26"/>
    <n v="8"/>
    <n v="1"/>
    <n v="222"/>
    <n v="32"/>
    <n v="8"/>
    <n v="0"/>
    <n v="294"/>
  </r>
  <r>
    <x v="171"/>
    <s v="Chicken and Onion Kabob"/>
    <n v="42"/>
    <n v="10"/>
    <n v="0"/>
    <n v="453"/>
    <n v="4.0999999999999996"/>
    <n v="62555.175000000003"/>
    <n v="57"/>
    <n v="10"/>
    <n v="0"/>
    <n v="631"/>
    <n v="50"/>
    <n v="10"/>
    <n v="0"/>
    <n v="526"/>
    <n v="52"/>
    <n v="10"/>
    <n v="0"/>
    <n v="576"/>
  </r>
  <r>
    <x v="171"/>
    <s v="Chutney"/>
    <n v="16"/>
    <n v="2"/>
    <n v="0"/>
    <n v="52"/>
    <n v="1.9375"/>
    <n v="62617"/>
    <n v="17"/>
    <n v="2"/>
    <n v="0"/>
    <n v="38"/>
    <n v="15"/>
    <n v="2"/>
    <n v="0"/>
    <n v="52"/>
    <n v="8"/>
    <n v="2"/>
    <n v="0"/>
    <n v="14"/>
  </r>
  <r>
    <x v="171"/>
    <s v="Coconut and Beef Vindaloo"/>
    <n v="2"/>
    <n v="4"/>
    <n v="0"/>
    <n v="8"/>
    <n v="1.5"/>
    <n v="50027.5"/>
    <n v="5"/>
    <n v="4"/>
    <n v="0"/>
    <n v="18"/>
    <n v="7"/>
    <n v="4"/>
    <n v="0"/>
    <n v="28"/>
    <n v="13"/>
    <n v="4"/>
    <n v="0"/>
    <n v="50"/>
  </r>
  <r>
    <x v="171"/>
    <s v="Fountain Drink"/>
    <n v="37"/>
    <n v="2"/>
    <n v="0"/>
    <n v="74"/>
    <n v="2.44827586206896"/>
    <n v="51830.8620689655"/>
    <n v="36"/>
    <n v="2"/>
    <n v="0"/>
    <n v="71"/>
    <n v="45"/>
    <n v="2"/>
    <n v="0"/>
    <n v="89"/>
    <n v="41"/>
    <n v="2"/>
    <n v="0"/>
    <n v="81"/>
  </r>
  <r>
    <x v="171"/>
    <s v="Lamb and Veggie Kabob"/>
    <n v="10"/>
    <n v="8"/>
    <n v="0"/>
    <n v="93"/>
    <n v="4.8"/>
    <n v="50103"/>
    <n v="12"/>
    <n v="8"/>
    <n v="1"/>
    <n v="100"/>
    <n v="9"/>
    <n v="8"/>
    <n v="0"/>
    <n v="85"/>
    <n v="21"/>
    <n v="8"/>
    <n v="0"/>
    <n v="194"/>
  </r>
  <r>
    <x v="171"/>
    <s v="Lamb Chops"/>
    <n v="15"/>
    <n v="9"/>
    <n v="0"/>
    <n v="139"/>
    <n v="5.5333333333333297"/>
    <n v="40125"/>
    <n v="17"/>
    <n v="8"/>
    <n v="0"/>
    <n v="123"/>
    <n v="14"/>
    <n v="12"/>
    <n v="3"/>
    <n v="121"/>
    <n v="24"/>
    <n v="7"/>
    <n v="0"/>
    <n v="168"/>
  </r>
  <r>
    <x v="171"/>
    <s v="Naan"/>
    <n v="19"/>
    <n v="2"/>
    <n v="0"/>
    <n v="54"/>
    <n v="2.8947368421052602"/>
    <n v="78962.894736842107"/>
    <n v="18"/>
    <n v="2"/>
    <n v="0"/>
    <n v="47"/>
    <n v="16"/>
    <n v="2"/>
    <n v="0"/>
    <n v="48"/>
    <n v="24"/>
    <n v="2"/>
    <n v="0"/>
    <n v="49"/>
  </r>
  <r>
    <x v="171"/>
    <s v="Rice"/>
    <n v="19"/>
    <n v="2"/>
    <n v="0"/>
    <n v="52"/>
    <n v="3.2105263157894699"/>
    <n v="63237.4210526315"/>
    <n v="14"/>
    <n v="2"/>
    <n v="0"/>
    <n v="31"/>
    <n v="12"/>
    <n v="2"/>
    <n v="0"/>
    <n v="40"/>
    <n v="5"/>
    <n v="2"/>
    <n v="0"/>
    <n v="12"/>
  </r>
  <r>
    <x v="171"/>
    <s v="Salmon and Wheat Bran Salad"/>
    <n v="91"/>
    <n v="12"/>
    <n v="0"/>
    <n v="1042"/>
    <n v="5.97752808988764"/>
    <n v="61869.8202247191"/>
    <n v="86"/>
    <n v="13"/>
    <n v="1"/>
    <n v="1043"/>
    <n v="90"/>
    <n v="13"/>
    <n v="0"/>
    <n v="1120"/>
    <n v="59"/>
    <n v="12"/>
    <n v="1"/>
    <n v="671"/>
  </r>
  <r>
    <x v="171"/>
    <s v="Yogurt"/>
    <n v="33"/>
    <n v="3"/>
    <n v="0"/>
    <n v="124"/>
    <n v="2.7096774193548301"/>
    <n v="58200.612903225803"/>
    <n v="36"/>
    <n v="3"/>
    <n v="0"/>
    <n v="130"/>
    <n v="36"/>
    <n v="3"/>
    <n v="1"/>
    <n v="149"/>
    <n v="33"/>
    <n v="3"/>
    <n v="0"/>
    <n v="122"/>
  </r>
  <r>
    <x v="172"/>
    <s v="Aubergine and Chickpea Vindaloo"/>
    <n v="9"/>
    <n v="4"/>
    <n v="0"/>
    <n v="32"/>
    <n v="4.4285714285714199"/>
    <n v="42920.571428571398"/>
    <n v="5"/>
    <n v="4"/>
    <n v="0"/>
    <n v="18"/>
    <n v="7"/>
    <n v="4"/>
    <n v="0"/>
    <n v="24"/>
    <n v="18"/>
    <n v="4"/>
    <n v="1"/>
    <n v="57"/>
  </r>
  <r>
    <x v="172"/>
    <s v="Beef and Apple Burgers"/>
    <n v="37"/>
    <n v="9"/>
    <n v="1"/>
    <n v="297"/>
    <n v="3"/>
    <n v="48760.891891891799"/>
    <n v="38"/>
    <n v="10"/>
    <n v="1"/>
    <n v="340"/>
    <n v="34"/>
    <n v="7"/>
    <n v="1"/>
    <n v="223"/>
    <n v="37"/>
    <n v="13"/>
    <n v="1"/>
    <n v="432"/>
  </r>
  <r>
    <x v="172"/>
    <s v="Beef and Broccoli"/>
    <n v="21"/>
    <n v="9"/>
    <n v="0"/>
    <n v="194"/>
    <n v="2.4285714285714199"/>
    <n v="47794.952380952302"/>
    <n v="17"/>
    <n v="7"/>
    <n v="0"/>
    <n v="114"/>
    <n v="17"/>
    <n v="9"/>
    <n v="0"/>
    <n v="154"/>
    <n v="20"/>
    <n v="7"/>
    <n v="1"/>
    <n v="135"/>
  </r>
  <r>
    <x v="172"/>
    <s v="Beef and Broccoli Stir Fry"/>
    <n v="9"/>
    <n v="10"/>
    <n v="0"/>
    <n v="93"/>
    <n v="1.5"/>
    <n v="62586.25"/>
    <n v="25"/>
    <n v="10"/>
    <n v="0"/>
    <n v="242"/>
    <n v="14"/>
    <n v="10"/>
    <n v="1"/>
    <n v="122"/>
    <n v="14"/>
    <n v="10"/>
    <n v="0"/>
    <n v="144"/>
  </r>
  <r>
    <x v="172"/>
    <s v="Beef and Squash Kabob"/>
    <n v="20"/>
    <n v="8"/>
    <n v="0"/>
    <n v="187"/>
    <n v="1.84210526315789"/>
    <n v="73741.631578947301"/>
    <n v="43"/>
    <n v="7"/>
    <n v="0"/>
    <n v="353"/>
    <n v="35"/>
    <n v="8"/>
    <n v="0"/>
    <n v="315"/>
    <n v="20"/>
    <n v="8"/>
    <n v="0"/>
    <n v="181"/>
  </r>
  <r>
    <x v="172"/>
    <s v="Chicken and Onion Kabob"/>
    <n v="38"/>
    <n v="10"/>
    <n v="0"/>
    <n v="421"/>
    <n v="3.24242424242424"/>
    <n v="42572.060606060601"/>
    <n v="77"/>
    <n v="10"/>
    <n v="0"/>
    <n v="856"/>
    <n v="45"/>
    <n v="10"/>
    <n v="0"/>
    <n v="503"/>
    <n v="45"/>
    <n v="10"/>
    <n v="0"/>
    <n v="502"/>
  </r>
  <r>
    <x v="172"/>
    <s v="Chutney"/>
    <n v="15"/>
    <n v="2"/>
    <n v="0"/>
    <n v="34"/>
    <n v="2.84615384615384"/>
    <n v="54028.923076922998"/>
    <n v="19"/>
    <n v="2"/>
    <n v="0"/>
    <n v="50"/>
    <n v="17"/>
    <n v="2"/>
    <n v="0"/>
    <n v="33"/>
    <n v="23"/>
    <n v="2"/>
    <n v="0"/>
    <n v="77"/>
  </r>
  <r>
    <x v="172"/>
    <s v="Coconut and Beef Vindaloo"/>
    <n v="9"/>
    <n v="4"/>
    <n v="0"/>
    <n v="36"/>
    <n v="3.2222222222222201"/>
    <n v="22476.5555555555"/>
    <n v="15"/>
    <n v="4"/>
    <n v="0"/>
    <n v="49"/>
    <n v="9"/>
    <n v="4"/>
    <n v="0"/>
    <n v="36"/>
    <n v="9"/>
    <n v="4"/>
    <n v="0"/>
    <n v="32"/>
  </r>
  <r>
    <x v="172"/>
    <s v="Fountain Drink"/>
    <n v="53"/>
    <n v="2"/>
    <n v="0"/>
    <n v="105"/>
    <n v="4.8421052631578902"/>
    <n v="29082.3157894736"/>
    <n v="41"/>
    <n v="2"/>
    <n v="0"/>
    <n v="82"/>
    <n v="32"/>
    <n v="2"/>
    <n v="0"/>
    <n v="56"/>
    <n v="42"/>
    <n v="2"/>
    <n v="0"/>
    <n v="79"/>
  </r>
  <r>
    <x v="172"/>
    <s v="Lamb and Veggie Kabob"/>
    <n v="6"/>
    <n v="8"/>
    <n v="1"/>
    <n v="46"/>
    <n v="3.3333333333333299"/>
    <n v="66682.333333333299"/>
    <n v="16"/>
    <n v="8"/>
    <n v="1"/>
    <n v="140"/>
    <n v="17"/>
    <n v="8"/>
    <n v="1"/>
    <n v="143"/>
    <n v="12"/>
    <n v="8"/>
    <n v="0"/>
    <n v="112"/>
  </r>
  <r>
    <x v="172"/>
    <s v="Lamb Chops"/>
    <n v="18"/>
    <n v="10"/>
    <n v="0"/>
    <n v="180"/>
    <n v="13.6666666666666"/>
    <n v="39066.166666666599"/>
    <n v="18"/>
    <n v="10"/>
    <n v="0"/>
    <n v="168"/>
    <n v="6"/>
    <n v="5"/>
    <n v="0"/>
    <n v="32"/>
    <n v="20"/>
    <n v="7"/>
    <n v="1"/>
    <n v="113"/>
  </r>
  <r>
    <x v="172"/>
    <s v="Naan"/>
    <n v="23"/>
    <n v="2"/>
    <n v="0"/>
    <n v="74"/>
    <n v="2.1818181818181799"/>
    <n v="63730.636363636302"/>
    <n v="27"/>
    <n v="2"/>
    <n v="0"/>
    <n v="60"/>
    <n v="21"/>
    <n v="2"/>
    <n v="0"/>
    <n v="51"/>
    <n v="17"/>
    <n v="2"/>
    <n v="0"/>
    <n v="42"/>
  </r>
  <r>
    <x v="172"/>
    <s v="Rice"/>
    <n v="20"/>
    <n v="2"/>
    <n v="0"/>
    <n v="63"/>
    <n v="2.0526315789473601"/>
    <n v="63249.578947368398"/>
    <n v="17"/>
    <n v="2"/>
    <n v="0"/>
    <n v="48"/>
    <n v="5"/>
    <n v="2"/>
    <n v="0"/>
    <n v="10"/>
    <n v="16"/>
    <n v="2"/>
    <n v="0"/>
    <n v="34"/>
  </r>
  <r>
    <x v="172"/>
    <s v="Salmon and Wheat Bran Salad"/>
    <n v="120"/>
    <n v="11"/>
    <n v="0"/>
    <n v="1469"/>
    <n v="3.2718446601941702"/>
    <n v="48659.5631067961"/>
    <n v="95"/>
    <n v="12"/>
    <n v="0"/>
    <n v="1148"/>
    <n v="78"/>
    <n v="12"/>
    <n v="1"/>
    <n v="861"/>
    <n v="78"/>
    <n v="12"/>
    <n v="0"/>
    <n v="910"/>
  </r>
  <r>
    <x v="172"/>
    <s v="Yogurt"/>
    <n v="34"/>
    <n v="3"/>
    <n v="0"/>
    <n v="147"/>
    <n v="2.4838709677419302"/>
    <n v="61335.483870967699"/>
    <n v="35"/>
    <n v="3"/>
    <n v="0"/>
    <n v="135"/>
    <n v="23"/>
    <n v="3"/>
    <n v="0"/>
    <n v="81"/>
    <n v="34"/>
    <n v="3"/>
    <n v="0"/>
    <n v="103"/>
  </r>
  <r>
    <x v="173"/>
    <s v="Aubergine and Chickpea Vindaloo"/>
    <n v="13"/>
    <n v="4"/>
    <n v="0"/>
    <n v="46"/>
    <n v="3.7"/>
    <n v="50073.9"/>
    <n v="7"/>
    <n v="4"/>
    <n v="0"/>
    <n v="24"/>
    <n v="11"/>
    <n v="4"/>
    <n v="0"/>
    <n v="38"/>
    <n v="7"/>
    <n v="4"/>
    <n v="0"/>
    <n v="24"/>
  </r>
  <r>
    <x v="173"/>
    <s v="Beef and Apple Burgers"/>
    <n v="36"/>
    <n v="12"/>
    <n v="1"/>
    <n v="402"/>
    <n v="2.25714285714285"/>
    <n v="63039.885714285701"/>
    <n v="34"/>
    <n v="12"/>
    <n v="1"/>
    <n v="376"/>
    <n v="36"/>
    <n v="15"/>
    <n v="2"/>
    <n v="467"/>
    <n v="31"/>
    <n v="10"/>
    <n v="0"/>
    <n v="290"/>
  </r>
  <r>
    <x v="173"/>
    <s v="Beef and Broccoli"/>
    <n v="33"/>
    <n v="8"/>
    <n v="0"/>
    <n v="243"/>
    <n v="4"/>
    <n v="45527.333333333299"/>
    <n v="22"/>
    <n v="8"/>
    <n v="1"/>
    <n v="166"/>
    <n v="26"/>
    <n v="13"/>
    <n v="0"/>
    <n v="295"/>
    <n v="41"/>
    <n v="7"/>
    <n v="0"/>
    <n v="301"/>
  </r>
  <r>
    <x v="173"/>
    <s v="Beef and Broccoli Stir Fry"/>
    <n v="8"/>
    <n v="10"/>
    <n v="0"/>
    <n v="82"/>
    <n v="2.625"/>
    <n v="75098.25"/>
    <n v="16"/>
    <n v="10"/>
    <n v="0"/>
    <n v="155"/>
    <n v="17"/>
    <n v="10"/>
    <n v="0"/>
    <n v="173"/>
    <n v="19"/>
    <n v="10"/>
    <n v="1"/>
    <n v="172"/>
  </r>
  <r>
    <x v="173"/>
    <s v="Beef and Squash Kabob"/>
    <n v="44"/>
    <n v="8"/>
    <n v="0"/>
    <n v="402"/>
    <n v="2.0238095238095202"/>
    <n v="71506.452380952294"/>
    <n v="54"/>
    <n v="7"/>
    <n v="0"/>
    <n v="454"/>
    <n v="45"/>
    <n v="8"/>
    <n v="0"/>
    <n v="414"/>
    <n v="53"/>
    <n v="8"/>
    <n v="0"/>
    <n v="491"/>
  </r>
  <r>
    <x v="173"/>
    <s v="Chicken and Onion Kabob"/>
    <n v="44"/>
    <n v="10"/>
    <n v="0"/>
    <n v="486"/>
    <n v="2.625"/>
    <n v="55079.775000000001"/>
    <n v="43"/>
    <n v="10"/>
    <n v="1"/>
    <n v="449"/>
    <n v="60"/>
    <n v="10"/>
    <n v="0"/>
    <n v="667"/>
    <n v="84"/>
    <n v="10"/>
    <n v="0"/>
    <n v="927"/>
  </r>
  <r>
    <x v="173"/>
    <s v="Chutney"/>
    <n v="19"/>
    <n v="2"/>
    <n v="0"/>
    <n v="50"/>
    <n v="2"/>
    <n v="73733.789473684199"/>
    <n v="14"/>
    <n v="2"/>
    <n v="0"/>
    <n v="44"/>
    <n v="27"/>
    <n v="2"/>
    <n v="0"/>
    <n v="73"/>
    <n v="21"/>
    <n v="2"/>
    <n v="0"/>
    <n v="74"/>
  </r>
  <r>
    <x v="173"/>
    <s v="Coconut and Beef Vindaloo"/>
    <n v="13"/>
    <n v="4"/>
    <n v="0"/>
    <n v="52"/>
    <n v="4.3333333333333304"/>
    <n v="33382.111111111102"/>
    <n v="12"/>
    <n v="4"/>
    <n v="0"/>
    <n v="42"/>
    <n v="16"/>
    <n v="4"/>
    <n v="0"/>
    <n v="64"/>
    <n v="14"/>
    <n v="4"/>
    <n v="0"/>
    <n v="56"/>
  </r>
  <r>
    <x v="173"/>
    <s v="Fountain Drink"/>
    <n v="65"/>
    <n v="2"/>
    <n v="0"/>
    <n v="127"/>
    <n v="5.59375"/>
    <n v="46948.25"/>
    <n v="42"/>
    <n v="2"/>
    <n v="0"/>
    <n v="80"/>
    <n v="39"/>
    <n v="2"/>
    <n v="0"/>
    <n v="78"/>
    <n v="38"/>
    <n v="2"/>
    <n v="0"/>
    <n v="71"/>
  </r>
  <r>
    <x v="173"/>
    <s v="Lamb and Veggie Kabob"/>
    <n v="20"/>
    <n v="8"/>
    <n v="0"/>
    <n v="189"/>
    <n v="2.5499999999999998"/>
    <n v="40117.65"/>
    <n v="11"/>
    <n v="8"/>
    <n v="0"/>
    <n v="100"/>
    <n v="18"/>
    <n v="8"/>
    <n v="1"/>
    <n v="162"/>
    <n v="17"/>
    <n v="8"/>
    <n v="1"/>
    <n v="145"/>
  </r>
  <r>
    <x v="173"/>
    <s v="Lamb Chops"/>
    <n v="19"/>
    <n v="8"/>
    <n v="0"/>
    <n v="143"/>
    <n v="2"/>
    <n v="68478.105263157893"/>
    <n v="12"/>
    <n v="10"/>
    <n v="1"/>
    <n v="112"/>
    <n v="16"/>
    <n v="8"/>
    <n v="0"/>
    <n v="132"/>
    <n v="32"/>
    <n v="6"/>
    <n v="0"/>
    <n v="221"/>
  </r>
  <r>
    <x v="173"/>
    <s v="Naan"/>
    <n v="24"/>
    <n v="2"/>
    <n v="0"/>
    <n v="52"/>
    <n v="2.60869565217391"/>
    <n v="52276.565217391297"/>
    <n v="29"/>
    <n v="2"/>
    <n v="0"/>
    <n v="76"/>
    <n v="25"/>
    <n v="2"/>
    <n v="0"/>
    <n v="72"/>
    <n v="20"/>
    <n v="2"/>
    <n v="0"/>
    <n v="45"/>
  </r>
  <r>
    <x v="173"/>
    <s v="Rice"/>
    <n v="19"/>
    <n v="2"/>
    <n v="0"/>
    <n v="44"/>
    <n v="1.52941176470588"/>
    <n v="70640.117647058796"/>
    <n v="18"/>
    <n v="2"/>
    <n v="0"/>
    <n v="40"/>
    <n v="27"/>
    <n v="2"/>
    <n v="0"/>
    <n v="86"/>
    <n v="16"/>
    <n v="2"/>
    <n v="0"/>
    <n v="54"/>
  </r>
  <r>
    <x v="173"/>
    <s v="Salmon and Wheat Bran Salad"/>
    <n v="97"/>
    <n v="11"/>
    <n v="0"/>
    <n v="1075"/>
    <n v="6.4432989690721598"/>
    <n v="52658.793814432902"/>
    <n v="89"/>
    <n v="16"/>
    <n v="1"/>
    <n v="1379"/>
    <n v="113"/>
    <n v="13"/>
    <n v="1"/>
    <n v="1405"/>
    <n v="96"/>
    <n v="12"/>
    <n v="0"/>
    <n v="1069"/>
  </r>
  <r>
    <x v="173"/>
    <s v="Yogurt"/>
    <n v="34"/>
    <n v="3"/>
    <n v="0"/>
    <n v="145"/>
    <n v="2.53125"/>
    <n v="62579.71875"/>
    <n v="36"/>
    <n v="3"/>
    <n v="0"/>
    <n v="110"/>
    <n v="40"/>
    <n v="3"/>
    <n v="1"/>
    <n v="175"/>
    <n v="36"/>
    <n v="3"/>
    <n v="0"/>
    <n v="150"/>
  </r>
  <r>
    <x v="174"/>
    <s v="Aubergine and Chickpea Vindaloo"/>
    <n v="14"/>
    <n v="4"/>
    <n v="1"/>
    <n v="43"/>
    <n v="1.8181818181818099"/>
    <n v="63800.545454545398"/>
    <n v="23"/>
    <n v="4"/>
    <n v="0"/>
    <n v="80"/>
    <n v="14"/>
    <n v="4"/>
    <n v="0"/>
    <n v="49"/>
    <n v="10"/>
    <n v="4"/>
    <n v="0"/>
    <n v="35"/>
  </r>
  <r>
    <x v="174"/>
    <s v="Beef and Apple Burgers"/>
    <n v="35"/>
    <n v="14"/>
    <n v="1"/>
    <n v="476"/>
    <n v="2.4285714285714199"/>
    <n v="71496.171428571397"/>
    <n v="55"/>
    <n v="14"/>
    <n v="1"/>
    <n v="739"/>
    <n v="49"/>
    <n v="16"/>
    <n v="0"/>
    <n v="645"/>
    <n v="25"/>
    <n v="19"/>
    <n v="1"/>
    <n v="450"/>
  </r>
  <r>
    <x v="174"/>
    <s v="Beef and Broccoli"/>
    <n v="25"/>
    <n v="13"/>
    <n v="0"/>
    <n v="335"/>
    <n v="2.88"/>
    <n v="80033"/>
    <n v="22"/>
    <n v="11"/>
    <n v="0"/>
    <n v="238"/>
    <n v="31"/>
    <n v="9"/>
    <n v="0"/>
    <n v="286"/>
    <n v="18"/>
    <n v="16"/>
    <n v="0"/>
    <n v="278"/>
  </r>
  <r>
    <x v="174"/>
    <s v="Beef and Broccoli Stir Fry"/>
    <n v="13"/>
    <n v="10"/>
    <n v="0"/>
    <n v="134"/>
    <n v="1.6666666666666601"/>
    <n v="66703.5"/>
    <n v="19"/>
    <n v="10"/>
    <n v="1"/>
    <n v="181"/>
    <n v="13"/>
    <n v="10"/>
    <n v="0"/>
    <n v="131"/>
    <n v="9"/>
    <n v="10"/>
    <n v="0"/>
    <n v="93"/>
  </r>
  <r>
    <x v="174"/>
    <s v="Beef and Squash Kabob"/>
    <n v="30"/>
    <n v="8"/>
    <n v="0"/>
    <n v="282"/>
    <n v="2.3571428571428501"/>
    <n v="78595.571428571406"/>
    <n v="47"/>
    <n v="7"/>
    <n v="0"/>
    <n v="410"/>
    <n v="41"/>
    <n v="8"/>
    <n v="0"/>
    <n v="369"/>
    <n v="34"/>
    <n v="8"/>
    <n v="0"/>
    <n v="319"/>
  </r>
  <r>
    <x v="174"/>
    <s v="Chicken and Onion Kabob"/>
    <n v="50"/>
    <n v="10"/>
    <n v="0"/>
    <n v="559"/>
    <n v="2.81632653061224"/>
    <n v="61307.775510204003"/>
    <n v="46"/>
    <n v="10"/>
    <n v="0"/>
    <n v="496"/>
    <n v="53"/>
    <n v="10"/>
    <n v="0"/>
    <n v="572"/>
    <n v="41"/>
    <n v="10"/>
    <n v="0"/>
    <n v="453"/>
  </r>
  <r>
    <x v="174"/>
    <s v="Chutney"/>
    <n v="20"/>
    <n v="2"/>
    <n v="0"/>
    <n v="50"/>
    <n v="3.2"/>
    <n v="55184.55"/>
    <n v="23"/>
    <n v="2"/>
    <n v="0"/>
    <n v="68"/>
    <n v="22"/>
    <n v="2"/>
    <n v="0"/>
    <n v="78"/>
    <n v="11"/>
    <n v="2"/>
    <n v="0"/>
    <n v="30"/>
  </r>
  <r>
    <x v="174"/>
    <s v="Coconut and Beef Vindaloo"/>
    <n v="8"/>
    <n v="4"/>
    <n v="0"/>
    <n v="32"/>
    <n v="1.8571428571428501"/>
    <n v="57428.571428571398"/>
    <n v="15"/>
    <n v="4"/>
    <n v="0"/>
    <n v="52"/>
    <n v="8"/>
    <n v="4"/>
    <n v="0"/>
    <n v="32"/>
    <n v="7"/>
    <n v="4"/>
    <n v="0"/>
    <n v="28"/>
  </r>
  <r>
    <x v="174"/>
    <s v="Fountain Drink"/>
    <n v="77"/>
    <n v="2"/>
    <n v="0"/>
    <n v="139"/>
    <n v="2.8409090909090899"/>
    <n v="66005.727272727207"/>
    <n v="52"/>
    <n v="2"/>
    <n v="0"/>
    <n v="103"/>
    <n v="33"/>
    <n v="2"/>
    <n v="0"/>
    <n v="64"/>
    <n v="29"/>
    <n v="2"/>
    <n v="0"/>
    <n v="58"/>
  </r>
  <r>
    <x v="174"/>
    <s v="Lamb and Veggie Kabob"/>
    <n v="16"/>
    <n v="8"/>
    <n v="0"/>
    <n v="153"/>
    <n v="3.5714285714285698"/>
    <n v="57180.214285714203"/>
    <n v="13"/>
    <n v="8"/>
    <n v="0"/>
    <n v="120"/>
    <n v="24"/>
    <n v="8"/>
    <n v="0"/>
    <n v="219"/>
    <n v="8"/>
    <n v="8"/>
    <n v="0"/>
    <n v="76"/>
  </r>
  <r>
    <x v="174"/>
    <s v="Lamb Chops"/>
    <n v="26"/>
    <n v="9"/>
    <n v="0"/>
    <n v="217"/>
    <n v="3.8076923076922999"/>
    <n v="50225.807692307601"/>
    <n v="27"/>
    <n v="9"/>
    <n v="0"/>
    <n v="236"/>
    <n v="16"/>
    <n v="10"/>
    <n v="0"/>
    <n v="149"/>
    <n v="31"/>
    <n v="10"/>
    <n v="0"/>
    <n v="298"/>
  </r>
  <r>
    <x v="174"/>
    <s v="Naan"/>
    <n v="22"/>
    <n v="2"/>
    <n v="0"/>
    <n v="58"/>
    <n v="3.22727272727272"/>
    <n v="50246.090909090897"/>
    <n v="18"/>
    <n v="2"/>
    <n v="0"/>
    <n v="42"/>
    <n v="22"/>
    <n v="2"/>
    <n v="0"/>
    <n v="94"/>
    <n v="23"/>
    <n v="2"/>
    <n v="0"/>
    <n v="59"/>
  </r>
  <r>
    <x v="174"/>
    <s v="Rice"/>
    <n v="24"/>
    <n v="2"/>
    <n v="0"/>
    <n v="72"/>
    <n v="2.625"/>
    <n v="75118.916666666599"/>
    <n v="25"/>
    <n v="2"/>
    <n v="0"/>
    <n v="80"/>
    <n v="14"/>
    <n v="2"/>
    <n v="0"/>
    <n v="54"/>
    <n v="20"/>
    <n v="2"/>
    <n v="0"/>
    <n v="50"/>
  </r>
  <r>
    <x v="174"/>
    <s v="Salmon and Wheat Bran Salad"/>
    <n v="82"/>
    <n v="13"/>
    <n v="1"/>
    <n v="1035"/>
    <n v="3.8170731707317"/>
    <n v="57453.8170731707"/>
    <n v="116"/>
    <n v="17"/>
    <n v="0"/>
    <n v="1894"/>
    <n v="113"/>
    <n v="13"/>
    <n v="0"/>
    <n v="1463"/>
    <n v="70"/>
    <n v="15"/>
    <n v="0"/>
    <n v="1070"/>
  </r>
  <r>
    <x v="174"/>
    <s v="Yogurt"/>
    <n v="49"/>
    <n v="3"/>
    <n v="0"/>
    <n v="176"/>
    <n v="1.55555555555555"/>
    <n v="82283.022222222193"/>
    <n v="50"/>
    <n v="3"/>
    <n v="0"/>
    <n v="215"/>
    <n v="52"/>
    <n v="3"/>
    <n v="0"/>
    <n v="236"/>
    <n v="29"/>
    <n v="3"/>
    <n v="0"/>
    <n v="145"/>
  </r>
  <r>
    <x v="175"/>
    <s v="Aubergine and Chickpea Vindaloo"/>
    <n v="7"/>
    <n v="4"/>
    <n v="0"/>
    <n v="24"/>
    <n v="4.3333333333333304"/>
    <n v="33406.5"/>
    <n v="5"/>
    <n v="4"/>
    <n v="0"/>
    <n v="18"/>
    <n v="5"/>
    <n v="4"/>
    <n v="0"/>
    <n v="18"/>
    <n v="28"/>
    <n v="4"/>
    <n v="0"/>
    <n v="98"/>
  </r>
  <r>
    <x v="175"/>
    <s v="Beef and Apple Burgers"/>
    <n v="16"/>
    <n v="18"/>
    <n v="0"/>
    <n v="291"/>
    <n v="3.375"/>
    <n v="56339.125"/>
    <n v="25"/>
    <n v="11"/>
    <n v="0"/>
    <n v="275"/>
    <n v="23"/>
    <n v="8"/>
    <n v="1"/>
    <n v="156"/>
    <n v="43"/>
    <n v="14"/>
    <n v="1"/>
    <n v="526"/>
  </r>
  <r>
    <x v="175"/>
    <s v="Beef and Broccoli"/>
    <n v="11"/>
    <n v="14"/>
    <n v="0"/>
    <n v="154"/>
    <n v="7"/>
    <n v="54639.090909090897"/>
    <n v="12"/>
    <n v="17"/>
    <n v="0"/>
    <n v="206"/>
    <n v="13"/>
    <n v="7"/>
    <n v="0"/>
    <n v="94"/>
    <n v="21"/>
    <n v="11"/>
    <n v="1"/>
    <n v="210"/>
  </r>
  <r>
    <x v="175"/>
    <s v="Beef and Broccoli Stir Fry"/>
    <n v="11"/>
    <n v="10"/>
    <n v="0"/>
    <n v="107"/>
    <n v="4"/>
    <n v="54593.181818181802"/>
    <n v="9"/>
    <n v="10"/>
    <n v="1"/>
    <n v="85"/>
    <n v="12"/>
    <n v="10"/>
    <n v="0"/>
    <n v="124"/>
    <n v="13"/>
    <n v="10"/>
    <n v="0"/>
    <n v="133"/>
  </r>
  <r>
    <x v="175"/>
    <s v="Beef and Squash Kabob"/>
    <n v="18"/>
    <n v="8"/>
    <n v="1"/>
    <n v="149"/>
    <n v="1.76470588235294"/>
    <n v="70628.352941176403"/>
    <n v="35"/>
    <n v="7"/>
    <n v="0"/>
    <n v="299"/>
    <n v="25"/>
    <n v="8"/>
    <n v="0"/>
    <n v="234"/>
    <n v="49"/>
    <n v="8"/>
    <n v="0"/>
    <n v="454"/>
  </r>
  <r>
    <x v="175"/>
    <s v="Chicken and Onion Kabob"/>
    <n v="33"/>
    <n v="10"/>
    <n v="0"/>
    <n v="357"/>
    <n v="3.0344827586206802"/>
    <n v="68989.137931034405"/>
    <n v="32"/>
    <n v="10"/>
    <n v="0"/>
    <n v="352"/>
    <n v="27"/>
    <n v="10"/>
    <n v="0"/>
    <n v="304"/>
    <n v="53"/>
    <n v="9"/>
    <n v="0"/>
    <n v="557"/>
  </r>
  <r>
    <x v="175"/>
    <s v="Chutney"/>
    <n v="10"/>
    <n v="2"/>
    <n v="0"/>
    <n v="28"/>
    <n v="2"/>
    <n v="90008.7"/>
    <n v="11"/>
    <n v="2"/>
    <n v="0"/>
    <n v="44"/>
    <n v="13"/>
    <n v="2"/>
    <n v="0"/>
    <n v="29"/>
    <n v="21"/>
    <n v="2"/>
    <n v="0"/>
    <n v="52"/>
  </r>
  <r>
    <x v="175"/>
    <s v="Coconut and Beef Vindaloo"/>
    <n v="6"/>
    <n v="4"/>
    <n v="0"/>
    <n v="22"/>
    <n v="4.2"/>
    <n v="80006"/>
    <n v="9"/>
    <n v="4"/>
    <n v="0"/>
    <n v="32"/>
    <n v="14"/>
    <n v="4"/>
    <n v="0"/>
    <n v="56"/>
    <n v="10"/>
    <n v="4"/>
    <n v="0"/>
    <n v="38"/>
  </r>
  <r>
    <x v="175"/>
    <s v="Fountain Drink"/>
    <n v="22"/>
    <n v="2"/>
    <n v="0"/>
    <n v="44"/>
    <n v="6.4736842105263097"/>
    <n v="57950.8947368421"/>
    <n v="22"/>
    <n v="2"/>
    <n v="0"/>
    <n v="42"/>
    <n v="44"/>
    <n v="2"/>
    <n v="0"/>
    <n v="85"/>
    <n v="52"/>
    <n v="2"/>
    <n v="0"/>
    <n v="96"/>
  </r>
  <r>
    <x v="175"/>
    <s v="Lamb and Veggie Kabob"/>
    <n v="6"/>
    <n v="8"/>
    <n v="0"/>
    <n v="56"/>
    <n v="4.8333333333333304"/>
    <n v="50017.333333333299"/>
    <n v="10"/>
    <n v="8"/>
    <n v="1"/>
    <n v="81"/>
    <n v="5"/>
    <n v="8"/>
    <n v="0"/>
    <n v="44"/>
    <n v="19"/>
    <n v="8"/>
    <n v="1"/>
    <n v="171"/>
  </r>
  <r>
    <x v="175"/>
    <s v="Lamb Chops"/>
    <n v="18"/>
    <n v="11"/>
    <n v="0"/>
    <n v="190"/>
    <n v="3.1111111111111098"/>
    <n v="72257.722222222204"/>
    <n v="15"/>
    <n v="11"/>
    <n v="1"/>
    <n v="150"/>
    <n v="19"/>
    <n v="7"/>
    <n v="0"/>
    <n v="134"/>
    <n v="20"/>
    <n v="8"/>
    <n v="0"/>
    <n v="144"/>
  </r>
  <r>
    <x v="175"/>
    <s v="Naan"/>
    <n v="12"/>
    <n v="2"/>
    <n v="0"/>
    <n v="44"/>
    <n v="2.2222222222222201"/>
    <n v="66712.111111111095"/>
    <n v="9"/>
    <n v="2"/>
    <n v="0"/>
    <n v="40"/>
    <n v="12"/>
    <n v="2"/>
    <n v="0"/>
    <n v="24"/>
    <n v="39"/>
    <n v="2"/>
    <n v="0"/>
    <n v="84"/>
  </r>
  <r>
    <x v="175"/>
    <s v="Rice"/>
    <n v="12"/>
    <n v="2"/>
    <n v="0"/>
    <n v="25"/>
    <n v="3.6666666666666599"/>
    <n v="88901.777777777694"/>
    <n v="10"/>
    <n v="2"/>
    <n v="0"/>
    <n v="38"/>
    <n v="12"/>
    <n v="2"/>
    <n v="0"/>
    <n v="25"/>
    <n v="25"/>
    <n v="2"/>
    <n v="0"/>
    <n v="79"/>
  </r>
  <r>
    <x v="175"/>
    <s v="Salmon and Wheat Bran Salad"/>
    <n v="63"/>
    <n v="13"/>
    <n v="0"/>
    <n v="823"/>
    <n v="4.5873015873015799"/>
    <n v="57234.285714285703"/>
    <n v="57"/>
    <n v="15"/>
    <n v="0"/>
    <n v="854"/>
    <n v="73"/>
    <n v="11"/>
    <n v="1"/>
    <n v="744"/>
    <n v="120"/>
    <n v="14"/>
    <n v="0"/>
    <n v="1621"/>
  </r>
  <r>
    <x v="175"/>
    <s v="Yogurt"/>
    <n v="30"/>
    <n v="3"/>
    <n v="0"/>
    <n v="132"/>
    <n v="3.07692307692307"/>
    <n v="50130.5"/>
    <n v="31"/>
    <n v="3"/>
    <n v="0"/>
    <n v="125"/>
    <n v="28"/>
    <n v="3"/>
    <n v="0"/>
    <n v="117"/>
    <n v="50"/>
    <n v="3"/>
    <n v="0"/>
    <n v="194"/>
  </r>
  <r>
    <x v="176"/>
    <s v="Aubergine and Chickpea Vindaloo"/>
    <n v="3"/>
    <n v="4"/>
    <n v="0"/>
    <n v="10"/>
    <n v="19.6666666666666"/>
    <n v="386.33333333333297"/>
    <n v="4"/>
    <n v="4"/>
    <n v="1"/>
    <n v="10"/>
    <n v="8"/>
    <n v="4"/>
    <n v="0"/>
    <n v="28"/>
    <n v="13"/>
    <n v="4"/>
    <n v="0"/>
    <n v="44"/>
  </r>
  <r>
    <x v="176"/>
    <s v="Beef and Apple Burgers"/>
    <n v="17"/>
    <n v="13"/>
    <n v="0"/>
    <n v="218"/>
    <n v="6.3529411764705799"/>
    <n v="41232.529411764699"/>
    <n v="30"/>
    <n v="12"/>
    <n v="1"/>
    <n v="320"/>
    <n v="22"/>
    <n v="9"/>
    <n v="1"/>
    <n v="187"/>
    <n v="28"/>
    <n v="18"/>
    <n v="1"/>
    <n v="478"/>
  </r>
  <r>
    <x v="176"/>
    <s v="Beef and Broccoli"/>
    <n v="4"/>
    <n v="22"/>
    <n v="0"/>
    <n v="87"/>
    <n v="1.75"/>
    <n v="50101.5"/>
    <n v="14"/>
    <n v="11"/>
    <n v="0"/>
    <n v="155"/>
    <n v="7"/>
    <n v="7"/>
    <n v="0"/>
    <n v="46"/>
    <n v="24"/>
    <n v="9"/>
    <n v="0"/>
    <n v="212"/>
  </r>
  <r>
    <x v="176"/>
    <s v="Beef and Broccoli Stir Fry"/>
    <n v="8"/>
    <n v="10"/>
    <n v="0"/>
    <n v="83"/>
    <n v="37.375"/>
    <n v="37530.75"/>
    <n v="9"/>
    <n v="10"/>
    <n v="1"/>
    <n v="80"/>
    <n v="11"/>
    <n v="10"/>
    <n v="0"/>
    <n v="113"/>
    <n v="11"/>
    <n v="10"/>
    <n v="0"/>
    <n v="114"/>
  </r>
  <r>
    <x v="176"/>
    <s v="Beef and Squash Kabob"/>
    <n v="20"/>
    <n v="8"/>
    <n v="0"/>
    <n v="187"/>
    <n v="4.6842105263157796"/>
    <n v="57926.631578947301"/>
    <n v="19"/>
    <n v="7"/>
    <n v="0"/>
    <n v="160"/>
    <n v="24"/>
    <n v="8"/>
    <n v="0"/>
    <n v="226"/>
    <n v="33"/>
    <n v="8"/>
    <n v="0"/>
    <n v="300"/>
  </r>
  <r>
    <x v="176"/>
    <s v="Chicken and Onion Kabob"/>
    <n v="30"/>
    <n v="10"/>
    <n v="0"/>
    <n v="344"/>
    <n v="2.0434782608695601"/>
    <n v="82649.521739130403"/>
    <n v="43"/>
    <n v="10"/>
    <n v="0"/>
    <n v="484"/>
    <n v="48"/>
    <n v="10"/>
    <n v="0"/>
    <n v="536"/>
    <n v="36"/>
    <n v="10"/>
    <n v="0"/>
    <n v="401"/>
  </r>
  <r>
    <x v="176"/>
    <s v="Chutney"/>
    <n v="9"/>
    <n v="2"/>
    <n v="0"/>
    <n v="42"/>
    <n v="1.25"/>
    <n v="75009.5"/>
    <n v="20"/>
    <n v="2"/>
    <n v="0"/>
    <n v="54"/>
    <n v="13"/>
    <n v="2"/>
    <n v="0"/>
    <n v="26"/>
    <n v="14"/>
    <n v="2"/>
    <n v="0"/>
    <n v="40"/>
  </r>
  <r>
    <x v="176"/>
    <s v="Coconut and Beef Vindaloo"/>
    <n v="6"/>
    <n v="4"/>
    <n v="0"/>
    <n v="24"/>
    <n v="2.2000000000000002"/>
    <n v="20438.8"/>
    <n v="9"/>
    <n v="4"/>
    <n v="1"/>
    <n v="21"/>
    <n v="6"/>
    <n v="4"/>
    <n v="0"/>
    <n v="24"/>
    <n v="10"/>
    <n v="4"/>
    <n v="0"/>
    <n v="40"/>
  </r>
  <r>
    <x v="176"/>
    <s v="Fountain Drink"/>
    <n v="24"/>
    <n v="2"/>
    <n v="0"/>
    <n v="48"/>
    <n v="4.6666666666666599"/>
    <n v="22349.5555555555"/>
    <n v="37"/>
    <n v="2"/>
    <n v="0"/>
    <n v="68"/>
    <n v="31"/>
    <n v="2"/>
    <n v="0"/>
    <n v="61"/>
    <n v="55"/>
    <n v="2"/>
    <n v="0"/>
    <n v="109"/>
  </r>
  <r>
    <x v="176"/>
    <s v="Lamb and Veggie Kabob"/>
    <n v="9"/>
    <n v="8"/>
    <n v="0"/>
    <n v="84"/>
    <n v="24"/>
    <n v="33365.555555555497"/>
    <n v="11"/>
    <n v="8"/>
    <n v="1"/>
    <n v="95"/>
    <n v="13"/>
    <n v="8"/>
    <n v="1"/>
    <n v="110"/>
    <n v="5"/>
    <n v="8"/>
    <n v="2"/>
    <n v="41"/>
  </r>
  <r>
    <x v="176"/>
    <s v="Lamb Chops"/>
    <n v="7"/>
    <n v="12"/>
    <n v="0"/>
    <n v="82"/>
    <n v="2"/>
    <n v="42869.285714285703"/>
    <n v="13"/>
    <n v="13"/>
    <n v="1"/>
    <n v="146"/>
    <n v="12"/>
    <n v="6"/>
    <n v="0"/>
    <n v="70"/>
    <n v="19"/>
    <n v="9"/>
    <n v="0"/>
    <n v="164"/>
  </r>
  <r>
    <x v="176"/>
    <s v="Naan"/>
    <n v="11"/>
    <n v="2"/>
    <n v="0"/>
    <n v="28"/>
    <n v="4.7"/>
    <n v="40028.300000000003"/>
    <n v="9"/>
    <n v="2"/>
    <n v="0"/>
    <n v="18"/>
    <n v="18"/>
    <n v="2"/>
    <n v="0"/>
    <n v="36"/>
    <n v="21"/>
    <n v="2"/>
    <n v="0"/>
    <n v="64"/>
  </r>
  <r>
    <x v="176"/>
    <s v="Rice"/>
    <n v="1"/>
    <n v="2"/>
    <n v="0"/>
    <n v="2"/>
    <n v="1"/>
    <n v="99999"/>
    <n v="17"/>
    <n v="2"/>
    <n v="0"/>
    <n v="38"/>
    <n v="13"/>
    <n v="2"/>
    <n v="0"/>
    <n v="26"/>
    <n v="14"/>
    <n v="2"/>
    <n v="0"/>
    <n v="46"/>
  </r>
  <r>
    <x v="176"/>
    <s v="Salmon and Wheat Bran Salad"/>
    <n v="28"/>
    <n v="15"/>
    <n v="0"/>
    <n v="432"/>
    <n v="7.9285714285714199"/>
    <n v="32261.857142857101"/>
    <n v="97"/>
    <n v="15"/>
    <n v="1"/>
    <n v="1411"/>
    <n v="82"/>
    <n v="12"/>
    <n v="0"/>
    <n v="953"/>
    <n v="87"/>
    <n v="13"/>
    <n v="0"/>
    <n v="1107"/>
  </r>
  <r>
    <x v="176"/>
    <s v="Yogurt"/>
    <n v="14"/>
    <n v="3"/>
    <n v="0"/>
    <n v="58"/>
    <n v="5.0833333333333304"/>
    <n v="25051.333333333299"/>
    <n v="25"/>
    <n v="3"/>
    <n v="0"/>
    <n v="98"/>
    <n v="23"/>
    <n v="3"/>
    <n v="0"/>
    <n v="83"/>
    <n v="36"/>
    <n v="3"/>
    <n v="0"/>
    <n v="178"/>
  </r>
  <r>
    <x v="177"/>
    <s v="Aubergine and Chickpea Vindaloo"/>
    <n v="9"/>
    <n v="4"/>
    <n v="0"/>
    <n v="32"/>
    <n v="4"/>
    <n v="42934.285714285703"/>
    <n v="11"/>
    <n v="4"/>
    <n v="0"/>
    <n v="38"/>
    <n v="12"/>
    <n v="2"/>
    <n v="0"/>
    <n v="28"/>
    <n v="3"/>
    <n v="4"/>
    <n v="0"/>
    <n v="10"/>
  </r>
  <r>
    <x v="177"/>
    <s v="Beef and Apple Burgers"/>
    <n v="34"/>
    <n v="11"/>
    <n v="1"/>
    <n v="335"/>
    <n v="3.4411764705882302"/>
    <n v="70662.470588235301"/>
    <n v="27"/>
    <n v="13"/>
    <n v="2"/>
    <n v="304"/>
    <n v="32"/>
    <n v="14"/>
    <n v="1"/>
    <n v="422"/>
    <n v="48"/>
    <n v="8"/>
    <n v="1"/>
    <n v="345"/>
  </r>
  <r>
    <x v="177"/>
    <s v="Beef and Broccoli"/>
    <n v="11"/>
    <n v="10"/>
    <n v="0"/>
    <n v="114"/>
    <n v="1.63636363636363"/>
    <n v="72765.818181818104"/>
    <n v="13"/>
    <n v="7"/>
    <n v="0"/>
    <n v="88"/>
    <n v="25"/>
    <n v="10"/>
    <n v="0"/>
    <n v="261"/>
    <n v="17"/>
    <n v="12"/>
    <n v="0"/>
    <n v="199"/>
  </r>
  <r>
    <x v="177"/>
    <s v="Beef and Broccoli Stir Fry"/>
    <n v="9"/>
    <n v="10"/>
    <n v="0"/>
    <n v="91"/>
    <n v="4"/>
    <n v="85734.142857142797"/>
    <n v="18"/>
    <n v="10"/>
    <n v="1"/>
    <n v="167"/>
    <n v="7"/>
    <n v="10"/>
    <n v="0"/>
    <n v="71"/>
    <n v="19"/>
    <n v="10"/>
    <n v="0"/>
    <n v="194"/>
  </r>
  <r>
    <x v="177"/>
    <s v="Beef and Squash Kabob"/>
    <n v="24"/>
    <n v="8"/>
    <n v="0"/>
    <n v="221"/>
    <n v="2.09523809523809"/>
    <n v="71492.095238095193"/>
    <n v="54"/>
    <n v="7"/>
    <n v="0"/>
    <n v="442"/>
    <n v="20"/>
    <n v="8"/>
    <n v="0"/>
    <n v="187"/>
    <n v="25"/>
    <n v="8"/>
    <n v="0"/>
    <n v="233"/>
  </r>
  <r>
    <x v="177"/>
    <s v="Chicken and Onion Kabob"/>
    <n v="50"/>
    <n v="10"/>
    <n v="0"/>
    <n v="546"/>
    <n v="3.9787234042553101"/>
    <n v="47001.659574468002"/>
    <n v="68"/>
    <n v="10"/>
    <n v="0"/>
    <n v="735"/>
    <n v="41"/>
    <n v="10"/>
    <n v="1"/>
    <n v="413"/>
    <n v="42"/>
    <n v="10"/>
    <n v="0"/>
    <n v="453"/>
  </r>
  <r>
    <x v="177"/>
    <s v="Chutney"/>
    <n v="9"/>
    <n v="2"/>
    <n v="0"/>
    <n v="28"/>
    <n v="1.6666666666666601"/>
    <n v="77783.777777777694"/>
    <n v="13"/>
    <n v="2"/>
    <n v="0"/>
    <n v="27"/>
    <n v="12"/>
    <n v="2"/>
    <n v="0"/>
    <n v="44"/>
    <n v="16"/>
    <n v="2"/>
    <n v="0"/>
    <n v="52"/>
  </r>
  <r>
    <x v="177"/>
    <s v="Coconut and Beef Vindaloo"/>
    <n v="14"/>
    <n v="4"/>
    <n v="0"/>
    <n v="54"/>
    <n v="4.8181818181818103"/>
    <n v="36512.4545454545"/>
    <n v="7"/>
    <n v="4"/>
    <n v="0"/>
    <n v="24"/>
    <n v="14"/>
    <n v="3"/>
    <n v="0"/>
    <n v="40"/>
    <n v="2"/>
    <n v="4"/>
    <n v="0"/>
    <n v="8"/>
  </r>
  <r>
    <x v="177"/>
    <s v="Fountain Drink"/>
    <n v="32"/>
    <n v="2"/>
    <n v="0"/>
    <n v="63"/>
    <n v="3.4583333333333299"/>
    <n v="62677.416666666599"/>
    <n v="38"/>
    <n v="2"/>
    <n v="0"/>
    <n v="75"/>
    <n v="42"/>
    <n v="2"/>
    <n v="0"/>
    <n v="82"/>
    <n v="37"/>
    <n v="2"/>
    <n v="0"/>
    <n v="74"/>
  </r>
  <r>
    <x v="177"/>
    <s v="Lamb and Veggie Kabob"/>
    <n v="6"/>
    <n v="8"/>
    <n v="0"/>
    <n v="58"/>
    <n v="2"/>
    <n v="80004.2"/>
    <n v="19"/>
    <n v="8"/>
    <n v="1"/>
    <n v="174"/>
    <n v="11"/>
    <n v="8"/>
    <n v="0"/>
    <n v="103"/>
    <n v="10"/>
    <n v="8"/>
    <n v="0"/>
    <n v="93"/>
  </r>
  <r>
    <x v="177"/>
    <s v="Lamb Chops"/>
    <n v="15"/>
    <n v="8"/>
    <n v="1"/>
    <n v="107"/>
    <n v="17.733333333333299"/>
    <n v="26757.599999999999"/>
    <n v="16"/>
    <n v="11"/>
    <n v="0"/>
    <n v="173"/>
    <n v="13"/>
    <n v="9"/>
    <n v="0"/>
    <n v="111"/>
    <n v="15"/>
    <n v="9"/>
    <n v="0"/>
    <n v="139"/>
  </r>
  <r>
    <x v="177"/>
    <s v="Naan"/>
    <n v="15"/>
    <n v="2"/>
    <n v="0"/>
    <n v="41"/>
    <n v="1.3846153846153799"/>
    <n v="84706.461538461503"/>
    <n v="27"/>
    <n v="2"/>
    <n v="0"/>
    <n v="67"/>
    <n v="21"/>
    <n v="2"/>
    <n v="0"/>
    <n v="68"/>
    <n v="19"/>
    <n v="2"/>
    <n v="0"/>
    <n v="54"/>
  </r>
  <r>
    <x v="177"/>
    <s v="Rice"/>
    <n v="11"/>
    <n v="2"/>
    <n v="0"/>
    <n v="37"/>
    <n v="1.3"/>
    <n v="70110.899999999994"/>
    <n v="13"/>
    <n v="2"/>
    <n v="0"/>
    <n v="38"/>
    <n v="14"/>
    <n v="2"/>
    <n v="0"/>
    <n v="44"/>
    <n v="19"/>
    <n v="2"/>
    <n v="0"/>
    <n v="52"/>
  </r>
  <r>
    <x v="177"/>
    <s v="Salmon and Wheat Bran Salad"/>
    <n v="59"/>
    <n v="13"/>
    <n v="0"/>
    <n v="753"/>
    <n v="2.3728813559322002"/>
    <n v="64547.525423728803"/>
    <n v="94"/>
    <n v="13"/>
    <n v="1"/>
    <n v="1187"/>
    <n v="94"/>
    <n v="13"/>
    <n v="0"/>
    <n v="1232"/>
    <n v="91"/>
    <n v="12"/>
    <n v="0"/>
    <n v="1042"/>
  </r>
  <r>
    <x v="177"/>
    <s v="Yogurt"/>
    <n v="22"/>
    <n v="3"/>
    <n v="0"/>
    <n v="95"/>
    <n v="3"/>
    <n v="50144.35"/>
    <n v="46"/>
    <n v="3"/>
    <n v="0"/>
    <n v="164"/>
    <n v="29"/>
    <n v="3"/>
    <n v="0"/>
    <n v="137"/>
    <n v="33"/>
    <n v="3"/>
    <n v="0"/>
    <n v="124"/>
  </r>
  <r>
    <x v="178"/>
    <s v="Aubergine and Chickpea Vindaloo"/>
    <n v="4"/>
    <n v="4"/>
    <n v="0"/>
    <n v="14"/>
    <n v="2"/>
    <n v="33676"/>
    <n v="17"/>
    <n v="4"/>
    <n v="0"/>
    <n v="55"/>
    <n v="11"/>
    <n v="4"/>
    <n v="0"/>
    <n v="38"/>
    <n v="9"/>
    <n v="4"/>
    <n v="0"/>
    <n v="32"/>
  </r>
  <r>
    <x v="178"/>
    <s v="Beef and Apple Burgers"/>
    <n v="22"/>
    <n v="13"/>
    <n v="0"/>
    <n v="284"/>
    <n v="1.86363636363636"/>
    <n v="59281.909090909001"/>
    <n v="52"/>
    <n v="9"/>
    <n v="1"/>
    <n v="409"/>
    <n v="29"/>
    <n v="10"/>
    <n v="2"/>
    <n v="257"/>
    <n v="37"/>
    <n v="9"/>
    <n v="1"/>
    <n v="297"/>
  </r>
  <r>
    <x v="178"/>
    <s v="Beef and Broccoli"/>
    <n v="10"/>
    <n v="7"/>
    <n v="0"/>
    <n v="67"/>
    <n v="2.5"/>
    <n v="60079.9"/>
    <n v="28"/>
    <n v="13"/>
    <n v="2"/>
    <n v="303"/>
    <n v="13"/>
    <n v="16"/>
    <n v="0"/>
    <n v="204"/>
    <n v="21"/>
    <n v="9"/>
    <n v="0"/>
    <n v="194"/>
  </r>
  <r>
    <x v="178"/>
    <s v="Beef and Broccoli Stir Fry"/>
    <n v="11"/>
    <n v="10"/>
    <n v="0"/>
    <n v="111"/>
    <n v="2.2727272727272698"/>
    <n v="45595.909090909001"/>
    <n v="11"/>
    <n v="10"/>
    <n v="0"/>
    <n v="110"/>
    <n v="11"/>
    <n v="10"/>
    <n v="1"/>
    <n v="102"/>
    <n v="9"/>
    <n v="10"/>
    <n v="0"/>
    <n v="93"/>
  </r>
  <r>
    <x v="178"/>
    <s v="Beef and Squash Kabob"/>
    <n v="40"/>
    <n v="8"/>
    <n v="1"/>
    <n v="350"/>
    <n v="2.3529411764705799"/>
    <n v="61835.470588235199"/>
    <n v="41"/>
    <n v="7"/>
    <n v="0"/>
    <n v="350"/>
    <n v="28"/>
    <n v="8"/>
    <n v="0"/>
    <n v="255"/>
    <n v="20"/>
    <n v="8"/>
    <n v="0"/>
    <n v="187"/>
  </r>
  <r>
    <x v="178"/>
    <s v="Chicken and Onion Kabob"/>
    <n v="54"/>
    <n v="10"/>
    <n v="1"/>
    <n v="559"/>
    <n v="2.1764705882352899"/>
    <n v="62834"/>
    <n v="84"/>
    <n v="10"/>
    <n v="0"/>
    <n v="936"/>
    <n v="41"/>
    <n v="10"/>
    <n v="0"/>
    <n v="459"/>
    <n v="38"/>
    <n v="10"/>
    <n v="0"/>
    <n v="421"/>
  </r>
  <r>
    <x v="178"/>
    <s v="Chutney"/>
    <n v="9"/>
    <n v="2"/>
    <n v="0"/>
    <n v="28"/>
    <n v="2.3333333333333299"/>
    <n v="55619.888888888803"/>
    <n v="27"/>
    <n v="2"/>
    <n v="1"/>
    <n v="82"/>
    <n v="19"/>
    <n v="2"/>
    <n v="0"/>
    <n v="80"/>
    <n v="15"/>
    <n v="2"/>
    <n v="0"/>
    <n v="34"/>
  </r>
  <r>
    <x v="178"/>
    <s v="Coconut and Beef Vindaloo"/>
    <n v="9"/>
    <n v="4"/>
    <n v="0"/>
    <n v="36"/>
    <n v="2.875"/>
    <n v="62571.125"/>
    <n v="26"/>
    <n v="4"/>
    <n v="0"/>
    <n v="86"/>
    <n v="13"/>
    <n v="4"/>
    <n v="0"/>
    <n v="50"/>
    <n v="9"/>
    <n v="4"/>
    <n v="0"/>
    <n v="36"/>
  </r>
  <r>
    <x v="178"/>
    <s v="Fountain Drink"/>
    <n v="30"/>
    <n v="2"/>
    <n v="0"/>
    <n v="59"/>
    <n v="3.2105263157894699"/>
    <n v="47503.947368421002"/>
    <n v="68"/>
    <n v="2"/>
    <n v="0"/>
    <n v="120"/>
    <n v="32"/>
    <n v="2"/>
    <n v="0"/>
    <n v="61"/>
    <n v="53"/>
    <n v="2"/>
    <n v="0"/>
    <n v="105"/>
  </r>
  <r>
    <x v="178"/>
    <s v="Lamb and Veggie Kabob"/>
    <n v="16"/>
    <n v="8"/>
    <n v="0"/>
    <n v="155"/>
    <n v="3.63636363636363"/>
    <n v="45602"/>
    <n v="6"/>
    <n v="8"/>
    <n v="0"/>
    <n v="58"/>
    <n v="5"/>
    <n v="8"/>
    <n v="0"/>
    <n v="45"/>
    <n v="6"/>
    <n v="8"/>
    <n v="1"/>
    <n v="46"/>
  </r>
  <r>
    <x v="178"/>
    <s v="Lamb Chops"/>
    <n v="10"/>
    <n v="10"/>
    <n v="0"/>
    <n v="96"/>
    <n v="4"/>
    <n v="40128.800000000003"/>
    <n v="22"/>
    <n v="10"/>
    <n v="2"/>
    <n v="165"/>
    <n v="9"/>
    <n v="12"/>
    <n v="0"/>
    <n v="105"/>
    <n v="18"/>
    <n v="10"/>
    <n v="0"/>
    <n v="180"/>
  </r>
  <r>
    <x v="178"/>
    <s v="Naan"/>
    <n v="11"/>
    <n v="2"/>
    <n v="0"/>
    <n v="27"/>
    <n v="3.1818181818181799"/>
    <n v="54727.090909090897"/>
    <n v="30"/>
    <n v="2"/>
    <n v="1"/>
    <n v="62"/>
    <n v="21"/>
    <n v="2"/>
    <n v="0"/>
    <n v="70"/>
    <n v="23"/>
    <n v="2"/>
    <n v="0"/>
    <n v="74"/>
  </r>
  <r>
    <x v="178"/>
    <s v="Rice"/>
    <n v="10"/>
    <n v="2"/>
    <n v="0"/>
    <n v="26"/>
    <n v="2.9"/>
    <n v="40172.400000000001"/>
    <n v="26"/>
    <n v="2"/>
    <n v="1"/>
    <n v="72"/>
    <n v="14"/>
    <n v="2"/>
    <n v="0"/>
    <n v="36"/>
    <n v="20"/>
    <n v="2"/>
    <n v="0"/>
    <n v="63"/>
  </r>
  <r>
    <x v="178"/>
    <s v="Salmon and Wheat Bran Salad"/>
    <n v="64"/>
    <n v="15"/>
    <n v="0"/>
    <n v="934"/>
    <n v="3.0967741935483799"/>
    <n v="51731.806451612902"/>
    <n v="151"/>
    <n v="13"/>
    <n v="1"/>
    <n v="1791"/>
    <n v="78"/>
    <n v="15"/>
    <n v="1"/>
    <n v="1089"/>
    <n v="120"/>
    <n v="11"/>
    <n v="0"/>
    <n v="1469"/>
  </r>
  <r>
    <x v="178"/>
    <s v="Yogurt"/>
    <n v="43"/>
    <n v="3"/>
    <n v="0"/>
    <n v="147"/>
    <n v="2.9750000000000001"/>
    <n v="52607.375"/>
    <n v="56"/>
    <n v="3"/>
    <n v="0"/>
    <n v="211"/>
    <n v="28"/>
    <n v="3"/>
    <n v="0"/>
    <n v="123"/>
    <n v="34"/>
    <n v="3"/>
    <n v="0"/>
    <n v="147"/>
  </r>
  <r>
    <x v="179"/>
    <s v="Aubergine and Chickpea Vindaloo"/>
    <n v="10"/>
    <n v="4"/>
    <n v="0"/>
    <n v="35"/>
    <n v="3.25"/>
    <n v="25413.5"/>
    <n v="25"/>
    <n v="4"/>
    <n v="0"/>
    <n v="88"/>
    <n v="8"/>
    <n v="4"/>
    <n v="0"/>
    <n v="27"/>
    <n v="13"/>
    <n v="4"/>
    <n v="0"/>
    <n v="46"/>
  </r>
  <r>
    <x v="179"/>
    <s v="Beef and Apple Burgers"/>
    <n v="35"/>
    <n v="13"/>
    <n v="1"/>
    <n v="413"/>
    <n v="4.0857142857142801"/>
    <n v="60087.571428571398"/>
    <n v="43"/>
    <n v="10"/>
    <n v="1"/>
    <n v="383"/>
    <n v="40"/>
    <n v="11"/>
    <n v="1"/>
    <n v="397"/>
    <n v="36"/>
    <n v="12"/>
    <n v="1"/>
    <n v="402"/>
  </r>
  <r>
    <x v="179"/>
    <s v="Beef and Broccoli"/>
    <n v="22"/>
    <n v="9"/>
    <n v="0"/>
    <n v="183"/>
    <n v="3.6818181818181799"/>
    <n v="59144.772727272699"/>
    <n v="24"/>
    <n v="15"/>
    <n v="0"/>
    <n v="342"/>
    <n v="22"/>
    <n v="24"/>
    <n v="0"/>
    <n v="534"/>
    <n v="33"/>
    <n v="8"/>
    <n v="0"/>
    <n v="243"/>
  </r>
  <r>
    <x v="179"/>
    <s v="Beef and Broccoli Stir Fry"/>
    <n v="18"/>
    <n v="10"/>
    <n v="0"/>
    <n v="183"/>
    <n v="4"/>
    <n v="44618.222222222197"/>
    <n v="12"/>
    <n v="10"/>
    <n v="0"/>
    <n v="120"/>
    <n v="8"/>
    <n v="10"/>
    <n v="0"/>
    <n v="79"/>
    <n v="8"/>
    <n v="10"/>
    <n v="0"/>
    <n v="82"/>
  </r>
  <r>
    <x v="179"/>
    <s v="Beef and Squash Kabob"/>
    <n v="38"/>
    <n v="8"/>
    <n v="0"/>
    <n v="334"/>
    <n v="4.9459459459459403"/>
    <n v="67632.891891891893"/>
    <n v="41"/>
    <n v="7"/>
    <n v="0"/>
    <n v="357"/>
    <n v="48"/>
    <n v="8"/>
    <n v="0"/>
    <n v="441"/>
    <n v="44"/>
    <n v="8"/>
    <n v="0"/>
    <n v="402"/>
  </r>
  <r>
    <x v="179"/>
    <s v="Chicken and Onion Kabob"/>
    <n v="73"/>
    <n v="10"/>
    <n v="0"/>
    <n v="808"/>
    <n v="6.6567164179104399"/>
    <n v="62773.134328358203"/>
    <n v="51"/>
    <n v="10"/>
    <n v="0"/>
    <n v="568"/>
    <n v="66"/>
    <n v="10"/>
    <n v="0"/>
    <n v="720"/>
    <n v="44"/>
    <n v="10"/>
    <n v="0"/>
    <n v="486"/>
  </r>
  <r>
    <x v="179"/>
    <s v="Chutney"/>
    <n v="10"/>
    <n v="2"/>
    <n v="0"/>
    <n v="24"/>
    <n v="2.6"/>
    <n v="50086.7"/>
    <n v="19"/>
    <n v="2"/>
    <n v="0"/>
    <n v="56"/>
    <n v="29"/>
    <n v="2"/>
    <n v="0"/>
    <n v="107"/>
    <n v="19"/>
    <n v="2"/>
    <n v="0"/>
    <n v="50"/>
  </r>
  <r>
    <x v="179"/>
    <s v="Coconut and Beef Vindaloo"/>
    <n v="15"/>
    <n v="4"/>
    <n v="0"/>
    <n v="60"/>
    <n v="14.076923076923"/>
    <n v="30978.769230769201"/>
    <n v="9"/>
    <n v="4"/>
    <n v="0"/>
    <n v="31"/>
    <n v="10"/>
    <n v="4"/>
    <n v="0"/>
    <n v="36"/>
    <n v="13"/>
    <n v="4"/>
    <n v="0"/>
    <n v="52"/>
  </r>
  <r>
    <x v="179"/>
    <s v="Fountain Drink"/>
    <n v="53"/>
    <n v="2"/>
    <n v="0"/>
    <n v="103"/>
    <n v="4.84375"/>
    <n v="56353.28125"/>
    <n v="33"/>
    <n v="2"/>
    <n v="0"/>
    <n v="65"/>
    <n v="52"/>
    <n v="2"/>
    <n v="0"/>
    <n v="99"/>
    <n v="65"/>
    <n v="2"/>
    <n v="0"/>
    <n v="127"/>
  </r>
  <r>
    <x v="179"/>
    <s v="Lamb and Veggie Kabob"/>
    <n v="10"/>
    <n v="8"/>
    <n v="0"/>
    <n v="96"/>
    <n v="1.7"/>
    <n v="80063.3"/>
    <n v="13"/>
    <n v="8"/>
    <n v="0"/>
    <n v="122"/>
    <n v="12"/>
    <n v="8"/>
    <n v="1"/>
    <n v="105"/>
    <n v="20"/>
    <n v="8"/>
    <n v="0"/>
    <n v="189"/>
  </r>
  <r>
    <x v="179"/>
    <s v="Lamb Chops"/>
    <n v="20"/>
    <n v="7"/>
    <n v="0"/>
    <n v="138"/>
    <n v="11.95"/>
    <n v="25147.1"/>
    <n v="15"/>
    <n v="9"/>
    <n v="1"/>
    <n v="121"/>
    <n v="32"/>
    <n v="8"/>
    <n v="1"/>
    <n v="228"/>
    <n v="19"/>
    <n v="8"/>
    <n v="0"/>
    <n v="143"/>
  </r>
  <r>
    <x v="179"/>
    <s v="Naan"/>
    <n v="24"/>
    <n v="2"/>
    <n v="0"/>
    <n v="58"/>
    <n v="3.0833333333333299"/>
    <n v="54289.958333333299"/>
    <n v="17"/>
    <n v="2"/>
    <n v="0"/>
    <n v="52"/>
    <n v="27"/>
    <n v="2"/>
    <n v="0"/>
    <n v="109"/>
    <n v="24"/>
    <n v="2"/>
    <n v="0"/>
    <n v="52"/>
  </r>
  <r>
    <x v="179"/>
    <s v="Rice"/>
    <n v="17"/>
    <n v="2"/>
    <n v="0"/>
    <n v="40"/>
    <n v="3.93333333333333"/>
    <n v="66729.266666666605"/>
    <n v="17"/>
    <n v="2"/>
    <n v="0"/>
    <n v="71"/>
    <n v="17"/>
    <n v="2"/>
    <n v="0"/>
    <n v="47"/>
    <n v="19"/>
    <n v="2"/>
    <n v="0"/>
    <n v="44"/>
  </r>
  <r>
    <x v="179"/>
    <s v="Salmon and Wheat Bran Salad"/>
    <n v="94"/>
    <n v="13"/>
    <n v="0"/>
    <n v="1212"/>
    <n v="6.5384615384615303"/>
    <n v="53971.4065934065"/>
    <n v="75"/>
    <n v="15"/>
    <n v="0"/>
    <n v="1135"/>
    <n v="113"/>
    <n v="15"/>
    <n v="0"/>
    <n v="1644"/>
    <n v="97"/>
    <n v="11"/>
    <n v="0"/>
    <n v="1075"/>
  </r>
  <r>
    <x v="179"/>
    <s v="Yogurt"/>
    <n v="39"/>
    <n v="3"/>
    <n v="0"/>
    <n v="172"/>
    <n v="3.38888888888888"/>
    <n v="64004.166666666599"/>
    <n v="43"/>
    <n v="3"/>
    <n v="0"/>
    <n v="193"/>
    <n v="36"/>
    <n v="3"/>
    <n v="0"/>
    <n v="154"/>
    <n v="34"/>
    <n v="3"/>
    <n v="0"/>
    <n v="145"/>
  </r>
  <r>
    <x v="180"/>
    <s v="Aubergine and Chickpea Vindaloo"/>
    <n v="9"/>
    <n v="4"/>
    <n v="0"/>
    <n v="32"/>
    <n v="3.5"/>
    <n v="66750.166666666599"/>
    <n v="12"/>
    <n v="4"/>
    <n v="0"/>
    <n v="42"/>
    <n v="11"/>
    <n v="4"/>
    <n v="0"/>
    <n v="38"/>
    <n v="14"/>
    <n v="4"/>
    <n v="1"/>
    <n v="43"/>
  </r>
  <r>
    <x v="180"/>
    <s v="Beef and Apple Burgers"/>
    <n v="35"/>
    <n v="14"/>
    <n v="1"/>
    <n v="450"/>
    <n v="2.6857142857142802"/>
    <n v="65805.028571428498"/>
    <n v="28"/>
    <n v="14"/>
    <n v="2"/>
    <n v="350"/>
    <n v="35"/>
    <n v="14"/>
    <n v="1"/>
    <n v="460"/>
    <n v="35"/>
    <n v="14"/>
    <n v="1"/>
    <n v="476"/>
  </r>
  <r>
    <x v="180"/>
    <s v="Beef and Broccoli"/>
    <n v="36"/>
    <n v="13"/>
    <n v="1"/>
    <n v="386"/>
    <n v="1.5909090909090899"/>
    <n v="81844.909090909001"/>
    <n v="30"/>
    <n v="9"/>
    <n v="0"/>
    <n v="270"/>
    <n v="23"/>
    <n v="10"/>
    <n v="1"/>
    <n v="203"/>
    <n v="25"/>
    <n v="13"/>
    <n v="0"/>
    <n v="335"/>
  </r>
  <r>
    <x v="180"/>
    <s v="Beef and Broccoli Stir Fry"/>
    <n v="21"/>
    <n v="10"/>
    <n v="0"/>
    <n v="214"/>
    <n v="3.95"/>
    <n v="70032.100000000006"/>
    <n v="20"/>
    <n v="10"/>
    <n v="0"/>
    <n v="190"/>
    <n v="16"/>
    <n v="10"/>
    <n v="0"/>
    <n v="161"/>
    <n v="13"/>
    <n v="10"/>
    <n v="0"/>
    <n v="134"/>
  </r>
  <r>
    <x v="180"/>
    <s v="Beef and Squash Kabob"/>
    <n v="37"/>
    <n v="8"/>
    <n v="0"/>
    <n v="341"/>
    <n v="2.4571428571428502"/>
    <n v="71454.485714285707"/>
    <n v="48"/>
    <n v="7"/>
    <n v="0"/>
    <n v="414"/>
    <n v="34"/>
    <n v="8"/>
    <n v="1"/>
    <n v="302"/>
    <n v="30"/>
    <n v="8"/>
    <n v="0"/>
    <n v="282"/>
  </r>
  <r>
    <x v="180"/>
    <s v="Chicken and Onion Kabob"/>
    <n v="47"/>
    <n v="10"/>
    <n v="0"/>
    <n v="512"/>
    <n v="3.63636363636363"/>
    <n v="72797.795454545398"/>
    <n v="63"/>
    <n v="10"/>
    <n v="1"/>
    <n v="673"/>
    <n v="44"/>
    <n v="10"/>
    <n v="0"/>
    <n v="491"/>
    <n v="50"/>
    <n v="10"/>
    <n v="0"/>
    <n v="559"/>
  </r>
  <r>
    <x v="180"/>
    <s v="Chutney"/>
    <n v="23"/>
    <n v="2"/>
    <n v="0"/>
    <n v="64"/>
    <n v="1.6956521739130399"/>
    <n v="82665.130434782594"/>
    <n v="14"/>
    <n v="2"/>
    <n v="0"/>
    <n v="41"/>
    <n v="22"/>
    <n v="2"/>
    <n v="0"/>
    <n v="57"/>
    <n v="20"/>
    <n v="2"/>
    <n v="0"/>
    <n v="50"/>
  </r>
  <r>
    <x v="180"/>
    <s v="Coconut and Beef Vindaloo"/>
    <n v="8"/>
    <n v="4"/>
    <n v="0"/>
    <n v="31"/>
    <n v="3"/>
    <n v="50094.333333333299"/>
    <n v="14"/>
    <n v="4"/>
    <n v="0"/>
    <n v="46"/>
    <n v="11"/>
    <n v="4"/>
    <n v="0"/>
    <n v="44"/>
    <n v="8"/>
    <n v="4"/>
    <n v="0"/>
    <n v="32"/>
  </r>
  <r>
    <x v="180"/>
    <s v="Fountain Drink"/>
    <n v="51"/>
    <n v="2"/>
    <n v="0"/>
    <n v="94"/>
    <n v="2.625"/>
    <n v="62589.21875"/>
    <n v="65"/>
    <n v="2"/>
    <n v="0"/>
    <n v="128"/>
    <n v="46"/>
    <n v="2"/>
    <n v="0"/>
    <n v="92"/>
    <n v="77"/>
    <n v="2"/>
    <n v="0"/>
    <n v="139"/>
  </r>
  <r>
    <x v="180"/>
    <s v="Lamb and Veggie Kabob"/>
    <n v="13"/>
    <n v="8"/>
    <n v="0"/>
    <n v="122"/>
    <n v="2.1538461538461502"/>
    <n v="53935.692307692298"/>
    <n v="9"/>
    <n v="8"/>
    <n v="0"/>
    <n v="83"/>
    <n v="12"/>
    <n v="8"/>
    <n v="0"/>
    <n v="117"/>
    <n v="16"/>
    <n v="8"/>
    <n v="0"/>
    <n v="153"/>
  </r>
  <r>
    <x v="180"/>
    <s v="Lamb Chops"/>
    <n v="18"/>
    <n v="8"/>
    <n v="0"/>
    <n v="131"/>
    <n v="2.9444444444444402"/>
    <n v="55686.666666666599"/>
    <n v="20"/>
    <n v="11"/>
    <n v="1"/>
    <n v="198"/>
    <n v="17"/>
    <n v="8"/>
    <n v="0"/>
    <n v="133"/>
    <n v="26"/>
    <n v="9"/>
    <n v="0"/>
    <n v="217"/>
  </r>
  <r>
    <x v="180"/>
    <s v="Naan"/>
    <n v="30"/>
    <n v="2"/>
    <n v="0"/>
    <n v="104"/>
    <n v="2.5517241379310298"/>
    <n v="75931.517241379304"/>
    <n v="17"/>
    <n v="2"/>
    <n v="0"/>
    <n v="46"/>
    <n v="29"/>
    <n v="2"/>
    <n v="0"/>
    <n v="95"/>
    <n v="22"/>
    <n v="2"/>
    <n v="0"/>
    <n v="58"/>
  </r>
  <r>
    <x v="180"/>
    <s v="Rice"/>
    <n v="22"/>
    <n v="2"/>
    <n v="0"/>
    <n v="70"/>
    <n v="2.71428571428571"/>
    <n v="66818.142857142797"/>
    <n v="19"/>
    <n v="2"/>
    <n v="0"/>
    <n v="60"/>
    <n v="24"/>
    <n v="2"/>
    <n v="0"/>
    <n v="67"/>
    <n v="24"/>
    <n v="2"/>
    <n v="0"/>
    <n v="72"/>
  </r>
  <r>
    <x v="180"/>
    <s v="Salmon and Wheat Bran Salad"/>
    <n v="103"/>
    <n v="15"/>
    <n v="0"/>
    <n v="1416"/>
    <n v="2.5795454545454501"/>
    <n v="68239.511363636295"/>
    <n v="90"/>
    <n v="14"/>
    <n v="1"/>
    <n v="1167"/>
    <n v="102"/>
    <n v="15"/>
    <n v="0"/>
    <n v="1567"/>
    <n v="82"/>
    <n v="13"/>
    <n v="1"/>
    <n v="1035"/>
  </r>
  <r>
    <x v="180"/>
    <s v="Yogurt"/>
    <n v="37"/>
    <n v="3"/>
    <n v="0"/>
    <n v="168"/>
    <n v="3.0882352941176401"/>
    <n v="64761.2352941176"/>
    <n v="47"/>
    <n v="3"/>
    <n v="0"/>
    <n v="233"/>
    <n v="42"/>
    <n v="3"/>
    <n v="0"/>
    <n v="202"/>
    <n v="49"/>
    <n v="3"/>
    <n v="0"/>
    <n v="176"/>
  </r>
  <r>
    <x v="181"/>
    <s v="Aubergine and Chickpea Vindaloo"/>
    <n v="2"/>
    <n v="4"/>
    <n v="0"/>
    <n v="7"/>
    <n v="1"/>
    <n v="99999"/>
    <n v="5"/>
    <n v="4"/>
    <n v="1"/>
    <n v="10"/>
    <n v="12"/>
    <n v="4"/>
    <n v="0"/>
    <n v="42"/>
    <n v="7"/>
    <n v="4"/>
    <n v="0"/>
    <n v="24"/>
  </r>
  <r>
    <x v="181"/>
    <s v="Beef and Apple Burgers"/>
    <n v="23"/>
    <n v="9"/>
    <n v="0"/>
    <n v="202"/>
    <n v="6.6956521739130404"/>
    <n v="56604.565217391297"/>
    <n v="27"/>
    <n v="14"/>
    <n v="1"/>
    <n v="331"/>
    <n v="29"/>
    <n v="16"/>
    <n v="1"/>
    <n v="427"/>
    <n v="16"/>
    <n v="18"/>
    <n v="0"/>
    <n v="291"/>
  </r>
  <r>
    <x v="181"/>
    <s v="Beef and Broccoli"/>
    <n v="12"/>
    <n v="7"/>
    <n v="0"/>
    <n v="77"/>
    <n v="24.4166666666666"/>
    <n v="41712.916666666599"/>
    <n v="17"/>
    <n v="20"/>
    <n v="1"/>
    <n v="326"/>
    <n v="11"/>
    <n v="22"/>
    <n v="0"/>
    <n v="246"/>
    <n v="11"/>
    <n v="14"/>
    <n v="0"/>
    <n v="154"/>
  </r>
  <r>
    <x v="181"/>
    <s v="Beef and Broccoli Stir Fry"/>
    <n v="10"/>
    <n v="10"/>
    <n v="1"/>
    <n v="97"/>
    <n v="3.4"/>
    <n v="30118.6"/>
    <n v="11"/>
    <n v="10"/>
    <n v="0"/>
    <n v="110"/>
    <n v="14"/>
    <n v="10"/>
    <n v="1"/>
    <n v="134"/>
    <n v="11"/>
    <n v="10"/>
    <n v="0"/>
    <n v="107"/>
  </r>
  <r>
    <x v="181"/>
    <s v="Beef and Squash Kabob"/>
    <n v="25"/>
    <n v="7"/>
    <n v="0"/>
    <n v="208"/>
    <n v="2.6666666666666599"/>
    <n v="66722.619047618995"/>
    <n v="28"/>
    <n v="7"/>
    <n v="0"/>
    <n v="241"/>
    <n v="23"/>
    <n v="8"/>
    <n v="0"/>
    <n v="212"/>
    <n v="18"/>
    <n v="8"/>
    <n v="1"/>
    <n v="149"/>
  </r>
  <r>
    <x v="181"/>
    <s v="Chicken and Onion Kabob"/>
    <n v="38"/>
    <n v="10"/>
    <n v="0"/>
    <n v="419"/>
    <n v="1.88888888888888"/>
    <n v="61207.166666666599"/>
    <n v="37"/>
    <n v="10"/>
    <n v="0"/>
    <n v="402"/>
    <n v="44"/>
    <n v="10"/>
    <n v="1"/>
    <n v="466"/>
    <n v="33"/>
    <n v="10"/>
    <n v="0"/>
    <n v="357"/>
  </r>
  <r>
    <x v="181"/>
    <s v="Chutney"/>
    <n v="16"/>
    <n v="2"/>
    <n v="0"/>
    <n v="37"/>
    <n v="1.93333333333333"/>
    <n v="80001.733333333294"/>
    <n v="16"/>
    <n v="2"/>
    <n v="0"/>
    <n v="78"/>
    <n v="10"/>
    <n v="2"/>
    <n v="0"/>
    <n v="26"/>
    <n v="10"/>
    <n v="2"/>
    <n v="0"/>
    <n v="28"/>
  </r>
  <r>
    <x v="181"/>
    <s v="Coconut and Beef Vindaloo"/>
    <n v="5"/>
    <n v="4"/>
    <n v="1"/>
    <n v="16"/>
    <n v="5.75"/>
    <n v="75003.25"/>
    <n v="7"/>
    <n v="4"/>
    <n v="0"/>
    <n v="24"/>
    <n v="3"/>
    <n v="4"/>
    <n v="0"/>
    <n v="12"/>
    <n v="6"/>
    <n v="4"/>
    <n v="0"/>
    <n v="22"/>
  </r>
  <r>
    <x v="181"/>
    <s v="Fountain Drink"/>
    <n v="22"/>
    <n v="2"/>
    <n v="0"/>
    <n v="42"/>
    <n v="6.0952380952380896"/>
    <n v="57209.952380952302"/>
    <n v="28"/>
    <n v="2"/>
    <n v="0"/>
    <n v="49"/>
    <n v="45"/>
    <n v="2"/>
    <n v="0"/>
    <n v="90"/>
    <n v="22"/>
    <n v="2"/>
    <n v="0"/>
    <n v="44"/>
  </r>
  <r>
    <x v="181"/>
    <s v="Lamb and Veggie Kabob"/>
    <n v="11"/>
    <n v="5"/>
    <n v="0"/>
    <n v="60"/>
    <n v="3.1818181818181799"/>
    <n v="90909.727272727207"/>
    <n v="14"/>
    <n v="8"/>
    <n v="1"/>
    <n v="110"/>
    <n v="6"/>
    <n v="8"/>
    <n v="1"/>
    <n v="44"/>
    <n v="6"/>
    <n v="8"/>
    <n v="0"/>
    <n v="56"/>
  </r>
  <r>
    <x v="181"/>
    <s v="Lamb Chops"/>
    <n v="8"/>
    <n v="8"/>
    <n v="0"/>
    <n v="63"/>
    <n v="6.375"/>
    <n v="25138.5"/>
    <n v="15"/>
    <n v="7"/>
    <n v="1"/>
    <n v="99"/>
    <n v="15"/>
    <n v="7"/>
    <n v="0"/>
    <n v="112"/>
    <n v="18"/>
    <n v="11"/>
    <n v="0"/>
    <n v="190"/>
  </r>
  <r>
    <x v="181"/>
    <s v="Naan"/>
    <n v="12"/>
    <n v="2"/>
    <n v="0"/>
    <n v="25"/>
    <n v="21"/>
    <n v="50034.083333333299"/>
    <n v="20"/>
    <n v="2"/>
    <n v="0"/>
    <n v="70"/>
    <n v="16"/>
    <n v="2"/>
    <n v="0"/>
    <n v="46"/>
    <n v="12"/>
    <n v="2"/>
    <n v="0"/>
    <n v="44"/>
  </r>
  <r>
    <x v="181"/>
    <s v="Rice"/>
    <n v="6"/>
    <n v="2"/>
    <n v="0"/>
    <n v="12"/>
    <n v="1.6"/>
    <n v="60055.4"/>
    <n v="21"/>
    <n v="2"/>
    <n v="0"/>
    <n v="77"/>
    <n v="17"/>
    <n v="2"/>
    <n v="0"/>
    <n v="46"/>
    <n v="12"/>
    <n v="2"/>
    <n v="0"/>
    <n v="25"/>
  </r>
  <r>
    <x v="181"/>
    <s v="Salmon and Wheat Bran Salad"/>
    <n v="58"/>
    <n v="11"/>
    <n v="1"/>
    <n v="610"/>
    <n v="10.0363636363636"/>
    <n v="43712.509090908999"/>
    <n v="71"/>
    <n v="16"/>
    <n v="1"/>
    <n v="1090"/>
    <n v="66"/>
    <n v="13"/>
    <n v="0"/>
    <n v="832"/>
    <n v="63"/>
    <n v="13"/>
    <n v="0"/>
    <n v="823"/>
  </r>
  <r>
    <x v="181"/>
    <s v="Yogurt"/>
    <n v="21"/>
    <n v="3"/>
    <n v="0"/>
    <n v="81"/>
    <n v="5.3809523809523796"/>
    <n v="38228.809523809497"/>
    <n v="27"/>
    <n v="3"/>
    <n v="0"/>
    <n v="102"/>
    <n v="28"/>
    <n v="3"/>
    <n v="0"/>
    <n v="117"/>
    <n v="30"/>
    <n v="3"/>
    <n v="0"/>
    <n v="132"/>
  </r>
  <r>
    <x v="182"/>
    <s v="Aubergine and Chickpea Vindaloo"/>
    <n v="6"/>
    <n v="4"/>
    <n v="0"/>
    <n v="21"/>
    <n v="1.5"/>
    <n v="75109.25"/>
    <n v="7"/>
    <n v="4"/>
    <n v="0"/>
    <n v="24"/>
    <n v="12"/>
    <n v="4"/>
    <n v="0"/>
    <n v="42"/>
    <n v="3"/>
    <n v="4"/>
    <n v="0"/>
    <n v="10"/>
  </r>
  <r>
    <x v="182"/>
    <s v="Beef and Apple Burgers"/>
    <n v="31"/>
    <n v="11"/>
    <n v="1"/>
    <n v="302"/>
    <n v="3.5806451612903198"/>
    <n v="48503.161290322503"/>
    <n v="38"/>
    <n v="11"/>
    <n v="1"/>
    <n v="385"/>
    <n v="27"/>
    <n v="15"/>
    <n v="2"/>
    <n v="336"/>
    <n v="17"/>
    <n v="13"/>
    <n v="0"/>
    <n v="218"/>
  </r>
  <r>
    <x v="182"/>
    <s v="Beef and Broccoli"/>
    <n v="17"/>
    <n v="8"/>
    <n v="0"/>
    <n v="132"/>
    <n v="3.5882352941176401"/>
    <n v="64813.2352941176"/>
    <n v="23"/>
    <n v="6"/>
    <n v="0"/>
    <n v="144"/>
    <n v="22"/>
    <n v="12"/>
    <n v="0"/>
    <n v="259"/>
    <n v="4"/>
    <n v="22"/>
    <n v="0"/>
    <n v="87"/>
  </r>
  <r>
    <x v="182"/>
    <s v="Beef and Broccoli Stir Fry"/>
    <n v="11"/>
    <n v="10"/>
    <n v="1"/>
    <n v="100"/>
    <n v="4.0909090909090899"/>
    <n v="45545"/>
    <n v="17"/>
    <n v="10"/>
    <n v="1"/>
    <n v="160"/>
    <n v="12"/>
    <n v="10"/>
    <n v="1"/>
    <n v="114"/>
    <n v="8"/>
    <n v="10"/>
    <n v="0"/>
    <n v="83"/>
  </r>
  <r>
    <x v="182"/>
    <s v="Beef and Squash Kabob"/>
    <n v="36"/>
    <n v="8"/>
    <n v="1"/>
    <n v="325"/>
    <n v="3.02941176470588"/>
    <n v="64762.411764705801"/>
    <n v="35"/>
    <n v="7"/>
    <n v="0"/>
    <n v="297"/>
    <n v="34"/>
    <n v="8"/>
    <n v="0"/>
    <n v="314"/>
    <n v="20"/>
    <n v="8"/>
    <n v="0"/>
    <n v="187"/>
  </r>
  <r>
    <x v="182"/>
    <s v="Chicken and Onion Kabob"/>
    <n v="40"/>
    <n v="10"/>
    <n v="0"/>
    <n v="442"/>
    <n v="4.8157894736842097"/>
    <n v="57954.473684210498"/>
    <n v="41"/>
    <n v="10"/>
    <n v="0"/>
    <n v="452"/>
    <n v="61"/>
    <n v="10"/>
    <n v="0"/>
    <n v="680"/>
    <n v="30"/>
    <n v="10"/>
    <n v="0"/>
    <n v="344"/>
  </r>
  <r>
    <x v="182"/>
    <s v="Chutney"/>
    <n v="19"/>
    <n v="2"/>
    <n v="0"/>
    <n v="44"/>
    <n v="2.6111111111111098"/>
    <n v="66705.222222222204"/>
    <n v="24"/>
    <n v="2"/>
    <n v="0"/>
    <n v="56"/>
    <n v="17"/>
    <n v="2"/>
    <n v="0"/>
    <n v="66"/>
    <n v="9"/>
    <n v="2"/>
    <n v="0"/>
    <n v="42"/>
  </r>
  <r>
    <x v="182"/>
    <s v="Coconut and Beef Vindaloo"/>
    <n v="14"/>
    <n v="4"/>
    <n v="0"/>
    <n v="56"/>
    <n v="3.5833333333333299"/>
    <n v="58416.583333333299"/>
    <n v="13"/>
    <n v="4"/>
    <n v="0"/>
    <n v="45"/>
    <n v="14"/>
    <n v="4"/>
    <n v="3"/>
    <n v="32"/>
    <n v="6"/>
    <n v="4"/>
    <n v="0"/>
    <n v="24"/>
  </r>
  <r>
    <x v="182"/>
    <s v="Fountain Drink"/>
    <n v="58"/>
    <n v="2"/>
    <n v="0"/>
    <n v="109"/>
    <n v="3.2702702702702702"/>
    <n v="59615.594594594499"/>
    <n v="58"/>
    <n v="2"/>
    <n v="0"/>
    <n v="115"/>
    <n v="49"/>
    <n v="2"/>
    <n v="0"/>
    <n v="89"/>
    <n v="24"/>
    <n v="2"/>
    <n v="0"/>
    <n v="48"/>
  </r>
  <r>
    <x v="182"/>
    <s v="Lamb and Veggie Kabob"/>
    <n v="6"/>
    <n v="8"/>
    <n v="2"/>
    <n v="45"/>
    <n v="2"/>
    <n v="50513.166666666599"/>
    <n v="10"/>
    <n v="8"/>
    <n v="3"/>
    <n v="60"/>
    <n v="7"/>
    <n v="8"/>
    <n v="0"/>
    <n v="71"/>
    <n v="9"/>
    <n v="8"/>
    <n v="0"/>
    <n v="84"/>
  </r>
  <r>
    <x v="182"/>
    <s v="Lamb Chops"/>
    <n v="14"/>
    <n v="12"/>
    <n v="0"/>
    <n v="160"/>
    <n v="4.9285714285714199"/>
    <n v="36000.071428571398"/>
    <n v="23"/>
    <n v="7"/>
    <n v="0"/>
    <n v="156"/>
    <n v="14"/>
    <n v="10"/>
    <n v="0"/>
    <n v="147"/>
    <n v="7"/>
    <n v="12"/>
    <n v="0"/>
    <n v="82"/>
  </r>
  <r>
    <x v="182"/>
    <s v="Naan"/>
    <n v="17"/>
    <n v="2"/>
    <n v="0"/>
    <n v="33"/>
    <n v="3.1176470588235201"/>
    <n v="52981.058823529398"/>
    <n v="22"/>
    <n v="2"/>
    <n v="0"/>
    <n v="45"/>
    <n v="27"/>
    <n v="2"/>
    <n v="0"/>
    <n v="75"/>
    <n v="11"/>
    <n v="2"/>
    <n v="0"/>
    <n v="28"/>
  </r>
  <r>
    <x v="182"/>
    <s v="Rice"/>
    <n v="13"/>
    <n v="2"/>
    <n v="0"/>
    <n v="26"/>
    <n v="2.3333333333333299"/>
    <n v="75237.083333333299"/>
    <n v="9"/>
    <n v="2"/>
    <n v="0"/>
    <n v="19"/>
    <n v="14"/>
    <n v="2"/>
    <n v="0"/>
    <n v="38"/>
    <n v="1"/>
    <n v="2"/>
    <n v="0"/>
    <n v="2"/>
  </r>
  <r>
    <x v="182"/>
    <s v="Salmon and Wheat Bran Salad"/>
    <n v="87"/>
    <n v="13"/>
    <n v="1"/>
    <n v="1081"/>
    <n v="3.5862068965517202"/>
    <n v="47280.379310344797"/>
    <n v="104"/>
    <n v="11"/>
    <n v="0"/>
    <n v="1104"/>
    <n v="80"/>
    <n v="15"/>
    <n v="1"/>
    <n v="1059"/>
    <n v="28"/>
    <n v="15"/>
    <n v="0"/>
    <n v="432"/>
  </r>
  <r>
    <x v="182"/>
    <s v="Yogurt"/>
    <n v="33"/>
    <n v="3"/>
    <n v="0"/>
    <n v="124"/>
    <n v="2.9090909090908998"/>
    <n v="60744.121212121201"/>
    <n v="43"/>
    <n v="3"/>
    <n v="0"/>
    <n v="157"/>
    <n v="39"/>
    <n v="3"/>
    <n v="0"/>
    <n v="154"/>
    <n v="14"/>
    <n v="3"/>
    <n v="0"/>
    <n v="58"/>
  </r>
  <r>
    <x v="183"/>
    <s v="Aubergine and Chickpea Vindaloo"/>
    <n v="10"/>
    <n v="4"/>
    <n v="0"/>
    <n v="34"/>
    <n v="3.2"/>
    <n v="50067.9"/>
    <n v="6"/>
    <n v="4"/>
    <n v="0"/>
    <n v="21"/>
    <n v="20"/>
    <n v="4"/>
    <n v="0"/>
    <n v="70"/>
    <n v="9"/>
    <n v="4"/>
    <n v="0"/>
    <n v="32"/>
  </r>
  <r>
    <x v="183"/>
    <s v="Beef and Apple Burgers"/>
    <n v="28"/>
    <n v="16"/>
    <n v="1"/>
    <n v="406"/>
    <n v="2.5714285714285698"/>
    <n v="75020.571428571406"/>
    <n v="29"/>
    <n v="8"/>
    <n v="1"/>
    <n v="226"/>
    <n v="41"/>
    <n v="16"/>
    <n v="2"/>
    <n v="593"/>
    <n v="34"/>
    <n v="11"/>
    <n v="1"/>
    <n v="335"/>
  </r>
  <r>
    <x v="183"/>
    <s v="Beef and Broccoli"/>
    <n v="22"/>
    <n v="10"/>
    <n v="0"/>
    <n v="206"/>
    <n v="2.4090909090908998"/>
    <n v="45578.909090909001"/>
    <n v="17"/>
    <n v="7"/>
    <n v="0"/>
    <n v="121"/>
    <n v="30"/>
    <n v="23"/>
    <n v="6"/>
    <n v="448"/>
    <n v="11"/>
    <n v="10"/>
    <n v="0"/>
    <n v="114"/>
  </r>
  <r>
    <x v="183"/>
    <s v="Beef and Broccoli Stir Fry"/>
    <n v="11"/>
    <n v="10"/>
    <n v="0"/>
    <n v="114"/>
    <n v="2.3636363636363602"/>
    <n v="54767.909090909001"/>
    <n v="7"/>
    <n v="10"/>
    <n v="0"/>
    <n v="70"/>
    <n v="21"/>
    <n v="10"/>
    <n v="1"/>
    <n v="198"/>
    <n v="9"/>
    <n v="10"/>
    <n v="0"/>
    <n v="91"/>
  </r>
  <r>
    <x v="183"/>
    <s v="Beef and Squash Kabob"/>
    <n v="25"/>
    <n v="8"/>
    <n v="0"/>
    <n v="223"/>
    <n v="2.8695652173913002"/>
    <n v="56628.434782608601"/>
    <n v="56"/>
    <n v="7"/>
    <n v="0"/>
    <n v="475"/>
    <n v="55"/>
    <n v="8"/>
    <n v="0"/>
    <n v="508"/>
    <n v="24"/>
    <n v="8"/>
    <n v="0"/>
    <n v="221"/>
  </r>
  <r>
    <x v="183"/>
    <s v="Chicken and Onion Kabob"/>
    <n v="38"/>
    <n v="10"/>
    <n v="0"/>
    <n v="413"/>
    <n v="4.9705882352941098"/>
    <n v="52965.029411764699"/>
    <n v="68"/>
    <n v="10"/>
    <n v="0"/>
    <n v="733"/>
    <n v="49"/>
    <n v="9"/>
    <n v="0"/>
    <n v="519"/>
    <n v="50"/>
    <n v="10"/>
    <n v="0"/>
    <n v="546"/>
  </r>
  <r>
    <x v="183"/>
    <s v="Chutney"/>
    <n v="12"/>
    <n v="2"/>
    <n v="0"/>
    <n v="35"/>
    <n v="6.4166666666666599"/>
    <n v="66710"/>
    <n v="16"/>
    <n v="2"/>
    <n v="0"/>
    <n v="33"/>
    <n v="27"/>
    <n v="2"/>
    <n v="0"/>
    <n v="138"/>
    <n v="9"/>
    <n v="2"/>
    <n v="0"/>
    <n v="28"/>
  </r>
  <r>
    <x v="183"/>
    <s v="Coconut and Beef Vindaloo"/>
    <n v="11"/>
    <n v="4"/>
    <n v="0"/>
    <n v="42"/>
    <n v="4.7777777777777697"/>
    <n v="44598"/>
    <n v="7"/>
    <n v="4"/>
    <n v="0"/>
    <n v="24"/>
    <n v="11"/>
    <n v="4"/>
    <n v="0"/>
    <n v="44"/>
    <n v="14"/>
    <n v="4"/>
    <n v="0"/>
    <n v="54"/>
  </r>
  <r>
    <x v="183"/>
    <s v="Fountain Drink"/>
    <n v="63"/>
    <n v="2"/>
    <n v="0"/>
    <n v="119"/>
    <n v="4.1176470588235201"/>
    <n v="47139.882352941102"/>
    <n v="52"/>
    <n v="2"/>
    <n v="0"/>
    <n v="100"/>
    <n v="35"/>
    <n v="2"/>
    <n v="0"/>
    <n v="66"/>
    <n v="32"/>
    <n v="2"/>
    <n v="0"/>
    <n v="63"/>
  </r>
  <r>
    <x v="183"/>
    <s v="Lamb and Veggie Kabob"/>
    <n v="13"/>
    <n v="8"/>
    <n v="1"/>
    <n v="117"/>
    <n v="2.4545454545454501"/>
    <n v="72731.363636363603"/>
    <n v="12"/>
    <n v="8"/>
    <n v="1"/>
    <n v="107"/>
    <n v="9"/>
    <n v="8"/>
    <n v="0"/>
    <n v="83"/>
    <n v="6"/>
    <n v="8"/>
    <n v="0"/>
    <n v="58"/>
  </r>
  <r>
    <x v="183"/>
    <s v="Lamb Chops"/>
    <n v="16"/>
    <n v="11"/>
    <n v="0"/>
    <n v="174"/>
    <n v="4.4375"/>
    <n v="50095.9375"/>
    <n v="17"/>
    <n v="8"/>
    <n v="1"/>
    <n v="113"/>
    <n v="24"/>
    <n v="22"/>
    <n v="0"/>
    <n v="427"/>
    <n v="15"/>
    <n v="8"/>
    <n v="1"/>
    <n v="107"/>
  </r>
  <r>
    <x v="183"/>
    <s v="Naan"/>
    <n v="24"/>
    <n v="2"/>
    <n v="0"/>
    <n v="53"/>
    <n v="2.7916666666666599"/>
    <n v="58487.166666666599"/>
    <n v="20"/>
    <n v="2"/>
    <n v="0"/>
    <n v="43"/>
    <n v="17"/>
    <n v="2"/>
    <n v="0"/>
    <n v="62"/>
    <n v="15"/>
    <n v="2"/>
    <n v="0"/>
    <n v="41"/>
  </r>
  <r>
    <x v="183"/>
    <s v="Rice"/>
    <n v="21"/>
    <n v="2"/>
    <n v="0"/>
    <n v="63"/>
    <n v="2.3684210526315699"/>
    <n v="63201.526315789401"/>
    <n v="16"/>
    <n v="2"/>
    <n v="0"/>
    <n v="30"/>
    <n v="23"/>
    <n v="2"/>
    <n v="0"/>
    <n v="86"/>
    <n v="11"/>
    <n v="2"/>
    <n v="0"/>
    <n v="37"/>
  </r>
  <r>
    <x v="183"/>
    <s v="Salmon and Wheat Bran Salad"/>
    <n v="71"/>
    <n v="14"/>
    <n v="1"/>
    <n v="929"/>
    <n v="4.8450704225352101"/>
    <n v="45175.408450704199"/>
    <n v="88"/>
    <n v="12"/>
    <n v="1"/>
    <n v="987"/>
    <n v="104"/>
    <n v="23"/>
    <n v="2"/>
    <n v="2115"/>
    <n v="59"/>
    <n v="13"/>
    <n v="0"/>
    <n v="753"/>
  </r>
  <r>
    <x v="183"/>
    <s v="Yogurt"/>
    <n v="30"/>
    <n v="3"/>
    <n v="0"/>
    <n v="117"/>
    <n v="2.8620689655172402"/>
    <n v="51822.172413793101"/>
    <n v="26"/>
    <n v="3"/>
    <n v="0"/>
    <n v="91"/>
    <n v="44"/>
    <n v="3"/>
    <n v="0"/>
    <n v="219"/>
    <n v="22"/>
    <n v="3"/>
    <n v="0"/>
    <n v="95"/>
  </r>
  <r>
    <x v="184"/>
    <s v="Aubergine and Chickpea Vindaloo"/>
    <n v="9"/>
    <n v="4"/>
    <n v="0"/>
    <n v="32"/>
    <n v="6.5"/>
    <n v="75004.5"/>
    <n v="15"/>
    <n v="4"/>
    <n v="1"/>
    <n v="38"/>
    <n v="10"/>
    <n v="4"/>
    <n v="0"/>
    <n v="35"/>
    <n v="4"/>
    <n v="4"/>
    <n v="0"/>
    <n v="14"/>
  </r>
  <r>
    <x v="184"/>
    <s v="Beef and Apple Burgers"/>
    <n v="35"/>
    <n v="11"/>
    <n v="1"/>
    <n v="359"/>
    <n v="3.3428571428571399"/>
    <n v="57202.057142857098"/>
    <n v="30"/>
    <n v="16"/>
    <n v="4"/>
    <n v="374"/>
    <n v="47"/>
    <n v="10"/>
    <n v="2"/>
    <n v="370"/>
    <n v="22"/>
    <n v="13"/>
    <n v="0"/>
    <n v="284"/>
  </r>
  <r>
    <x v="184"/>
    <s v="Beef and Broccoli"/>
    <n v="31"/>
    <n v="12"/>
    <n v="0"/>
    <n v="344"/>
    <n v="11.6521739130434"/>
    <n v="47885.304347826001"/>
    <n v="16"/>
    <n v="11"/>
    <n v="0"/>
    <n v="169"/>
    <n v="19"/>
    <n v="8"/>
    <n v="0"/>
    <n v="145"/>
    <n v="10"/>
    <n v="7"/>
    <n v="0"/>
    <n v="67"/>
  </r>
  <r>
    <x v="184"/>
    <s v="Beef and Broccoli Stir Fry"/>
    <n v="10"/>
    <n v="10"/>
    <n v="0"/>
    <n v="103"/>
    <n v="3.7"/>
    <n v="80025.7"/>
    <n v="13"/>
    <n v="10"/>
    <n v="0"/>
    <n v="130"/>
    <n v="7"/>
    <n v="10"/>
    <n v="0"/>
    <n v="71"/>
    <n v="11"/>
    <n v="10"/>
    <n v="0"/>
    <n v="111"/>
  </r>
  <r>
    <x v="184"/>
    <s v="Beef and Squash Kabob"/>
    <n v="31"/>
    <n v="8"/>
    <n v="1"/>
    <n v="271"/>
    <n v="2.86666666666666"/>
    <n v="63376.333333333299"/>
    <n v="43"/>
    <n v="7"/>
    <n v="0"/>
    <n v="369"/>
    <n v="39"/>
    <n v="8"/>
    <n v="0"/>
    <n v="353"/>
    <n v="40"/>
    <n v="8"/>
    <n v="1"/>
    <n v="350"/>
  </r>
  <r>
    <x v="184"/>
    <s v="Chicken and Onion Kabob"/>
    <n v="40"/>
    <n v="10"/>
    <n v="0"/>
    <n v="450"/>
    <n v="2.17948717948717"/>
    <n v="59097.435897435898"/>
    <n v="72"/>
    <n v="10"/>
    <n v="0"/>
    <n v="780"/>
    <n v="44"/>
    <n v="10"/>
    <n v="0"/>
    <n v="482"/>
    <n v="54"/>
    <n v="10"/>
    <n v="1"/>
    <n v="559"/>
  </r>
  <r>
    <x v="184"/>
    <s v="Chutney"/>
    <n v="20"/>
    <n v="2"/>
    <n v="0"/>
    <n v="74"/>
    <n v="3.6428571428571401"/>
    <n v="50043.857142857101"/>
    <n v="20"/>
    <n v="2"/>
    <n v="0"/>
    <n v="61"/>
    <n v="11"/>
    <n v="2"/>
    <n v="0"/>
    <n v="28"/>
    <n v="9"/>
    <n v="2"/>
    <n v="0"/>
    <n v="28"/>
  </r>
  <r>
    <x v="184"/>
    <s v="Coconut and Beef Vindaloo"/>
    <n v="7"/>
    <n v="4"/>
    <n v="0"/>
    <n v="28"/>
    <n v="1.6"/>
    <n v="60132.6"/>
    <n v="15"/>
    <n v="4"/>
    <n v="0"/>
    <n v="52"/>
    <n v="7"/>
    <n v="4"/>
    <n v="0"/>
    <n v="28"/>
    <n v="9"/>
    <n v="4"/>
    <n v="0"/>
    <n v="36"/>
  </r>
  <r>
    <x v="184"/>
    <s v="Fountain Drink"/>
    <n v="46"/>
    <n v="2"/>
    <n v="0"/>
    <n v="91"/>
    <n v="10.1290322580645"/>
    <n v="58150"/>
    <n v="48"/>
    <n v="2"/>
    <n v="0"/>
    <n v="86"/>
    <n v="49"/>
    <n v="2"/>
    <n v="0"/>
    <n v="98"/>
    <n v="30"/>
    <n v="2"/>
    <n v="0"/>
    <n v="59"/>
  </r>
  <r>
    <x v="184"/>
    <s v="Lamb and Veggie Kabob"/>
    <n v="10"/>
    <n v="8"/>
    <n v="0"/>
    <n v="94"/>
    <n v="4.5"/>
    <n v="50076"/>
    <n v="11"/>
    <n v="8"/>
    <n v="0"/>
    <n v="108"/>
    <n v="11"/>
    <n v="8"/>
    <n v="0"/>
    <n v="103"/>
    <n v="16"/>
    <n v="8"/>
    <n v="0"/>
    <n v="155"/>
  </r>
  <r>
    <x v="184"/>
    <s v="Lamb Chops"/>
    <n v="18"/>
    <n v="18"/>
    <n v="1"/>
    <n v="275"/>
    <n v="5"/>
    <n v="46763.6"/>
    <n v="13"/>
    <n v="11"/>
    <n v="3"/>
    <n v="113"/>
    <n v="11"/>
    <n v="8"/>
    <n v="1"/>
    <n v="77"/>
    <n v="10"/>
    <n v="10"/>
    <n v="0"/>
    <n v="96"/>
  </r>
  <r>
    <x v="184"/>
    <s v="Naan"/>
    <n v="20"/>
    <n v="2"/>
    <n v="0"/>
    <n v="51"/>
    <n v="15.4705882352941"/>
    <n v="47116.764705882299"/>
    <n v="24"/>
    <n v="2"/>
    <n v="0"/>
    <n v="72"/>
    <n v="23"/>
    <n v="2"/>
    <n v="0"/>
    <n v="61"/>
    <n v="11"/>
    <n v="2"/>
    <n v="0"/>
    <n v="27"/>
  </r>
  <r>
    <x v="184"/>
    <s v="Rice"/>
    <n v="15"/>
    <n v="2"/>
    <n v="0"/>
    <n v="64"/>
    <n v="2.1666666666666599"/>
    <n v="75006.5"/>
    <n v="15"/>
    <n v="2"/>
    <n v="0"/>
    <n v="27"/>
    <n v="16"/>
    <n v="2"/>
    <n v="0"/>
    <n v="40"/>
    <n v="10"/>
    <n v="2"/>
    <n v="0"/>
    <n v="26"/>
  </r>
  <r>
    <x v="184"/>
    <s v="Salmon and Wheat Bran Salad"/>
    <n v="94"/>
    <n v="15"/>
    <n v="1"/>
    <n v="1307"/>
    <n v="6.5890410958904102"/>
    <n v="57602.931506849302"/>
    <n v="94"/>
    <n v="13"/>
    <n v="1"/>
    <n v="1054"/>
    <n v="81"/>
    <n v="14"/>
    <n v="1"/>
    <n v="1034"/>
    <n v="64"/>
    <n v="15"/>
    <n v="0"/>
    <n v="934"/>
  </r>
  <r>
    <x v="184"/>
    <s v="Yogurt"/>
    <n v="34"/>
    <n v="3"/>
    <n v="0"/>
    <n v="162"/>
    <n v="3.4444444444444402"/>
    <n v="48250.962962962898"/>
    <n v="37"/>
    <n v="3"/>
    <n v="1"/>
    <n v="118"/>
    <n v="41"/>
    <n v="3"/>
    <n v="0"/>
    <n v="176"/>
    <n v="43"/>
    <n v="3"/>
    <n v="0"/>
    <n v="147"/>
  </r>
  <r>
    <x v="185"/>
    <s v="Aubergine and Chickpea Vindaloo"/>
    <n v="11"/>
    <n v="4"/>
    <n v="0"/>
    <n v="38"/>
    <n v="1.7777777777777699"/>
    <n v="44592"/>
    <n v="25"/>
    <n v="4"/>
    <n v="0"/>
    <n v="86"/>
    <n v="8"/>
    <n v="4"/>
    <n v="0"/>
    <n v="28"/>
    <n v="10"/>
    <n v="4"/>
    <n v="0"/>
    <n v="35"/>
  </r>
  <r>
    <x v="185"/>
    <s v="Beef and Apple Burgers"/>
    <n v="27"/>
    <n v="16"/>
    <n v="1"/>
    <n v="405"/>
    <n v="1.7037037037036999"/>
    <n v="63070.555555555497"/>
    <n v="49"/>
    <n v="13"/>
    <n v="1"/>
    <n v="598"/>
    <n v="34"/>
    <n v="11"/>
    <n v="1"/>
    <n v="328"/>
    <n v="35"/>
    <n v="13"/>
    <n v="1"/>
    <n v="413"/>
  </r>
  <r>
    <x v="185"/>
    <s v="Beef and Broccoli"/>
    <n v="11"/>
    <n v="10"/>
    <n v="0"/>
    <n v="103"/>
    <n v="3.4545454545454501"/>
    <n v="45642.818181818096"/>
    <n v="20"/>
    <n v="20"/>
    <n v="0"/>
    <n v="404"/>
    <n v="30"/>
    <n v="8"/>
    <n v="0"/>
    <n v="235"/>
    <n v="22"/>
    <n v="9"/>
    <n v="0"/>
    <n v="183"/>
  </r>
  <r>
    <x v="185"/>
    <s v="Beef and Broccoli Stir Fry"/>
    <n v="21"/>
    <n v="10"/>
    <n v="0"/>
    <n v="213"/>
    <n v="4.1500000000000004"/>
    <n v="25298.15"/>
    <n v="23"/>
    <n v="10"/>
    <n v="0"/>
    <n v="230"/>
    <n v="23"/>
    <n v="10"/>
    <n v="0"/>
    <n v="226"/>
    <n v="18"/>
    <n v="10"/>
    <n v="0"/>
    <n v="183"/>
  </r>
  <r>
    <x v="185"/>
    <s v="Beef and Squash Kabob"/>
    <n v="26"/>
    <n v="8"/>
    <n v="0"/>
    <n v="232"/>
    <n v="2.1923076923076898"/>
    <n v="65471.7307692307"/>
    <n v="52"/>
    <n v="7"/>
    <n v="0"/>
    <n v="447"/>
    <n v="33"/>
    <n v="8"/>
    <n v="1"/>
    <n v="277"/>
    <n v="38"/>
    <n v="8"/>
    <n v="0"/>
    <n v="334"/>
  </r>
  <r>
    <x v="185"/>
    <s v="Chicken and Onion Kabob"/>
    <n v="53"/>
    <n v="10"/>
    <n v="0"/>
    <n v="586"/>
    <n v="2.4897959183673399"/>
    <n v="63382.734693877501"/>
    <n v="67"/>
    <n v="10"/>
    <n v="0"/>
    <n v="751"/>
    <n v="55"/>
    <n v="10"/>
    <n v="1"/>
    <n v="573"/>
    <n v="73"/>
    <n v="10"/>
    <n v="0"/>
    <n v="808"/>
  </r>
  <r>
    <x v="185"/>
    <s v="Chutney"/>
    <n v="7"/>
    <n v="2"/>
    <n v="0"/>
    <n v="18"/>
    <n v="2"/>
    <n v="28764"/>
    <n v="25"/>
    <n v="2"/>
    <n v="0"/>
    <n v="94"/>
    <n v="24"/>
    <n v="2"/>
    <n v="0"/>
    <n v="70"/>
    <n v="10"/>
    <n v="2"/>
    <n v="0"/>
    <n v="24"/>
  </r>
  <r>
    <x v="185"/>
    <s v="Coconut and Beef Vindaloo"/>
    <n v="16"/>
    <n v="4"/>
    <n v="0"/>
    <n v="62"/>
    <n v="3.8333333333333299"/>
    <n v="50202.666666666599"/>
    <n v="19"/>
    <n v="4"/>
    <n v="0"/>
    <n v="63"/>
    <n v="14"/>
    <n v="4"/>
    <n v="0"/>
    <n v="54"/>
    <n v="15"/>
    <n v="4"/>
    <n v="0"/>
    <n v="60"/>
  </r>
  <r>
    <x v="185"/>
    <s v="Fountain Drink"/>
    <n v="50"/>
    <n v="2"/>
    <n v="0"/>
    <n v="98"/>
    <n v="2.8181818181818099"/>
    <n v="57700.484848484797"/>
    <n v="43"/>
    <n v="2"/>
    <n v="0"/>
    <n v="84"/>
    <n v="57"/>
    <n v="2"/>
    <n v="0"/>
    <n v="110"/>
    <n v="53"/>
    <n v="2"/>
    <n v="0"/>
    <n v="103"/>
  </r>
  <r>
    <x v="185"/>
    <s v="Lamb and Veggie Kabob"/>
    <n v="12"/>
    <n v="8"/>
    <n v="2"/>
    <n v="92"/>
    <n v="3"/>
    <n v="50206.583333333299"/>
    <n v="15"/>
    <n v="8"/>
    <n v="1"/>
    <n v="134"/>
    <n v="7"/>
    <n v="8"/>
    <n v="2"/>
    <n v="52"/>
    <n v="10"/>
    <n v="8"/>
    <n v="0"/>
    <n v="96"/>
  </r>
  <r>
    <x v="185"/>
    <s v="Lamb Chops"/>
    <n v="11"/>
    <n v="9"/>
    <n v="0"/>
    <n v="95"/>
    <n v="11.090909090908999"/>
    <n v="36481.545454545398"/>
    <n v="18"/>
    <n v="16"/>
    <n v="0"/>
    <n v="281"/>
    <n v="27"/>
    <n v="9"/>
    <n v="0"/>
    <n v="239"/>
    <n v="20"/>
    <n v="7"/>
    <n v="0"/>
    <n v="138"/>
  </r>
  <r>
    <x v="185"/>
    <s v="Naan"/>
    <n v="27"/>
    <n v="2"/>
    <n v="0"/>
    <n v="61"/>
    <n v="5"/>
    <n v="55673.592592592497"/>
    <n v="38"/>
    <n v="2"/>
    <n v="0"/>
    <n v="123"/>
    <n v="20"/>
    <n v="2"/>
    <n v="0"/>
    <n v="50"/>
    <n v="24"/>
    <n v="2"/>
    <n v="0"/>
    <n v="58"/>
  </r>
  <r>
    <x v="185"/>
    <s v="Rice"/>
    <n v="12"/>
    <n v="2"/>
    <n v="0"/>
    <n v="27"/>
    <n v="1.36363636363636"/>
    <n v="72820.545454545398"/>
    <n v="21"/>
    <n v="2"/>
    <n v="0"/>
    <n v="81"/>
    <n v="26"/>
    <n v="2"/>
    <n v="0"/>
    <n v="56"/>
    <n v="17"/>
    <n v="2"/>
    <n v="0"/>
    <n v="40"/>
  </r>
  <r>
    <x v="185"/>
    <s v="Salmon and Wheat Bran Salad"/>
    <n v="91"/>
    <n v="11"/>
    <n v="0"/>
    <n v="1019"/>
    <n v="4.0659340659340604"/>
    <n v="49578.417582417504"/>
    <n v="126"/>
    <n v="14"/>
    <n v="0"/>
    <n v="1729"/>
    <n v="106"/>
    <n v="13"/>
    <n v="1"/>
    <n v="1328"/>
    <n v="94"/>
    <n v="13"/>
    <n v="0"/>
    <n v="1212"/>
  </r>
  <r>
    <x v="185"/>
    <s v="Yogurt"/>
    <n v="32"/>
    <n v="3"/>
    <n v="0"/>
    <n v="138"/>
    <n v="1.86666666666666"/>
    <n v="50252.866666666603"/>
    <n v="45"/>
    <n v="3"/>
    <n v="0"/>
    <n v="192"/>
    <n v="52"/>
    <n v="3"/>
    <n v="0"/>
    <n v="218"/>
    <n v="39"/>
    <n v="3"/>
    <n v="0"/>
    <n v="172"/>
  </r>
  <r>
    <x v="186"/>
    <s v="Aubergine and Chickpea Vindaloo"/>
    <n v="11"/>
    <n v="4"/>
    <n v="0"/>
    <n v="38"/>
    <n v="1.1111111111111101"/>
    <n v="88888.444444444394"/>
    <n v="14"/>
    <n v="4"/>
    <n v="0"/>
    <n v="49"/>
    <n v="7"/>
    <n v="4"/>
    <n v="0"/>
    <n v="24"/>
    <n v="9"/>
    <n v="4"/>
    <n v="0"/>
    <n v="32"/>
  </r>
  <r>
    <x v="186"/>
    <s v="Beef and Apple Burgers"/>
    <n v="30"/>
    <n v="14"/>
    <n v="0"/>
    <n v="408"/>
    <n v="3.2666666666666599"/>
    <n v="46812.233333333301"/>
    <n v="66"/>
    <n v="10"/>
    <n v="2"/>
    <n v="534"/>
    <n v="29"/>
    <n v="12"/>
    <n v="1"/>
    <n v="322"/>
    <n v="35"/>
    <n v="14"/>
    <n v="1"/>
    <n v="450"/>
  </r>
  <r>
    <x v="186"/>
    <s v="Beef and Broccoli"/>
    <n v="26"/>
    <n v="19"/>
    <n v="0"/>
    <n v="483"/>
    <n v="2.72"/>
    <n v="56126.48"/>
    <n v="25"/>
    <n v="10"/>
    <n v="0"/>
    <n v="244"/>
    <n v="17"/>
    <n v="8"/>
    <n v="0"/>
    <n v="129"/>
    <n v="36"/>
    <n v="13"/>
    <n v="1"/>
    <n v="386"/>
  </r>
  <r>
    <x v="186"/>
    <s v="Beef and Broccoli Stir Fry"/>
    <n v="13"/>
    <n v="10"/>
    <n v="0"/>
    <n v="136"/>
    <n v="4.1538461538461497"/>
    <n v="30801.1538461538"/>
    <n v="20"/>
    <n v="10"/>
    <n v="0"/>
    <n v="190"/>
    <n v="15"/>
    <n v="10"/>
    <n v="0"/>
    <n v="153"/>
    <n v="21"/>
    <n v="10"/>
    <n v="0"/>
    <n v="214"/>
  </r>
  <r>
    <x v="186"/>
    <s v="Beef and Squash Kabob"/>
    <n v="26"/>
    <n v="8"/>
    <n v="0"/>
    <n v="239"/>
    <n v="1.7692307692307601"/>
    <n v="65452.538461538403"/>
    <n v="51"/>
    <n v="7"/>
    <n v="1"/>
    <n v="391"/>
    <n v="36"/>
    <n v="8"/>
    <n v="0"/>
    <n v="334"/>
    <n v="37"/>
    <n v="8"/>
    <n v="0"/>
    <n v="341"/>
  </r>
  <r>
    <x v="186"/>
    <s v="Chicken and Onion Kabob"/>
    <n v="48"/>
    <n v="10"/>
    <n v="0"/>
    <n v="533"/>
    <n v="2.6097560975609699"/>
    <n v="56191.560975609696"/>
    <n v="86"/>
    <n v="10"/>
    <n v="0"/>
    <n v="921"/>
    <n v="61"/>
    <n v="10"/>
    <n v="0"/>
    <n v="687"/>
    <n v="47"/>
    <n v="10"/>
    <n v="0"/>
    <n v="512"/>
  </r>
  <r>
    <x v="186"/>
    <s v="Chutney"/>
    <n v="16"/>
    <n v="2"/>
    <n v="0"/>
    <n v="56"/>
    <n v="2.875"/>
    <n v="50116.8125"/>
    <n v="24"/>
    <n v="2"/>
    <n v="0"/>
    <n v="90"/>
    <n v="16"/>
    <n v="2"/>
    <n v="0"/>
    <n v="50"/>
    <n v="23"/>
    <n v="2"/>
    <n v="0"/>
    <n v="64"/>
  </r>
  <r>
    <x v="186"/>
    <s v="Coconut and Beef Vindaloo"/>
    <n v="8"/>
    <n v="4"/>
    <n v="0"/>
    <n v="32"/>
    <n v="2.5"/>
    <n v="533.5"/>
    <n v="20"/>
    <n v="4"/>
    <n v="0"/>
    <n v="70"/>
    <n v="12"/>
    <n v="4"/>
    <n v="0"/>
    <n v="48"/>
    <n v="8"/>
    <n v="4"/>
    <n v="0"/>
    <n v="31"/>
  </r>
  <r>
    <x v="186"/>
    <s v="Fountain Drink"/>
    <n v="39"/>
    <n v="2"/>
    <n v="0"/>
    <n v="78"/>
    <n v="3.07692307692307"/>
    <n v="46327.307692307601"/>
    <n v="83"/>
    <n v="2"/>
    <n v="0"/>
    <n v="165"/>
    <n v="34"/>
    <n v="2"/>
    <n v="0"/>
    <n v="65"/>
    <n v="51"/>
    <n v="2"/>
    <n v="0"/>
    <n v="94"/>
  </r>
  <r>
    <x v="186"/>
    <s v="Lamb and Veggie Kabob"/>
    <n v="16"/>
    <n v="8"/>
    <n v="0"/>
    <n v="150"/>
    <n v="2.125"/>
    <n v="75137.4375"/>
    <n v="16"/>
    <n v="8"/>
    <n v="0"/>
    <n v="153"/>
    <n v="10"/>
    <n v="8"/>
    <n v="0"/>
    <n v="99"/>
    <n v="13"/>
    <n v="8"/>
    <n v="0"/>
    <n v="122"/>
  </r>
  <r>
    <x v="186"/>
    <s v="Lamb Chops"/>
    <n v="19"/>
    <n v="8"/>
    <n v="0"/>
    <n v="161"/>
    <n v="2.9473684210526301"/>
    <n v="47500.684210526299"/>
    <n v="23"/>
    <n v="20"/>
    <n v="1"/>
    <n v="446"/>
    <n v="10"/>
    <n v="9"/>
    <n v="0"/>
    <n v="81"/>
    <n v="18"/>
    <n v="8"/>
    <n v="0"/>
    <n v="131"/>
  </r>
  <r>
    <x v="186"/>
    <s v="Naan"/>
    <n v="23"/>
    <n v="2"/>
    <n v="0"/>
    <n v="91"/>
    <n v="2.2000000000000002"/>
    <n v="50183.55"/>
    <n v="33"/>
    <n v="2"/>
    <n v="0"/>
    <n v="90"/>
    <n v="24"/>
    <n v="2"/>
    <n v="0"/>
    <n v="66"/>
    <n v="30"/>
    <n v="2"/>
    <n v="0"/>
    <n v="104"/>
  </r>
  <r>
    <x v="186"/>
    <s v="Rice"/>
    <n v="18"/>
    <n v="2"/>
    <n v="0"/>
    <n v="54"/>
    <n v="3.2222222222222201"/>
    <n v="50204.777777777701"/>
    <n v="21"/>
    <n v="2"/>
    <n v="0"/>
    <n v="44"/>
    <n v="14"/>
    <n v="2"/>
    <n v="0"/>
    <n v="38"/>
    <n v="22"/>
    <n v="2"/>
    <n v="0"/>
    <n v="70"/>
  </r>
  <r>
    <x v="186"/>
    <s v="Salmon and Wheat Bran Salad"/>
    <n v="88"/>
    <n v="18"/>
    <n v="0"/>
    <n v="1554"/>
    <n v="3.2068965517241299"/>
    <n v="48433.689655172398"/>
    <n v="114"/>
    <n v="18"/>
    <n v="0"/>
    <n v="2027"/>
    <n v="64"/>
    <n v="13"/>
    <n v="0"/>
    <n v="822"/>
    <n v="103"/>
    <n v="15"/>
    <n v="0"/>
    <n v="1416"/>
  </r>
  <r>
    <x v="186"/>
    <s v="Yogurt"/>
    <n v="38"/>
    <n v="3"/>
    <n v="0"/>
    <n v="162"/>
    <n v="1.81578947368421"/>
    <n v="60662.552631578903"/>
    <n v="52"/>
    <n v="3"/>
    <n v="0"/>
    <n v="210"/>
    <n v="37"/>
    <n v="3"/>
    <n v="0"/>
    <n v="151"/>
    <n v="37"/>
    <n v="3"/>
    <n v="0"/>
    <n v="168"/>
  </r>
  <r>
    <x v="187"/>
    <s v="Aubergine and Chickpea Vindaloo"/>
    <n v="11"/>
    <n v="4"/>
    <n v="0"/>
    <n v="38"/>
    <n v="1"/>
    <n v="99999"/>
    <n v="5"/>
    <n v="4"/>
    <n v="0"/>
    <n v="18"/>
    <n v="9"/>
    <n v="4"/>
    <n v="0"/>
    <n v="28"/>
    <n v="2"/>
    <n v="4"/>
    <n v="0"/>
    <n v="7"/>
  </r>
  <r>
    <x v="187"/>
    <s v="Beef and Apple Burgers"/>
    <n v="26"/>
    <n v="20"/>
    <n v="1"/>
    <n v="476"/>
    <n v="2.84615384615384"/>
    <n v="53909.2307692307"/>
    <n v="41"/>
    <n v="8"/>
    <n v="1"/>
    <n v="316"/>
    <n v="27"/>
    <n v="11"/>
    <n v="2"/>
    <n v="254"/>
    <n v="23"/>
    <n v="9"/>
    <n v="0"/>
    <n v="202"/>
  </r>
  <r>
    <x v="187"/>
    <s v="Beef and Broccoli"/>
    <n v="18"/>
    <n v="9"/>
    <n v="0"/>
    <n v="171"/>
    <n v="3.05555555555555"/>
    <n v="66715.222222222204"/>
    <n v="7"/>
    <n v="8"/>
    <n v="0"/>
    <n v="55"/>
    <n v="14"/>
    <n v="16"/>
    <n v="0"/>
    <n v="231"/>
    <n v="12"/>
    <n v="7"/>
    <n v="0"/>
    <n v="77"/>
  </r>
  <r>
    <x v="187"/>
    <s v="Beef and Broccoli Stir Fry"/>
    <n v="11"/>
    <n v="10"/>
    <n v="4"/>
    <n v="79"/>
    <n v="1.7777777777777699"/>
    <n v="55717.222222222197"/>
    <n v="4"/>
    <n v="10"/>
    <n v="0"/>
    <n v="40"/>
    <n v="15"/>
    <n v="10"/>
    <n v="0"/>
    <n v="154"/>
    <n v="10"/>
    <n v="10"/>
    <n v="1"/>
    <n v="97"/>
  </r>
  <r>
    <x v="187"/>
    <s v="Beef and Squash Kabob"/>
    <n v="26"/>
    <n v="8"/>
    <n v="0"/>
    <n v="240"/>
    <n v="3.07692307692307"/>
    <n v="65510.807692307601"/>
    <n v="24"/>
    <n v="7"/>
    <n v="0"/>
    <n v="201"/>
    <n v="23"/>
    <n v="8"/>
    <n v="0"/>
    <n v="213"/>
    <n v="25"/>
    <n v="7"/>
    <n v="0"/>
    <n v="208"/>
  </r>
  <r>
    <x v="187"/>
    <s v="Chicken and Onion Kabob"/>
    <n v="36"/>
    <n v="10"/>
    <n v="0"/>
    <n v="395"/>
    <n v="2.5625"/>
    <n v="62521.40625"/>
    <n v="61"/>
    <n v="10"/>
    <n v="0"/>
    <n v="663"/>
    <n v="23"/>
    <n v="10"/>
    <n v="1"/>
    <n v="248"/>
    <n v="38"/>
    <n v="10"/>
    <n v="0"/>
    <n v="419"/>
  </r>
  <r>
    <x v="187"/>
    <s v="Chutney"/>
    <n v="12"/>
    <n v="2"/>
    <n v="0"/>
    <n v="39"/>
    <n v="2.25"/>
    <n v="66687.583333333299"/>
    <n v="11"/>
    <n v="2"/>
    <n v="0"/>
    <n v="28"/>
    <n v="5"/>
    <n v="2"/>
    <n v="0"/>
    <n v="9"/>
    <n v="16"/>
    <n v="2"/>
    <n v="0"/>
    <n v="37"/>
  </r>
  <r>
    <x v="187"/>
    <s v="Coconut and Beef Vindaloo"/>
    <n v="6"/>
    <n v="4"/>
    <n v="0"/>
    <n v="24"/>
    <n v="2.6666666666666599"/>
    <n v="33578.666666666599"/>
    <n v="4"/>
    <n v="4"/>
    <n v="0"/>
    <n v="14"/>
    <n v="10"/>
    <n v="4"/>
    <n v="0"/>
    <n v="40"/>
    <n v="5"/>
    <n v="4"/>
    <n v="1"/>
    <n v="16"/>
  </r>
  <r>
    <x v="187"/>
    <s v="Fountain Drink"/>
    <n v="39"/>
    <n v="2"/>
    <n v="0"/>
    <n v="75"/>
    <n v="3.5517241379310298"/>
    <n v="51783.206896551703"/>
    <n v="32"/>
    <n v="2"/>
    <n v="0"/>
    <n v="64"/>
    <n v="40"/>
    <n v="2"/>
    <n v="0"/>
    <n v="78"/>
    <n v="22"/>
    <n v="2"/>
    <n v="0"/>
    <n v="42"/>
  </r>
  <r>
    <x v="187"/>
    <s v="Lamb and Veggie Kabob"/>
    <n v="8"/>
    <n v="8"/>
    <n v="2"/>
    <n v="58"/>
    <n v="1.875"/>
    <n v="75014.5"/>
    <n v="10"/>
    <n v="8"/>
    <n v="0"/>
    <n v="93"/>
    <n v="9"/>
    <n v="8"/>
    <n v="0"/>
    <n v="84"/>
    <n v="11"/>
    <n v="5"/>
    <n v="0"/>
    <n v="60"/>
  </r>
  <r>
    <x v="187"/>
    <s v="Lamb Chops"/>
    <n v="13"/>
    <n v="7"/>
    <n v="0"/>
    <n v="90"/>
    <n v="19.4615384615384"/>
    <n v="53909.461538461503"/>
    <n v="15"/>
    <n v="9"/>
    <n v="0"/>
    <n v="136"/>
    <n v="11"/>
    <n v="7"/>
    <n v="0"/>
    <n v="78"/>
    <n v="8"/>
    <n v="8"/>
    <n v="0"/>
    <n v="63"/>
  </r>
  <r>
    <x v="187"/>
    <s v="Naan"/>
    <n v="21"/>
    <n v="2"/>
    <n v="0"/>
    <n v="70"/>
    <n v="1.94444444444444"/>
    <n v="77783.722222222204"/>
    <n v="15"/>
    <n v="2"/>
    <n v="0"/>
    <n v="40"/>
    <n v="15"/>
    <n v="2"/>
    <n v="0"/>
    <n v="47"/>
    <n v="12"/>
    <n v="2"/>
    <n v="0"/>
    <n v="25"/>
  </r>
  <r>
    <x v="187"/>
    <s v="Rice"/>
    <n v="12"/>
    <n v="2"/>
    <n v="0"/>
    <n v="38"/>
    <n v="1.5833333333333299"/>
    <n v="75035.25"/>
    <n v="10"/>
    <n v="2"/>
    <n v="0"/>
    <n v="20"/>
    <n v="16"/>
    <n v="2"/>
    <n v="0"/>
    <n v="43"/>
    <n v="6"/>
    <n v="2"/>
    <n v="0"/>
    <n v="12"/>
  </r>
  <r>
    <x v="187"/>
    <s v="Salmon and Wheat Bran Salad"/>
    <n v="62"/>
    <n v="16"/>
    <n v="1"/>
    <n v="928"/>
    <n v="6.0806451612903203"/>
    <n v="64547.370967741903"/>
    <n v="66"/>
    <n v="12"/>
    <n v="0"/>
    <n v="756"/>
    <n v="54"/>
    <n v="13"/>
    <n v="0"/>
    <n v="662"/>
    <n v="58"/>
    <n v="11"/>
    <n v="1"/>
    <n v="610"/>
  </r>
  <r>
    <x v="187"/>
    <s v="Yogurt"/>
    <n v="31"/>
    <n v="3"/>
    <n v="0"/>
    <n v="116"/>
    <n v="2.8"/>
    <n v="60031.333333333299"/>
    <n v="18"/>
    <n v="3"/>
    <n v="0"/>
    <n v="71"/>
    <n v="17"/>
    <n v="3"/>
    <n v="0"/>
    <n v="67"/>
    <n v="21"/>
    <n v="3"/>
    <n v="0"/>
    <n v="81"/>
  </r>
  <r>
    <x v="188"/>
    <s v="Aubergine and Chickpea Vindaloo"/>
    <n v="5"/>
    <n v="4"/>
    <n v="0"/>
    <n v="18"/>
    <n v="2"/>
    <n v="50006.5"/>
    <n v="10"/>
    <n v="4"/>
    <n v="0"/>
    <n v="35"/>
    <n v="7"/>
    <n v="4"/>
    <n v="0"/>
    <n v="24"/>
    <n v="6"/>
    <n v="4"/>
    <n v="0"/>
    <n v="21"/>
  </r>
  <r>
    <x v="188"/>
    <s v="Beef and Apple Burgers"/>
    <n v="28"/>
    <n v="17"/>
    <n v="1"/>
    <n v="443"/>
    <n v="2.5"/>
    <n v="64340.071428571398"/>
    <n v="30"/>
    <n v="13"/>
    <n v="2"/>
    <n v="319"/>
    <n v="30"/>
    <n v="10"/>
    <n v="1"/>
    <n v="276"/>
    <n v="31"/>
    <n v="11"/>
    <n v="1"/>
    <n v="302"/>
  </r>
  <r>
    <x v="188"/>
    <s v="Beef and Broccoli"/>
    <n v="17"/>
    <n v="14"/>
    <n v="0"/>
    <n v="227"/>
    <n v="5.3125"/>
    <n v="43807.8125"/>
    <n v="26"/>
    <n v="10"/>
    <n v="0"/>
    <n v="253"/>
    <n v="14"/>
    <n v="8"/>
    <n v="0"/>
    <n v="118"/>
    <n v="17"/>
    <n v="8"/>
    <n v="0"/>
    <n v="132"/>
  </r>
  <r>
    <x v="188"/>
    <s v="Beef and Broccoli Stir Fry"/>
    <n v="3"/>
    <n v="10"/>
    <n v="0"/>
    <n v="30"/>
    <n v="1.3333333333333299"/>
    <n v="66668"/>
    <n v="14"/>
    <n v="10"/>
    <n v="0"/>
    <n v="135"/>
    <n v="22"/>
    <n v="10"/>
    <n v="0"/>
    <n v="224"/>
    <n v="11"/>
    <n v="10"/>
    <n v="1"/>
    <n v="100"/>
  </r>
  <r>
    <x v="188"/>
    <s v="Beef and Squash Kabob"/>
    <n v="20"/>
    <n v="8"/>
    <n v="0"/>
    <n v="186"/>
    <n v="2.2000000000000002"/>
    <n v="80031.95"/>
    <n v="46"/>
    <n v="7"/>
    <n v="0"/>
    <n v="404"/>
    <n v="27"/>
    <n v="8"/>
    <n v="0"/>
    <n v="254"/>
    <n v="36"/>
    <n v="8"/>
    <n v="1"/>
    <n v="325"/>
  </r>
  <r>
    <x v="188"/>
    <s v="Chicken and Onion Kabob"/>
    <n v="47"/>
    <n v="10"/>
    <n v="0"/>
    <n v="528"/>
    <n v="5.34883720930232"/>
    <n v="44312.930232558101"/>
    <n v="56"/>
    <n v="10"/>
    <n v="0"/>
    <n v="618"/>
    <n v="25"/>
    <n v="10"/>
    <n v="0"/>
    <n v="279"/>
    <n v="40"/>
    <n v="10"/>
    <n v="0"/>
    <n v="442"/>
  </r>
  <r>
    <x v="188"/>
    <s v="Chutney"/>
    <n v="15"/>
    <n v="2"/>
    <n v="0"/>
    <n v="42"/>
    <n v="2.6"/>
    <n v="53421.733333333301"/>
    <n v="19"/>
    <n v="2"/>
    <n v="0"/>
    <n v="50"/>
    <n v="16"/>
    <n v="2"/>
    <n v="0"/>
    <n v="36"/>
    <n v="19"/>
    <n v="2"/>
    <n v="0"/>
    <n v="44"/>
  </r>
  <r>
    <x v="188"/>
    <s v="Coconut and Beef Vindaloo"/>
    <n v="7"/>
    <n v="4"/>
    <n v="0"/>
    <n v="27"/>
    <n v="5"/>
    <n v="57167"/>
    <n v="18"/>
    <n v="4"/>
    <n v="0"/>
    <n v="61"/>
    <n v="9"/>
    <n v="4"/>
    <n v="0"/>
    <n v="36"/>
    <n v="14"/>
    <n v="4"/>
    <n v="0"/>
    <n v="56"/>
  </r>
  <r>
    <x v="188"/>
    <s v="Fountain Drink"/>
    <n v="26"/>
    <n v="2"/>
    <n v="0"/>
    <n v="49"/>
    <n v="8.2857142857142794"/>
    <n v="33351.4285714285"/>
    <n v="45"/>
    <n v="2"/>
    <n v="0"/>
    <n v="75"/>
    <n v="44"/>
    <n v="2"/>
    <n v="0"/>
    <n v="88"/>
    <n v="58"/>
    <n v="2"/>
    <n v="0"/>
    <n v="109"/>
  </r>
  <r>
    <x v="188"/>
    <s v="Lamb and Veggie Kabob"/>
    <n v="4"/>
    <n v="8"/>
    <n v="0"/>
    <n v="37"/>
    <n v="1.75"/>
    <n v="50030"/>
    <n v="11"/>
    <n v="8"/>
    <n v="1"/>
    <n v="95"/>
    <n v="11"/>
    <n v="8"/>
    <n v="1"/>
    <n v="94"/>
    <n v="6"/>
    <n v="8"/>
    <n v="2"/>
    <n v="45"/>
  </r>
  <r>
    <x v="188"/>
    <s v="Lamb Chops"/>
    <n v="18"/>
    <n v="10"/>
    <n v="0"/>
    <n v="172"/>
    <n v="4.3333333333333304"/>
    <n v="27840.611111111099"/>
    <n v="19"/>
    <n v="8"/>
    <n v="0"/>
    <n v="155"/>
    <n v="14"/>
    <n v="6"/>
    <n v="0"/>
    <n v="86"/>
    <n v="14"/>
    <n v="12"/>
    <n v="0"/>
    <n v="160"/>
  </r>
  <r>
    <x v="188"/>
    <s v="Naan"/>
    <n v="20"/>
    <n v="2"/>
    <n v="0"/>
    <n v="80"/>
    <n v="2.71428571428571"/>
    <n v="42927.214285714203"/>
    <n v="25"/>
    <n v="2"/>
    <n v="0"/>
    <n v="64"/>
    <n v="17"/>
    <n v="2"/>
    <n v="0"/>
    <n v="34"/>
    <n v="17"/>
    <n v="2"/>
    <n v="0"/>
    <n v="33"/>
  </r>
  <r>
    <x v="188"/>
    <s v="Rice"/>
    <n v="16"/>
    <n v="2"/>
    <n v="0"/>
    <n v="87"/>
    <n v="1.9090909090909001"/>
    <n v="72729.181818181794"/>
    <n v="16"/>
    <n v="2"/>
    <n v="0"/>
    <n v="36"/>
    <n v="12"/>
    <n v="2"/>
    <n v="0"/>
    <n v="28"/>
    <n v="13"/>
    <n v="2"/>
    <n v="0"/>
    <n v="26"/>
  </r>
  <r>
    <x v="188"/>
    <s v="Salmon and Wheat Bran Salad"/>
    <n v="84"/>
    <n v="15"/>
    <n v="0"/>
    <n v="1311"/>
    <n v="4.7837837837837798"/>
    <n v="51387.662162162102"/>
    <n v="99"/>
    <n v="14"/>
    <n v="1"/>
    <n v="1295"/>
    <n v="81"/>
    <n v="12"/>
    <n v="0"/>
    <n v="949"/>
    <n v="87"/>
    <n v="13"/>
    <n v="1"/>
    <n v="1081"/>
  </r>
  <r>
    <x v="188"/>
    <s v="Yogurt"/>
    <n v="32"/>
    <n v="3"/>
    <n v="0"/>
    <n v="162"/>
    <n v="1.9615384615384599"/>
    <n v="69242.730769230693"/>
    <n v="47"/>
    <n v="3"/>
    <n v="0"/>
    <n v="169"/>
    <n v="24"/>
    <n v="3"/>
    <n v="0"/>
    <n v="88"/>
    <n v="33"/>
    <n v="3"/>
    <n v="0"/>
    <n v="124"/>
  </r>
  <r>
    <x v="189"/>
    <s v="Aubergine and Chickpea Vindaloo"/>
    <n v="15"/>
    <n v="4"/>
    <n v="0"/>
    <n v="52"/>
    <n v="2.1111111111111098"/>
    <n v="55639.666666666599"/>
    <n v="16"/>
    <n v="4"/>
    <n v="0"/>
    <n v="53"/>
    <n v="3"/>
    <n v="4"/>
    <n v="0"/>
    <n v="10"/>
    <n v="10"/>
    <n v="4"/>
    <n v="0"/>
    <n v="34"/>
  </r>
  <r>
    <x v="189"/>
    <s v="Beef and Apple Burgers"/>
    <n v="25"/>
    <n v="17"/>
    <n v="2"/>
    <n v="378"/>
    <n v="3.6"/>
    <n v="52058.720000000001"/>
    <n v="21"/>
    <n v="22"/>
    <n v="1"/>
    <n v="447"/>
    <n v="26"/>
    <n v="13"/>
    <n v="1"/>
    <n v="309"/>
    <n v="28"/>
    <n v="16"/>
    <n v="1"/>
    <n v="406"/>
  </r>
  <r>
    <x v="189"/>
    <s v="Beef and Broccoli"/>
    <n v="23"/>
    <n v="8"/>
    <n v="0"/>
    <n v="183"/>
    <n v="10.714285714285699"/>
    <n v="85745.857142857101"/>
    <n v="19"/>
    <n v="25"/>
    <n v="1"/>
    <n v="456"/>
    <n v="13"/>
    <n v="7"/>
    <n v="0"/>
    <n v="80"/>
    <n v="22"/>
    <n v="10"/>
    <n v="0"/>
    <n v="206"/>
  </r>
  <r>
    <x v="189"/>
    <s v="Beef and Broccoli Stir Fry"/>
    <n v="7"/>
    <n v="10"/>
    <n v="0"/>
    <n v="72"/>
    <n v="3.4285714285714199"/>
    <n v="28586"/>
    <n v="13"/>
    <n v="10"/>
    <n v="1"/>
    <n v="115"/>
    <n v="7"/>
    <n v="10"/>
    <n v="0"/>
    <n v="72"/>
    <n v="11"/>
    <n v="10"/>
    <n v="0"/>
    <n v="114"/>
  </r>
  <r>
    <x v="189"/>
    <s v="Beef and Squash Kabob"/>
    <n v="27"/>
    <n v="8"/>
    <n v="0"/>
    <n v="251"/>
    <n v="3.8260869565217299"/>
    <n v="69588.565217391297"/>
    <n v="38"/>
    <n v="7"/>
    <n v="0"/>
    <n v="313"/>
    <n v="32"/>
    <n v="8"/>
    <n v="0"/>
    <n v="294"/>
    <n v="25"/>
    <n v="8"/>
    <n v="0"/>
    <n v="223"/>
  </r>
  <r>
    <x v="189"/>
    <s v="Chicken and Onion Kabob"/>
    <n v="42"/>
    <n v="10"/>
    <n v="0"/>
    <n v="461"/>
    <n v="3.5750000000000002"/>
    <n v="55040.55"/>
    <n v="47"/>
    <n v="10"/>
    <n v="0"/>
    <n v="501"/>
    <n v="52"/>
    <n v="10"/>
    <n v="0"/>
    <n v="576"/>
    <n v="38"/>
    <n v="10"/>
    <n v="0"/>
    <n v="413"/>
  </r>
  <r>
    <x v="189"/>
    <s v="Chutney"/>
    <n v="19"/>
    <n v="2"/>
    <n v="0"/>
    <n v="51"/>
    <n v="9.5294117647058805"/>
    <n v="64770.058823529398"/>
    <n v="13"/>
    <n v="2"/>
    <n v="0"/>
    <n v="40"/>
    <n v="8"/>
    <n v="2"/>
    <n v="0"/>
    <n v="14"/>
    <n v="12"/>
    <n v="2"/>
    <n v="0"/>
    <n v="35"/>
  </r>
  <r>
    <x v="189"/>
    <s v="Coconut and Beef Vindaloo"/>
    <n v="14"/>
    <n v="4"/>
    <n v="0"/>
    <n v="52"/>
    <n v="3.8333333333333299"/>
    <n v="41816.166666666599"/>
    <n v="15"/>
    <n v="4"/>
    <n v="0"/>
    <n v="52"/>
    <n v="13"/>
    <n v="4"/>
    <n v="0"/>
    <n v="50"/>
    <n v="11"/>
    <n v="4"/>
    <n v="0"/>
    <n v="42"/>
  </r>
  <r>
    <x v="189"/>
    <s v="Fountain Drink"/>
    <n v="48"/>
    <n v="2"/>
    <n v="0"/>
    <n v="94"/>
    <n v="3.1071428571428501"/>
    <n v="50073.392857142797"/>
    <n v="45"/>
    <n v="2"/>
    <n v="0"/>
    <n v="85"/>
    <n v="41"/>
    <n v="2"/>
    <n v="0"/>
    <n v="81"/>
    <n v="63"/>
    <n v="2"/>
    <n v="0"/>
    <n v="119"/>
  </r>
  <r>
    <x v="189"/>
    <s v="Lamb and Veggie Kabob"/>
    <n v="13"/>
    <n v="8"/>
    <n v="1"/>
    <n v="102"/>
    <n v="1.6923076923076901"/>
    <n v="76954.923076923005"/>
    <n v="7"/>
    <n v="8"/>
    <n v="0"/>
    <n v="66"/>
    <n v="21"/>
    <n v="8"/>
    <n v="0"/>
    <n v="194"/>
    <n v="13"/>
    <n v="8"/>
    <n v="1"/>
    <n v="117"/>
  </r>
  <r>
    <x v="189"/>
    <s v="Lamb Chops"/>
    <n v="12"/>
    <n v="7"/>
    <n v="0"/>
    <n v="74"/>
    <n v="5"/>
    <n v="50093.166666666599"/>
    <n v="25"/>
    <n v="12"/>
    <n v="0"/>
    <n v="288"/>
    <n v="24"/>
    <n v="7"/>
    <n v="0"/>
    <n v="168"/>
    <n v="16"/>
    <n v="11"/>
    <n v="0"/>
    <n v="174"/>
  </r>
  <r>
    <x v="189"/>
    <s v="Naan"/>
    <n v="15"/>
    <n v="2"/>
    <n v="0"/>
    <n v="46"/>
    <n v="1.93333333333333"/>
    <n v="66706.866666666596"/>
    <n v="19"/>
    <n v="2"/>
    <n v="0"/>
    <n v="68"/>
    <n v="24"/>
    <n v="2"/>
    <n v="0"/>
    <n v="49"/>
    <n v="24"/>
    <n v="2"/>
    <n v="0"/>
    <n v="53"/>
  </r>
  <r>
    <x v="189"/>
    <s v="Rice"/>
    <n v="14"/>
    <n v="2"/>
    <n v="0"/>
    <n v="34"/>
    <n v="2.4615384615384599"/>
    <n v="77052.1538461538"/>
    <n v="11"/>
    <n v="2"/>
    <n v="0"/>
    <n v="42"/>
    <n v="5"/>
    <n v="2"/>
    <n v="0"/>
    <n v="12"/>
    <n v="21"/>
    <n v="2"/>
    <n v="0"/>
    <n v="63"/>
  </r>
  <r>
    <x v="189"/>
    <s v="Salmon and Wheat Bran Salad"/>
    <n v="73"/>
    <n v="14"/>
    <n v="1"/>
    <n v="1035"/>
    <n v="4.4637681159420204"/>
    <n v="46441.956521739099"/>
    <n v="95"/>
    <n v="16"/>
    <n v="1"/>
    <n v="1391"/>
    <n v="59"/>
    <n v="12"/>
    <n v="1"/>
    <n v="671"/>
    <n v="71"/>
    <n v="14"/>
    <n v="1"/>
    <n v="929"/>
  </r>
  <r>
    <x v="189"/>
    <s v="Yogurt"/>
    <n v="28"/>
    <n v="3"/>
    <n v="0"/>
    <n v="135"/>
    <n v="4.0357142857142803"/>
    <n v="46493.785714285703"/>
    <n v="32"/>
    <n v="3"/>
    <n v="0"/>
    <n v="151"/>
    <n v="33"/>
    <n v="3"/>
    <n v="0"/>
    <n v="122"/>
    <n v="30"/>
    <n v="3"/>
    <n v="0"/>
    <n v="117"/>
  </r>
  <r>
    <x v="190"/>
    <s v="Aubergine and Chickpea Vindaloo"/>
    <n v="5"/>
    <n v="4"/>
    <n v="0"/>
    <n v="18"/>
    <n v="1"/>
    <n v="99999"/>
    <n v="15"/>
    <n v="4"/>
    <n v="0"/>
    <n v="52"/>
    <n v="18"/>
    <n v="4"/>
    <n v="1"/>
    <n v="57"/>
    <n v="9"/>
    <n v="4"/>
    <n v="0"/>
    <n v="32"/>
  </r>
  <r>
    <x v="190"/>
    <s v="Beef and Apple Burgers"/>
    <n v="31"/>
    <n v="13"/>
    <n v="2"/>
    <n v="347"/>
    <n v="4.1290322580645098"/>
    <n v="61358.967741935397"/>
    <n v="22"/>
    <n v="19"/>
    <n v="1"/>
    <n v="385"/>
    <n v="37"/>
    <n v="13"/>
    <n v="1"/>
    <n v="432"/>
    <n v="35"/>
    <n v="11"/>
    <n v="1"/>
    <n v="359"/>
  </r>
  <r>
    <x v="190"/>
    <s v="Beef and Broccoli"/>
    <n v="11"/>
    <n v="9"/>
    <n v="0"/>
    <n v="104"/>
    <n v="1.9090909090909001"/>
    <n v="63653.4545454545"/>
    <n v="19"/>
    <n v="14"/>
    <n v="0"/>
    <n v="257"/>
    <n v="20"/>
    <n v="7"/>
    <n v="1"/>
    <n v="135"/>
    <n v="31"/>
    <n v="12"/>
    <n v="0"/>
    <n v="344"/>
  </r>
  <r>
    <x v="190"/>
    <s v="Beef and Broccoli Stir Fry"/>
    <n v="10"/>
    <n v="10"/>
    <n v="1"/>
    <n v="93"/>
    <n v="1.875"/>
    <n v="62548.5"/>
    <n v="9"/>
    <n v="10"/>
    <n v="1"/>
    <n v="80"/>
    <n v="14"/>
    <n v="10"/>
    <n v="0"/>
    <n v="144"/>
    <n v="10"/>
    <n v="10"/>
    <n v="0"/>
    <n v="103"/>
  </r>
  <r>
    <x v="190"/>
    <s v="Beef and Squash Kabob"/>
    <n v="28"/>
    <n v="8"/>
    <n v="1"/>
    <n v="228"/>
    <n v="1.3076923076922999"/>
    <n v="84646.076923076893"/>
    <n v="44"/>
    <n v="7"/>
    <n v="0"/>
    <n v="376"/>
    <n v="20"/>
    <n v="8"/>
    <n v="0"/>
    <n v="181"/>
    <n v="31"/>
    <n v="8"/>
    <n v="1"/>
    <n v="271"/>
  </r>
  <r>
    <x v="190"/>
    <s v="Chicken and Onion Kabob"/>
    <n v="39"/>
    <n v="9"/>
    <n v="0"/>
    <n v="410"/>
    <n v="3.1578947368421"/>
    <n v="44841.8947368421"/>
    <n v="53"/>
    <n v="10"/>
    <n v="0"/>
    <n v="586"/>
    <n v="45"/>
    <n v="10"/>
    <n v="0"/>
    <n v="502"/>
    <n v="40"/>
    <n v="10"/>
    <n v="0"/>
    <n v="450"/>
  </r>
  <r>
    <x v="190"/>
    <s v="Chutney"/>
    <n v="17"/>
    <n v="2"/>
    <n v="0"/>
    <n v="47"/>
    <n v="5.1176470588235201"/>
    <n v="52990.058823529398"/>
    <n v="17"/>
    <n v="2"/>
    <n v="0"/>
    <n v="74"/>
    <n v="23"/>
    <n v="2"/>
    <n v="0"/>
    <n v="77"/>
    <n v="20"/>
    <n v="2"/>
    <n v="0"/>
    <n v="74"/>
  </r>
  <r>
    <x v="190"/>
    <s v="Coconut and Beef Vindaloo"/>
    <n v="11"/>
    <n v="4"/>
    <n v="1"/>
    <n v="39"/>
    <n v="1.2222222222222201"/>
    <n v="88890.444444444394"/>
    <n v="14"/>
    <n v="4"/>
    <n v="0"/>
    <n v="48"/>
    <n v="9"/>
    <n v="4"/>
    <n v="0"/>
    <n v="32"/>
    <n v="7"/>
    <n v="4"/>
    <n v="0"/>
    <n v="28"/>
  </r>
  <r>
    <x v="190"/>
    <s v="Fountain Drink"/>
    <n v="37"/>
    <n v="2"/>
    <n v="0"/>
    <n v="68"/>
    <n v="3.4230769230769198"/>
    <n v="46194.923076922998"/>
    <n v="49"/>
    <n v="2"/>
    <n v="0"/>
    <n v="96"/>
    <n v="42"/>
    <n v="2"/>
    <n v="0"/>
    <n v="79"/>
    <n v="46"/>
    <n v="2"/>
    <n v="0"/>
    <n v="91"/>
  </r>
  <r>
    <x v="190"/>
    <s v="Lamb and Veggie Kabob"/>
    <n v="9"/>
    <n v="8"/>
    <n v="2"/>
    <n v="65"/>
    <n v="1.6666666666666601"/>
    <n v="88890.333333333299"/>
    <n v="9"/>
    <n v="8"/>
    <n v="1"/>
    <n v="77"/>
    <n v="12"/>
    <n v="8"/>
    <n v="0"/>
    <n v="112"/>
    <n v="10"/>
    <n v="8"/>
    <n v="0"/>
    <n v="94"/>
  </r>
  <r>
    <x v="190"/>
    <s v="Lamb Chops"/>
    <n v="16"/>
    <n v="8"/>
    <n v="0"/>
    <n v="125"/>
    <n v="2.4375"/>
    <n v="75110.6875"/>
    <n v="12"/>
    <n v="14"/>
    <n v="0"/>
    <n v="162"/>
    <n v="20"/>
    <n v="7"/>
    <n v="1"/>
    <n v="113"/>
    <n v="18"/>
    <n v="18"/>
    <n v="1"/>
    <n v="275"/>
  </r>
  <r>
    <x v="190"/>
    <s v="Naan"/>
    <n v="20"/>
    <n v="2"/>
    <n v="0"/>
    <n v="56"/>
    <n v="2.35"/>
    <n v="60109.8"/>
    <n v="20"/>
    <n v="2"/>
    <n v="0"/>
    <n v="77"/>
    <n v="17"/>
    <n v="2"/>
    <n v="0"/>
    <n v="42"/>
    <n v="20"/>
    <n v="2"/>
    <n v="0"/>
    <n v="51"/>
  </r>
  <r>
    <x v="190"/>
    <s v="Rice"/>
    <n v="13"/>
    <n v="2"/>
    <n v="0"/>
    <n v="39"/>
    <n v="6.6153846153846096"/>
    <n v="38493.1538461538"/>
    <n v="21"/>
    <n v="2"/>
    <n v="0"/>
    <n v="80"/>
    <n v="16"/>
    <n v="2"/>
    <n v="0"/>
    <n v="34"/>
    <n v="15"/>
    <n v="2"/>
    <n v="0"/>
    <n v="64"/>
  </r>
  <r>
    <x v="190"/>
    <s v="Salmon and Wheat Bran Salad"/>
    <n v="86"/>
    <n v="12"/>
    <n v="1"/>
    <n v="971"/>
    <n v="2.98823529411764"/>
    <n v="61217.517647058798"/>
    <n v="96"/>
    <n v="13"/>
    <n v="1"/>
    <n v="1226"/>
    <n v="78"/>
    <n v="12"/>
    <n v="0"/>
    <n v="910"/>
    <n v="94"/>
    <n v="15"/>
    <n v="1"/>
    <n v="1307"/>
  </r>
  <r>
    <x v="190"/>
    <s v="Yogurt"/>
    <n v="22"/>
    <n v="3"/>
    <n v="0"/>
    <n v="120"/>
    <n v="2.2380952380952301"/>
    <n v="57188.952380952302"/>
    <n v="33"/>
    <n v="3"/>
    <n v="0"/>
    <n v="138"/>
    <n v="34"/>
    <n v="3"/>
    <n v="0"/>
    <n v="103"/>
    <n v="34"/>
    <n v="3"/>
    <n v="0"/>
    <n v="162"/>
  </r>
  <r>
    <x v="191"/>
    <s v="Aubergine and Chickpea Vindaloo"/>
    <n v="8"/>
    <n v="4"/>
    <n v="0"/>
    <n v="28"/>
    <n v="2"/>
    <n v="57223.285714285703"/>
    <n v="11"/>
    <n v="4"/>
    <n v="0"/>
    <n v="35"/>
    <n v="7"/>
    <n v="4"/>
    <n v="0"/>
    <n v="24"/>
    <n v="11"/>
    <n v="4"/>
    <n v="0"/>
    <n v="38"/>
  </r>
  <r>
    <x v="191"/>
    <s v="Beef and Apple Burgers"/>
    <n v="28"/>
    <n v="14"/>
    <n v="2"/>
    <n v="340"/>
    <n v="3.6071428571428501"/>
    <n v="50092.035714285703"/>
    <n v="50"/>
    <n v="11"/>
    <n v="1"/>
    <n v="501"/>
    <n v="31"/>
    <n v="10"/>
    <n v="0"/>
    <n v="290"/>
    <n v="27"/>
    <n v="16"/>
    <n v="1"/>
    <n v="405"/>
  </r>
  <r>
    <x v="191"/>
    <s v="Beef and Broccoli"/>
    <n v="21"/>
    <n v="10"/>
    <n v="0"/>
    <n v="210"/>
    <n v="15.523809523809501"/>
    <n v="57221.0952380952"/>
    <n v="24"/>
    <n v="14"/>
    <n v="0"/>
    <n v="336"/>
    <n v="41"/>
    <n v="7"/>
    <n v="0"/>
    <n v="301"/>
    <n v="11"/>
    <n v="10"/>
    <n v="0"/>
    <n v="103"/>
  </r>
  <r>
    <x v="191"/>
    <s v="Beef and Broccoli Stir Fry"/>
    <n v="11"/>
    <n v="10"/>
    <n v="0"/>
    <n v="113"/>
    <n v="2.3636363636363602"/>
    <n v="36528.727272727199"/>
    <n v="18"/>
    <n v="10"/>
    <n v="0"/>
    <n v="181"/>
    <n v="19"/>
    <n v="10"/>
    <n v="1"/>
    <n v="172"/>
    <n v="21"/>
    <n v="10"/>
    <n v="0"/>
    <n v="213"/>
  </r>
  <r>
    <x v="191"/>
    <s v="Beef and Squash Kabob"/>
    <n v="31"/>
    <n v="8"/>
    <n v="0"/>
    <n v="281"/>
    <n v="3"/>
    <n v="58484.083333333299"/>
    <n v="54"/>
    <n v="7"/>
    <n v="0"/>
    <n v="439"/>
    <n v="53"/>
    <n v="8"/>
    <n v="0"/>
    <n v="491"/>
    <n v="26"/>
    <n v="8"/>
    <n v="0"/>
    <n v="232"/>
  </r>
  <r>
    <x v="191"/>
    <s v="Chicken and Onion Kabob"/>
    <n v="53"/>
    <n v="10"/>
    <n v="0"/>
    <n v="565"/>
    <n v="3.5652173913043401"/>
    <n v="43586.021739130403"/>
    <n v="80"/>
    <n v="10"/>
    <n v="0"/>
    <n v="908"/>
    <n v="84"/>
    <n v="10"/>
    <n v="0"/>
    <n v="927"/>
    <n v="53"/>
    <n v="10"/>
    <n v="0"/>
    <n v="586"/>
  </r>
  <r>
    <x v="191"/>
    <s v="Chutney"/>
    <n v="16"/>
    <n v="2"/>
    <n v="0"/>
    <n v="54"/>
    <n v="3.75"/>
    <n v="56347.4375"/>
    <n v="18"/>
    <n v="2"/>
    <n v="0"/>
    <n v="32"/>
    <n v="21"/>
    <n v="2"/>
    <n v="0"/>
    <n v="74"/>
    <n v="7"/>
    <n v="2"/>
    <n v="0"/>
    <n v="18"/>
  </r>
  <r>
    <x v="191"/>
    <s v="Coconut and Beef Vindaloo"/>
    <n v="13"/>
    <n v="4"/>
    <n v="0"/>
    <n v="52"/>
    <n v="2.6666666666666599"/>
    <n v="66695.111111111095"/>
    <n v="11"/>
    <n v="4"/>
    <n v="1"/>
    <n v="30"/>
    <n v="14"/>
    <n v="4"/>
    <n v="0"/>
    <n v="56"/>
    <n v="16"/>
    <n v="4"/>
    <n v="0"/>
    <n v="62"/>
  </r>
  <r>
    <x v="191"/>
    <s v="Fountain Drink"/>
    <n v="47"/>
    <n v="2"/>
    <n v="0"/>
    <n v="80"/>
    <n v="7.0294117647058796"/>
    <n v="53160.764705882299"/>
    <n v="63"/>
    <n v="2"/>
    <n v="0"/>
    <n v="117"/>
    <n v="38"/>
    <n v="2"/>
    <n v="0"/>
    <n v="71"/>
    <n v="50"/>
    <n v="2"/>
    <n v="0"/>
    <n v="98"/>
  </r>
  <r>
    <x v="191"/>
    <s v="Lamb and Veggie Kabob"/>
    <n v="20"/>
    <n v="8"/>
    <n v="1"/>
    <n v="175"/>
    <n v="6.85"/>
    <n v="35113.35"/>
    <n v="11"/>
    <n v="8"/>
    <n v="0"/>
    <n v="109"/>
    <n v="17"/>
    <n v="8"/>
    <n v="1"/>
    <n v="145"/>
    <n v="12"/>
    <n v="8"/>
    <n v="2"/>
    <n v="92"/>
  </r>
  <r>
    <x v="191"/>
    <s v="Lamb Chops"/>
    <n v="19"/>
    <n v="9"/>
    <n v="0"/>
    <n v="170"/>
    <n v="3.6315789473684199"/>
    <n v="63204.631578947301"/>
    <n v="20"/>
    <n v="7"/>
    <n v="1"/>
    <n v="128"/>
    <n v="32"/>
    <n v="6"/>
    <n v="0"/>
    <n v="221"/>
    <n v="11"/>
    <n v="9"/>
    <n v="0"/>
    <n v="95"/>
  </r>
  <r>
    <x v="191"/>
    <s v="Naan"/>
    <n v="29"/>
    <n v="2"/>
    <n v="0"/>
    <n v="84"/>
    <n v="2.5172413793103399"/>
    <n v="58812.793103448203"/>
    <n v="23"/>
    <n v="2"/>
    <n v="0"/>
    <n v="49"/>
    <n v="20"/>
    <n v="2"/>
    <n v="0"/>
    <n v="45"/>
    <n v="27"/>
    <n v="2"/>
    <n v="0"/>
    <n v="61"/>
  </r>
  <r>
    <x v="191"/>
    <s v="Rice"/>
    <n v="18"/>
    <n v="2"/>
    <n v="0"/>
    <n v="56"/>
    <n v="2"/>
    <n v="61387.388888888803"/>
    <n v="17"/>
    <n v="2"/>
    <n v="0"/>
    <n v="42"/>
    <n v="16"/>
    <n v="2"/>
    <n v="0"/>
    <n v="54"/>
    <n v="12"/>
    <n v="2"/>
    <n v="0"/>
    <n v="27"/>
  </r>
  <r>
    <x v="191"/>
    <s v="Salmon and Wheat Bran Salad"/>
    <n v="100"/>
    <n v="14"/>
    <n v="1"/>
    <n v="1370"/>
    <n v="3.87234042553191"/>
    <n v="49087.563829787199"/>
    <n v="112"/>
    <n v="13"/>
    <n v="1"/>
    <n v="1417"/>
    <n v="96"/>
    <n v="12"/>
    <n v="0"/>
    <n v="1069"/>
    <n v="91"/>
    <n v="11"/>
    <n v="0"/>
    <n v="1019"/>
  </r>
  <r>
    <x v="191"/>
    <s v="Yogurt"/>
    <n v="22"/>
    <n v="3"/>
    <n v="0"/>
    <n v="94"/>
    <n v="2.2857142857142798"/>
    <n v="57214.904761904698"/>
    <n v="48"/>
    <n v="3"/>
    <n v="0"/>
    <n v="183"/>
    <n v="36"/>
    <n v="3"/>
    <n v="0"/>
    <n v="150"/>
    <n v="32"/>
    <n v="3"/>
    <n v="0"/>
    <n v="138"/>
  </r>
  <r>
    <x v="192"/>
    <s v="Aubergine and Chickpea Vindaloo"/>
    <n v="7"/>
    <n v="4"/>
    <n v="0"/>
    <n v="24"/>
    <n v="1.6666666666666601"/>
    <n v="50127.166666666599"/>
    <n v="32"/>
    <n v="4"/>
    <n v="0"/>
    <n v="110"/>
    <n v="10"/>
    <n v="4"/>
    <n v="0"/>
    <n v="35"/>
    <n v="11"/>
    <n v="4"/>
    <n v="0"/>
    <n v="38"/>
  </r>
  <r>
    <x v="192"/>
    <s v="Beef and Apple Burgers"/>
    <n v="28"/>
    <n v="14"/>
    <n v="0"/>
    <n v="373"/>
    <n v="2.21428571428571"/>
    <n v="71526.071428571406"/>
    <n v="41"/>
    <n v="14"/>
    <n v="1"/>
    <n v="522"/>
    <n v="25"/>
    <n v="19"/>
    <n v="1"/>
    <n v="450"/>
    <n v="30"/>
    <n v="14"/>
    <n v="0"/>
    <n v="408"/>
  </r>
  <r>
    <x v="192"/>
    <s v="Beef and Broccoli"/>
    <n v="20"/>
    <n v="10"/>
    <n v="0"/>
    <n v="199"/>
    <n v="3.25"/>
    <n v="65019.05"/>
    <n v="29"/>
    <n v="17"/>
    <n v="0"/>
    <n v="471"/>
    <n v="18"/>
    <n v="16"/>
    <n v="0"/>
    <n v="278"/>
    <n v="26"/>
    <n v="19"/>
    <n v="0"/>
    <n v="483"/>
  </r>
  <r>
    <x v="192"/>
    <s v="Beef and Broccoli Stir Fry"/>
    <n v="15"/>
    <n v="10"/>
    <n v="0"/>
    <n v="154"/>
    <n v="1.4"/>
    <n v="73445.266666666605"/>
    <n v="23"/>
    <n v="10"/>
    <n v="1"/>
    <n v="217"/>
    <n v="9"/>
    <n v="10"/>
    <n v="0"/>
    <n v="93"/>
    <n v="13"/>
    <n v="10"/>
    <n v="0"/>
    <n v="136"/>
  </r>
  <r>
    <x v="192"/>
    <s v="Beef and Squash Kabob"/>
    <n v="32"/>
    <n v="8"/>
    <n v="0"/>
    <n v="301"/>
    <n v="3.3103448275862002"/>
    <n v="51798.8620689655"/>
    <n v="65"/>
    <n v="7"/>
    <n v="0"/>
    <n v="544"/>
    <n v="34"/>
    <n v="8"/>
    <n v="0"/>
    <n v="319"/>
    <n v="26"/>
    <n v="8"/>
    <n v="0"/>
    <n v="239"/>
  </r>
  <r>
    <x v="192"/>
    <s v="Chicken and Onion Kabob"/>
    <n v="63"/>
    <n v="10"/>
    <n v="0"/>
    <n v="682"/>
    <n v="2.5666666666666602"/>
    <n v="60118.25"/>
    <n v="73"/>
    <n v="10"/>
    <n v="0"/>
    <n v="784"/>
    <n v="41"/>
    <n v="10"/>
    <n v="0"/>
    <n v="453"/>
    <n v="48"/>
    <n v="10"/>
    <n v="0"/>
    <n v="533"/>
  </r>
  <r>
    <x v="192"/>
    <s v="Chutney"/>
    <n v="22"/>
    <n v="2"/>
    <n v="0"/>
    <n v="57"/>
    <n v="1.9047619047619"/>
    <n v="80988.857142857101"/>
    <n v="24"/>
    <n v="2"/>
    <n v="0"/>
    <n v="80"/>
    <n v="11"/>
    <n v="2"/>
    <n v="0"/>
    <n v="30"/>
    <n v="16"/>
    <n v="2"/>
    <n v="0"/>
    <n v="56"/>
  </r>
  <r>
    <x v="192"/>
    <s v="Coconut and Beef Vindaloo"/>
    <n v="8"/>
    <n v="4"/>
    <n v="0"/>
    <n v="28"/>
    <n v="3.375"/>
    <n v="62617"/>
    <n v="12"/>
    <n v="4"/>
    <n v="0"/>
    <n v="40"/>
    <n v="7"/>
    <n v="4"/>
    <n v="0"/>
    <n v="28"/>
    <n v="8"/>
    <n v="4"/>
    <n v="0"/>
    <n v="32"/>
  </r>
  <r>
    <x v="192"/>
    <s v="Fountain Drink"/>
    <n v="59"/>
    <n v="2"/>
    <n v="0"/>
    <n v="117"/>
    <n v="4.9024390243902403"/>
    <n v="51284.195121951198"/>
    <n v="54"/>
    <n v="2"/>
    <n v="0"/>
    <n v="107"/>
    <n v="29"/>
    <n v="2"/>
    <n v="0"/>
    <n v="58"/>
    <n v="39"/>
    <n v="2"/>
    <n v="0"/>
    <n v="78"/>
  </r>
  <r>
    <x v="192"/>
    <s v="Lamb and Veggie Kabob"/>
    <n v="17"/>
    <n v="8"/>
    <n v="1"/>
    <n v="141"/>
    <n v="3.3529411764705799"/>
    <n v="58860.529411764699"/>
    <n v="20"/>
    <n v="8"/>
    <n v="0"/>
    <n v="181"/>
    <n v="8"/>
    <n v="8"/>
    <n v="0"/>
    <n v="76"/>
    <n v="16"/>
    <n v="8"/>
    <n v="0"/>
    <n v="150"/>
  </r>
  <r>
    <x v="192"/>
    <s v="Lamb Chops"/>
    <n v="12"/>
    <n v="11"/>
    <n v="0"/>
    <n v="129"/>
    <n v="1.75"/>
    <n v="58443.333333333299"/>
    <n v="20"/>
    <n v="12"/>
    <n v="0"/>
    <n v="233"/>
    <n v="31"/>
    <n v="10"/>
    <n v="0"/>
    <n v="298"/>
    <n v="19"/>
    <n v="8"/>
    <n v="0"/>
    <n v="161"/>
  </r>
  <r>
    <x v="192"/>
    <s v="Naan"/>
    <n v="24"/>
    <n v="2"/>
    <n v="0"/>
    <n v="56"/>
    <n v="2.60869565217391"/>
    <n v="69649.478260869495"/>
    <n v="26"/>
    <n v="2"/>
    <n v="0"/>
    <n v="89"/>
    <n v="23"/>
    <n v="2"/>
    <n v="0"/>
    <n v="59"/>
    <n v="23"/>
    <n v="2"/>
    <n v="0"/>
    <n v="91"/>
  </r>
  <r>
    <x v="192"/>
    <s v="Rice"/>
    <n v="14"/>
    <n v="2"/>
    <n v="0"/>
    <n v="40"/>
    <n v="2.3571428571428501"/>
    <n v="71476.928571428507"/>
    <n v="9"/>
    <n v="2"/>
    <n v="0"/>
    <n v="20"/>
    <n v="20"/>
    <n v="2"/>
    <n v="0"/>
    <n v="50"/>
    <n v="18"/>
    <n v="2"/>
    <n v="0"/>
    <n v="54"/>
  </r>
  <r>
    <x v="192"/>
    <s v="Salmon and Wheat Bran Salad"/>
    <n v="83"/>
    <n v="15"/>
    <n v="0"/>
    <n v="1238"/>
    <n v="3.7228915662650599"/>
    <n v="56702.036144578298"/>
    <n v="103"/>
    <n v="18"/>
    <n v="0"/>
    <n v="1804"/>
    <n v="70"/>
    <n v="15"/>
    <n v="0"/>
    <n v="1070"/>
    <n v="88"/>
    <n v="18"/>
    <n v="0"/>
    <n v="1554"/>
  </r>
  <r>
    <x v="192"/>
    <s v="Yogurt"/>
    <n v="48"/>
    <n v="3"/>
    <n v="0"/>
    <n v="183"/>
    <n v="3.8333333333333299"/>
    <n v="59574.357142857101"/>
    <n v="59"/>
    <n v="3"/>
    <n v="0"/>
    <n v="231"/>
    <n v="29"/>
    <n v="3"/>
    <n v="0"/>
    <n v="145"/>
    <n v="38"/>
    <n v="3"/>
    <n v="0"/>
    <n v="162"/>
  </r>
  <r>
    <x v="193"/>
    <s v="Aubergine and Chickpea Vindaloo"/>
    <n v="4"/>
    <n v="4"/>
    <n v="0"/>
    <n v="14"/>
    <n v="9"/>
    <n v="33619.333333333299"/>
    <n v="7"/>
    <n v="4"/>
    <n v="0"/>
    <n v="24"/>
    <n v="28"/>
    <n v="4"/>
    <n v="0"/>
    <n v="98"/>
    <n v="11"/>
    <n v="4"/>
    <n v="0"/>
    <n v="38"/>
  </r>
  <r>
    <x v="193"/>
    <s v="Beef and Apple Burgers"/>
    <n v="27"/>
    <n v="11"/>
    <n v="0"/>
    <n v="298"/>
    <n v="4.7777777777777697"/>
    <n v="55615.888888888803"/>
    <n v="29"/>
    <n v="14"/>
    <n v="1"/>
    <n v="346"/>
    <n v="43"/>
    <n v="14"/>
    <n v="1"/>
    <n v="526"/>
    <n v="26"/>
    <n v="20"/>
    <n v="1"/>
    <n v="476"/>
  </r>
  <r>
    <x v="193"/>
    <s v="Beef and Broccoli"/>
    <n v="8"/>
    <n v="15"/>
    <n v="0"/>
    <n v="115"/>
    <n v="1.625"/>
    <n v="50211.125"/>
    <n v="13"/>
    <n v="8"/>
    <n v="0"/>
    <n v="105"/>
    <n v="21"/>
    <n v="11"/>
    <n v="1"/>
    <n v="210"/>
    <n v="18"/>
    <n v="9"/>
    <n v="0"/>
    <n v="171"/>
  </r>
  <r>
    <x v="193"/>
    <s v="Beef and Broccoli Stir Fry"/>
    <n v="8"/>
    <n v="10"/>
    <n v="0"/>
    <n v="81"/>
    <n v="2.75"/>
    <n v="37761.625"/>
    <n v="15"/>
    <n v="10"/>
    <n v="1"/>
    <n v="142"/>
    <n v="13"/>
    <n v="10"/>
    <n v="0"/>
    <n v="133"/>
    <n v="11"/>
    <n v="10"/>
    <n v="4"/>
    <n v="79"/>
  </r>
  <r>
    <x v="193"/>
    <s v="Beef and Squash Kabob"/>
    <n v="13"/>
    <n v="8"/>
    <n v="0"/>
    <n v="120"/>
    <n v="4.4166666666666599"/>
    <n v="58455.416666666599"/>
    <n v="24"/>
    <n v="7"/>
    <n v="0"/>
    <n v="208"/>
    <n v="49"/>
    <n v="8"/>
    <n v="0"/>
    <n v="454"/>
    <n v="26"/>
    <n v="8"/>
    <n v="0"/>
    <n v="240"/>
  </r>
  <r>
    <x v="193"/>
    <s v="Chicken and Onion Kabob"/>
    <n v="25"/>
    <n v="10"/>
    <n v="0"/>
    <n v="279"/>
    <n v="16.0416666666666"/>
    <n v="54330.666666666599"/>
    <n v="43"/>
    <n v="10"/>
    <n v="1"/>
    <n v="461"/>
    <n v="53"/>
    <n v="9"/>
    <n v="0"/>
    <n v="557"/>
    <n v="36"/>
    <n v="10"/>
    <n v="0"/>
    <n v="395"/>
  </r>
  <r>
    <x v="193"/>
    <s v="Chutney"/>
    <n v="10"/>
    <n v="2"/>
    <n v="0"/>
    <n v="30"/>
    <n v="3.2"/>
    <n v="40213"/>
    <n v="10"/>
    <n v="2"/>
    <n v="0"/>
    <n v="32"/>
    <n v="21"/>
    <n v="2"/>
    <n v="0"/>
    <n v="52"/>
    <n v="12"/>
    <n v="2"/>
    <n v="0"/>
    <n v="39"/>
  </r>
  <r>
    <x v="193"/>
    <s v="Coconut and Beef Vindaloo"/>
    <n v="10"/>
    <n v="4"/>
    <n v="0"/>
    <n v="36"/>
    <n v="6.375"/>
    <n v="25105.75"/>
    <n v="13"/>
    <n v="4"/>
    <n v="0"/>
    <n v="46"/>
    <n v="10"/>
    <n v="4"/>
    <n v="0"/>
    <n v="38"/>
    <n v="6"/>
    <n v="4"/>
    <n v="0"/>
    <n v="24"/>
  </r>
  <r>
    <x v="193"/>
    <s v="Fountain Drink"/>
    <n v="36"/>
    <n v="2"/>
    <n v="0"/>
    <n v="71"/>
    <n v="5.08"/>
    <n v="48147.64"/>
    <n v="32"/>
    <n v="2"/>
    <n v="0"/>
    <n v="62"/>
    <n v="52"/>
    <n v="2"/>
    <n v="0"/>
    <n v="96"/>
    <n v="39"/>
    <n v="2"/>
    <n v="0"/>
    <n v="75"/>
  </r>
  <r>
    <x v="193"/>
    <s v="Lamb and Veggie Kabob"/>
    <n v="12"/>
    <n v="8"/>
    <n v="1"/>
    <n v="102"/>
    <n v="7"/>
    <n v="54612.636363636302"/>
    <n v="11"/>
    <n v="8"/>
    <n v="3"/>
    <n v="71"/>
    <n v="19"/>
    <n v="8"/>
    <n v="1"/>
    <n v="171"/>
    <n v="8"/>
    <n v="8"/>
    <n v="2"/>
    <n v="58"/>
  </r>
  <r>
    <x v="193"/>
    <s v="Lamb Chops"/>
    <n v="11"/>
    <n v="8"/>
    <n v="1"/>
    <n v="79"/>
    <n v="9"/>
    <n v="36492"/>
    <n v="10"/>
    <n v="10"/>
    <n v="0"/>
    <n v="99"/>
    <n v="20"/>
    <n v="8"/>
    <n v="0"/>
    <n v="144"/>
    <n v="13"/>
    <n v="7"/>
    <n v="0"/>
    <n v="90"/>
  </r>
  <r>
    <x v="193"/>
    <s v="Naan"/>
    <n v="16"/>
    <n v="2"/>
    <n v="0"/>
    <n v="42"/>
    <n v="4.8125"/>
    <n v="56406.5625"/>
    <n v="12"/>
    <n v="2"/>
    <n v="0"/>
    <n v="34"/>
    <n v="39"/>
    <n v="2"/>
    <n v="0"/>
    <n v="84"/>
    <n v="21"/>
    <n v="2"/>
    <n v="0"/>
    <n v="70"/>
  </r>
  <r>
    <x v="193"/>
    <s v="Rice"/>
    <n v="8"/>
    <n v="2"/>
    <n v="0"/>
    <n v="26"/>
    <n v="1.875"/>
    <n v="50247.875"/>
    <n v="20"/>
    <n v="2"/>
    <n v="0"/>
    <n v="54"/>
    <n v="25"/>
    <n v="2"/>
    <n v="0"/>
    <n v="79"/>
    <n v="12"/>
    <n v="2"/>
    <n v="0"/>
    <n v="38"/>
  </r>
  <r>
    <x v="193"/>
    <s v="Salmon and Wheat Bran Salad"/>
    <n v="70"/>
    <n v="13"/>
    <n v="0"/>
    <n v="966"/>
    <n v="3.6981132075471699"/>
    <n v="56738.830188679203"/>
    <n v="81"/>
    <n v="13"/>
    <n v="0"/>
    <n v="1024"/>
    <n v="120"/>
    <n v="14"/>
    <n v="0"/>
    <n v="1621"/>
    <n v="62"/>
    <n v="16"/>
    <n v="1"/>
    <n v="928"/>
  </r>
  <r>
    <x v="193"/>
    <s v="Yogurt"/>
    <n v="23"/>
    <n v="3"/>
    <n v="0"/>
    <n v="107"/>
    <n v="2.7"/>
    <n v="60073.3"/>
    <n v="27"/>
    <n v="3"/>
    <n v="0"/>
    <n v="100"/>
    <n v="50"/>
    <n v="3"/>
    <n v="0"/>
    <n v="194"/>
    <n v="31"/>
    <n v="3"/>
    <n v="0"/>
    <n v="116"/>
  </r>
  <r>
    <x v="194"/>
    <s v="Aubergine and Chickpea Vindaloo"/>
    <n v="6"/>
    <n v="4"/>
    <n v="0"/>
    <n v="20"/>
    <n v="7"/>
    <n v="40023.4"/>
    <n v="10"/>
    <n v="2"/>
    <n v="0"/>
    <n v="28"/>
    <n v="13"/>
    <n v="4"/>
    <n v="0"/>
    <n v="44"/>
    <n v="5"/>
    <n v="4"/>
    <n v="0"/>
    <n v="18"/>
  </r>
  <r>
    <x v="194"/>
    <s v="Beef and Apple Burgers"/>
    <n v="20"/>
    <n v="16"/>
    <n v="1"/>
    <n v="300"/>
    <n v="2.4"/>
    <n v="65163.5"/>
    <n v="25"/>
    <n v="10"/>
    <n v="0"/>
    <n v="246"/>
    <n v="28"/>
    <n v="18"/>
    <n v="1"/>
    <n v="478"/>
    <n v="28"/>
    <n v="17"/>
    <n v="1"/>
    <n v="443"/>
  </r>
  <r>
    <x v="194"/>
    <s v="Beef and Broccoli"/>
    <n v="6"/>
    <n v="9"/>
    <n v="0"/>
    <n v="55"/>
    <n v="1.5"/>
    <n v="83353.333333333299"/>
    <n v="10"/>
    <n v="-5"/>
    <n v="0"/>
    <n v="-47"/>
    <n v="24"/>
    <n v="9"/>
    <n v="0"/>
    <n v="212"/>
    <n v="17"/>
    <n v="14"/>
    <n v="0"/>
    <n v="227"/>
  </r>
  <r>
    <x v="194"/>
    <s v="Beef and Broccoli Stir Fry"/>
    <n v="9"/>
    <n v="10"/>
    <n v="1"/>
    <n v="82"/>
    <n v="2.4444444444444402"/>
    <n v="66681.666666666599"/>
    <n v="17"/>
    <n v="9"/>
    <n v="0"/>
    <n v="150"/>
    <n v="11"/>
    <n v="10"/>
    <n v="0"/>
    <n v="114"/>
    <n v="3"/>
    <n v="10"/>
    <n v="0"/>
    <n v="30"/>
  </r>
  <r>
    <x v="194"/>
    <s v="Beef and Squash Kabob"/>
    <n v="19"/>
    <n v="8"/>
    <n v="0"/>
    <n v="168"/>
    <n v="1.8947368421052599"/>
    <n v="68438.526315789393"/>
    <n v="38"/>
    <n v="7"/>
    <n v="0"/>
    <n v="324"/>
    <n v="33"/>
    <n v="8"/>
    <n v="0"/>
    <n v="300"/>
    <n v="20"/>
    <n v="8"/>
    <n v="0"/>
    <n v="186"/>
  </r>
  <r>
    <x v="194"/>
    <s v="Chicken and Onion Kabob"/>
    <n v="36"/>
    <n v="10"/>
    <n v="1"/>
    <n v="371"/>
    <n v="3.71875"/>
    <n v="50069.9375"/>
    <n v="53"/>
    <n v="10"/>
    <n v="0"/>
    <n v="590"/>
    <n v="36"/>
    <n v="10"/>
    <n v="0"/>
    <n v="401"/>
    <n v="47"/>
    <n v="10"/>
    <n v="0"/>
    <n v="528"/>
  </r>
  <r>
    <x v="194"/>
    <s v="Chutney"/>
    <n v="14"/>
    <n v="2"/>
    <n v="0"/>
    <n v="40"/>
    <n v="3.2857142857142798"/>
    <n v="57240.214285714203"/>
    <n v="9"/>
    <n v="2"/>
    <n v="0"/>
    <n v="22"/>
    <n v="14"/>
    <n v="2"/>
    <n v="0"/>
    <n v="40"/>
    <n v="15"/>
    <n v="2"/>
    <n v="0"/>
    <n v="42"/>
  </r>
  <r>
    <x v="194"/>
    <s v="Coconut and Beef Vindaloo"/>
    <n v="11"/>
    <n v="4"/>
    <n v="0"/>
    <n v="44"/>
    <n v="3.25"/>
    <n v="75125.125"/>
    <n v="14"/>
    <n v="4"/>
    <n v="0"/>
    <n v="49"/>
    <n v="10"/>
    <n v="4"/>
    <n v="0"/>
    <n v="40"/>
    <n v="7"/>
    <n v="4"/>
    <n v="0"/>
    <n v="27"/>
  </r>
  <r>
    <x v="194"/>
    <s v="Fountain Drink"/>
    <n v="24"/>
    <n v="2"/>
    <n v="0"/>
    <n v="47"/>
    <n v="5"/>
    <n v="50112.875"/>
    <n v="32"/>
    <n v="2"/>
    <n v="0"/>
    <n v="64"/>
    <n v="55"/>
    <n v="2"/>
    <n v="0"/>
    <n v="109"/>
    <n v="26"/>
    <n v="2"/>
    <n v="0"/>
    <n v="49"/>
  </r>
  <r>
    <x v="194"/>
    <s v="Lamb and Veggie Kabob"/>
    <n v="6"/>
    <n v="8"/>
    <n v="0"/>
    <n v="58"/>
    <n v="7.6666666666666599"/>
    <n v="66681.166666666599"/>
    <n v="17"/>
    <n v="8"/>
    <n v="1"/>
    <n v="151"/>
    <n v="5"/>
    <n v="8"/>
    <n v="2"/>
    <n v="41"/>
    <n v="4"/>
    <n v="8"/>
    <n v="0"/>
    <n v="37"/>
  </r>
  <r>
    <x v="194"/>
    <s v="Lamb Chops"/>
    <n v="10"/>
    <n v="8"/>
    <n v="0"/>
    <n v="81"/>
    <n v="9.5"/>
    <n v="20182.3"/>
    <n v="17"/>
    <n v="6"/>
    <n v="1"/>
    <n v="100"/>
    <n v="19"/>
    <n v="9"/>
    <n v="0"/>
    <n v="164"/>
    <n v="18"/>
    <n v="10"/>
    <n v="0"/>
    <n v="172"/>
  </r>
  <r>
    <x v="194"/>
    <s v="Naan"/>
    <n v="10"/>
    <n v="2"/>
    <n v="0"/>
    <n v="32"/>
    <n v="2.7"/>
    <n v="60247.3"/>
    <n v="15"/>
    <n v="2"/>
    <n v="0"/>
    <n v="40"/>
    <n v="21"/>
    <n v="2"/>
    <n v="0"/>
    <n v="64"/>
    <n v="20"/>
    <n v="2"/>
    <n v="0"/>
    <n v="80"/>
  </r>
  <r>
    <x v="194"/>
    <s v="Rice"/>
    <n v="5"/>
    <n v="2"/>
    <n v="0"/>
    <n v="14"/>
    <n v="3.4"/>
    <n v="20499"/>
    <n v="18"/>
    <n v="2"/>
    <n v="0"/>
    <n v="38"/>
    <n v="14"/>
    <n v="2"/>
    <n v="0"/>
    <n v="46"/>
    <n v="16"/>
    <n v="2"/>
    <n v="0"/>
    <n v="87"/>
  </r>
  <r>
    <x v="194"/>
    <s v="Salmon and Wheat Bran Salad"/>
    <n v="64"/>
    <n v="13"/>
    <n v="0"/>
    <n v="791"/>
    <n v="4.9838709677419297"/>
    <n v="46883.338709677402"/>
    <n v="86"/>
    <n v="12"/>
    <n v="0"/>
    <n v="1019"/>
    <n v="87"/>
    <n v="13"/>
    <n v="0"/>
    <n v="1107"/>
    <n v="84"/>
    <n v="15"/>
    <n v="0"/>
    <n v="1311"/>
  </r>
  <r>
    <x v="194"/>
    <s v="Yogurt"/>
    <n v="21"/>
    <n v="3"/>
    <n v="0"/>
    <n v="81"/>
    <n v="4.6666666666666599"/>
    <n v="44654.944444444402"/>
    <n v="29"/>
    <n v="3"/>
    <n v="0"/>
    <n v="118"/>
    <n v="36"/>
    <n v="3"/>
    <n v="0"/>
    <n v="178"/>
    <n v="32"/>
    <n v="3"/>
    <n v="0"/>
    <n v="162"/>
  </r>
  <r>
    <x v="195"/>
    <s v="Aubergine and Chickpea Vindaloo"/>
    <n v="21"/>
    <n v="4"/>
    <n v="0"/>
    <n v="74"/>
    <n v="6.1538461538461497"/>
    <n v="38564.0769230769"/>
    <n v="5"/>
    <n v="4"/>
    <n v="0"/>
    <n v="18"/>
    <n v="3"/>
    <n v="4"/>
    <n v="0"/>
    <n v="10"/>
    <n v="15"/>
    <n v="4"/>
    <n v="0"/>
    <n v="52"/>
  </r>
  <r>
    <x v="195"/>
    <s v="Beef and Apple Burgers"/>
    <n v="39"/>
    <n v="13"/>
    <n v="2"/>
    <n v="427"/>
    <n v="2.1282051282051202"/>
    <n v="53963.846153846098"/>
    <n v="46"/>
    <n v="12"/>
    <n v="1"/>
    <n v="508"/>
    <n v="48"/>
    <n v="8"/>
    <n v="1"/>
    <n v="345"/>
    <n v="25"/>
    <n v="17"/>
    <n v="2"/>
    <n v="378"/>
  </r>
  <r>
    <x v="195"/>
    <s v="Beef and Broccoli"/>
    <n v="14"/>
    <n v="10"/>
    <n v="0"/>
    <n v="133"/>
    <n v="1.5"/>
    <n v="64390.571428571398"/>
    <n v="21"/>
    <n v="10"/>
    <n v="0"/>
    <n v="206"/>
    <n v="17"/>
    <n v="12"/>
    <n v="0"/>
    <n v="199"/>
    <n v="23"/>
    <n v="8"/>
    <n v="0"/>
    <n v="183"/>
  </r>
  <r>
    <x v="195"/>
    <s v="Beef and Broccoli Stir Fry"/>
    <n v="25"/>
    <n v="10"/>
    <n v="1"/>
    <n v="238"/>
    <n v="2.7619047619047601"/>
    <n v="42932.666666666599"/>
    <n v="14"/>
    <n v="10"/>
    <n v="1"/>
    <n v="130"/>
    <n v="19"/>
    <n v="10"/>
    <n v="0"/>
    <n v="194"/>
    <n v="7"/>
    <n v="10"/>
    <n v="0"/>
    <n v="72"/>
  </r>
  <r>
    <x v="195"/>
    <s v="Beef and Squash Kabob"/>
    <n v="55"/>
    <n v="8"/>
    <n v="0"/>
    <n v="506"/>
    <n v="4.9000000000000004"/>
    <n v="44075.06"/>
    <n v="54"/>
    <n v="7"/>
    <n v="0"/>
    <n v="456"/>
    <n v="25"/>
    <n v="8"/>
    <n v="0"/>
    <n v="233"/>
    <n v="27"/>
    <n v="8"/>
    <n v="0"/>
    <n v="251"/>
  </r>
  <r>
    <x v="195"/>
    <s v="Chicken and Onion Kabob"/>
    <n v="97"/>
    <n v="10"/>
    <n v="1"/>
    <n v="1021"/>
    <n v="2.125"/>
    <n v="65163.925000000003"/>
    <n v="64"/>
    <n v="10"/>
    <n v="0"/>
    <n v="717"/>
    <n v="42"/>
    <n v="10"/>
    <n v="0"/>
    <n v="453"/>
    <n v="42"/>
    <n v="10"/>
    <n v="0"/>
    <n v="461"/>
  </r>
  <r>
    <x v="195"/>
    <s v="Chutney"/>
    <n v="26"/>
    <n v="2"/>
    <n v="0"/>
    <n v="48"/>
    <n v="1.2"/>
    <n v="80007.5"/>
    <n v="19"/>
    <n v="2"/>
    <n v="0"/>
    <n v="44"/>
    <n v="16"/>
    <n v="2"/>
    <n v="0"/>
    <n v="52"/>
    <n v="19"/>
    <n v="2"/>
    <n v="0"/>
    <n v="51"/>
  </r>
  <r>
    <x v="195"/>
    <s v="Coconut and Beef Vindaloo"/>
    <n v="20"/>
    <n v="4"/>
    <n v="0"/>
    <n v="80"/>
    <n v="2"/>
    <n v="33709.333333333299"/>
    <n v="11"/>
    <n v="4"/>
    <n v="0"/>
    <n v="35"/>
    <n v="2"/>
    <n v="4"/>
    <n v="0"/>
    <n v="8"/>
    <n v="14"/>
    <n v="4"/>
    <n v="0"/>
    <n v="52"/>
  </r>
  <r>
    <x v="195"/>
    <s v="Fountain Drink"/>
    <n v="78"/>
    <n v="2"/>
    <n v="0"/>
    <n v="138"/>
    <n v="2.6666666666666599"/>
    <n v="39375.8039215686"/>
    <n v="50"/>
    <n v="2"/>
    <n v="0"/>
    <n v="98"/>
    <n v="37"/>
    <n v="2"/>
    <n v="0"/>
    <n v="74"/>
    <n v="48"/>
    <n v="2"/>
    <n v="0"/>
    <n v="94"/>
  </r>
  <r>
    <x v="195"/>
    <s v="Lamb and Veggie Kabob"/>
    <n v="22"/>
    <n v="8"/>
    <n v="0"/>
    <n v="212"/>
    <n v="4.2941176470588198"/>
    <n v="64727"/>
    <n v="12"/>
    <n v="8"/>
    <n v="1"/>
    <n v="97"/>
    <n v="10"/>
    <n v="8"/>
    <n v="0"/>
    <n v="93"/>
    <n v="13"/>
    <n v="8"/>
    <n v="1"/>
    <n v="102"/>
  </r>
  <r>
    <x v="195"/>
    <s v="Lamb Chops"/>
    <n v="23"/>
    <n v="10"/>
    <n v="0"/>
    <n v="220"/>
    <n v="2.3913043478260798"/>
    <n v="30778.5652173913"/>
    <n v="19"/>
    <n v="8"/>
    <n v="0"/>
    <n v="155"/>
    <n v="15"/>
    <n v="9"/>
    <n v="0"/>
    <n v="139"/>
    <n v="12"/>
    <n v="7"/>
    <n v="0"/>
    <n v="74"/>
  </r>
  <r>
    <x v="195"/>
    <s v="Naan"/>
    <n v="33"/>
    <n v="2"/>
    <n v="1"/>
    <n v="51"/>
    <n v="1.8965517241379299"/>
    <n v="62150.827586206899"/>
    <n v="18"/>
    <n v="2"/>
    <n v="0"/>
    <n v="39"/>
    <n v="19"/>
    <n v="2"/>
    <n v="0"/>
    <n v="54"/>
    <n v="15"/>
    <n v="2"/>
    <n v="0"/>
    <n v="46"/>
  </r>
  <r>
    <x v="195"/>
    <s v="Rice"/>
    <n v="33"/>
    <n v="2"/>
    <n v="0"/>
    <n v="61"/>
    <n v="2.5862068965517202"/>
    <n v="38079.103448275797"/>
    <n v="16"/>
    <n v="2"/>
    <n v="0"/>
    <n v="34"/>
    <n v="19"/>
    <n v="2"/>
    <n v="0"/>
    <n v="52"/>
    <n v="14"/>
    <n v="2"/>
    <n v="0"/>
    <n v="34"/>
  </r>
  <r>
    <x v="195"/>
    <s v="Salmon and Wheat Bran Salad"/>
    <n v="129"/>
    <n v="12"/>
    <n v="2"/>
    <n v="1352"/>
    <n v="2.0634920634920602"/>
    <n v="57263.904761904698"/>
    <n v="87"/>
    <n v="12"/>
    <n v="0"/>
    <n v="1001"/>
    <n v="91"/>
    <n v="12"/>
    <n v="0"/>
    <n v="1042"/>
    <n v="73"/>
    <n v="14"/>
    <n v="1"/>
    <n v="1035"/>
  </r>
  <r>
    <x v="195"/>
    <s v="Yogurt"/>
    <n v="28"/>
    <n v="3"/>
    <n v="0"/>
    <n v="92"/>
    <n v="2.1481481481481399"/>
    <n v="55688.740740740701"/>
    <n v="22"/>
    <n v="3"/>
    <n v="0"/>
    <n v="104"/>
    <n v="33"/>
    <n v="3"/>
    <n v="0"/>
    <n v="124"/>
    <n v="28"/>
    <n v="3"/>
    <n v="0"/>
    <n v="135"/>
  </r>
  <r>
    <x v="196"/>
    <s v="Aubergine and Chickpea Vindaloo"/>
    <n v="5"/>
    <n v="4"/>
    <n v="0"/>
    <n v="18"/>
    <n v="1.6"/>
    <n v="60003.6"/>
    <n v="9"/>
    <n v="4"/>
    <n v="1"/>
    <n v="24"/>
    <n v="9"/>
    <n v="4"/>
    <n v="0"/>
    <n v="32"/>
    <n v="5"/>
    <n v="4"/>
    <n v="0"/>
    <n v="18"/>
  </r>
  <r>
    <x v="196"/>
    <s v="Beef and Apple Burgers"/>
    <n v="30"/>
    <n v="14"/>
    <n v="0"/>
    <n v="415"/>
    <n v="4.2333333333333298"/>
    <n v="60086.2"/>
    <n v="41"/>
    <n v="11"/>
    <n v="2"/>
    <n v="350"/>
    <n v="37"/>
    <n v="9"/>
    <n v="1"/>
    <n v="297"/>
    <n v="31"/>
    <n v="13"/>
    <n v="2"/>
    <n v="347"/>
  </r>
  <r>
    <x v="196"/>
    <s v="Beef and Broccoli"/>
    <n v="25"/>
    <n v="13"/>
    <n v="0"/>
    <n v="328"/>
    <n v="2.2400000000000002"/>
    <n v="64125.16"/>
    <n v="19"/>
    <n v="20"/>
    <n v="0"/>
    <n v="380"/>
    <n v="21"/>
    <n v="9"/>
    <n v="0"/>
    <n v="194"/>
    <n v="11"/>
    <n v="9"/>
    <n v="0"/>
    <n v="104"/>
  </r>
  <r>
    <x v="196"/>
    <s v="Beef and Broccoli Stir Fry"/>
    <n v="7"/>
    <n v="10"/>
    <n v="1"/>
    <n v="67"/>
    <n v="3.1428571428571401"/>
    <n v="57182.571428571398"/>
    <n v="19"/>
    <n v="10"/>
    <n v="0"/>
    <n v="190"/>
    <n v="9"/>
    <n v="10"/>
    <n v="0"/>
    <n v="93"/>
    <n v="10"/>
    <n v="10"/>
    <n v="1"/>
    <n v="93"/>
  </r>
  <r>
    <x v="196"/>
    <s v="Beef and Squash Kabob"/>
    <n v="41"/>
    <n v="8"/>
    <n v="0"/>
    <n v="380"/>
    <n v="8.7435897435897392"/>
    <n v="76941.333333333299"/>
    <n v="46"/>
    <n v="7"/>
    <n v="0"/>
    <n v="397"/>
    <n v="20"/>
    <n v="8"/>
    <n v="0"/>
    <n v="187"/>
    <n v="28"/>
    <n v="8"/>
    <n v="1"/>
    <n v="228"/>
  </r>
  <r>
    <x v="196"/>
    <s v="Chicken and Onion Kabob"/>
    <n v="51"/>
    <n v="10"/>
    <n v="0"/>
    <n v="556"/>
    <n v="3.6458333333333299"/>
    <n v="62572.75"/>
    <n v="46"/>
    <n v="10"/>
    <n v="0"/>
    <n v="512"/>
    <n v="38"/>
    <n v="10"/>
    <n v="0"/>
    <n v="421"/>
    <n v="39"/>
    <n v="9"/>
    <n v="0"/>
    <n v="410"/>
  </r>
  <r>
    <x v="196"/>
    <s v="Chutney"/>
    <n v="19"/>
    <n v="2"/>
    <n v="0"/>
    <n v="63"/>
    <n v="4.1052631578947301"/>
    <n v="52674.052631578903"/>
    <n v="17"/>
    <n v="2"/>
    <n v="0"/>
    <n v="38"/>
    <n v="15"/>
    <n v="2"/>
    <n v="0"/>
    <n v="34"/>
    <n v="17"/>
    <n v="2"/>
    <n v="0"/>
    <n v="47"/>
  </r>
  <r>
    <x v="196"/>
    <s v="Coconut and Beef Vindaloo"/>
    <n v="16"/>
    <n v="4"/>
    <n v="0"/>
    <n v="60"/>
    <n v="4.3076923076923004"/>
    <n v="61564.1538461538"/>
    <n v="15"/>
    <n v="4"/>
    <n v="1"/>
    <n v="46"/>
    <n v="9"/>
    <n v="4"/>
    <n v="0"/>
    <n v="36"/>
    <n v="11"/>
    <n v="4"/>
    <n v="1"/>
    <n v="39"/>
  </r>
  <r>
    <x v="196"/>
    <s v="Fountain Drink"/>
    <n v="52"/>
    <n v="2"/>
    <n v="0"/>
    <n v="98"/>
    <n v="3.70588235294117"/>
    <n v="73549.264705882306"/>
    <n v="31"/>
    <n v="2"/>
    <n v="0"/>
    <n v="60"/>
    <n v="53"/>
    <n v="2"/>
    <n v="0"/>
    <n v="105"/>
    <n v="37"/>
    <n v="2"/>
    <n v="0"/>
    <n v="68"/>
  </r>
  <r>
    <x v="196"/>
    <s v="Lamb and Veggie Kabob"/>
    <n v="11"/>
    <n v="8"/>
    <n v="1"/>
    <n v="93"/>
    <n v="4.1818181818181799"/>
    <n v="45516"/>
    <n v="15"/>
    <n v="8"/>
    <n v="2"/>
    <n v="111"/>
    <n v="6"/>
    <n v="8"/>
    <n v="1"/>
    <n v="46"/>
    <n v="9"/>
    <n v="8"/>
    <n v="2"/>
    <n v="65"/>
  </r>
  <r>
    <x v="196"/>
    <s v="Lamb Chops"/>
    <n v="12"/>
    <n v="16"/>
    <n v="0"/>
    <n v="188"/>
    <n v="5.6666666666666599"/>
    <n v="33396.666666666599"/>
    <n v="10"/>
    <n v="13"/>
    <n v="2"/>
    <n v="106"/>
    <n v="18"/>
    <n v="10"/>
    <n v="0"/>
    <n v="180"/>
    <n v="16"/>
    <n v="8"/>
    <n v="0"/>
    <n v="125"/>
  </r>
  <r>
    <x v="196"/>
    <s v="Naan"/>
    <n v="28"/>
    <n v="2"/>
    <n v="0"/>
    <n v="80"/>
    <n v="1.74074074074074"/>
    <n v="70466.962962962905"/>
    <n v="17"/>
    <n v="2"/>
    <n v="0"/>
    <n v="32"/>
    <n v="23"/>
    <n v="2"/>
    <n v="0"/>
    <n v="74"/>
    <n v="20"/>
    <n v="2"/>
    <n v="0"/>
    <n v="56"/>
  </r>
  <r>
    <x v="196"/>
    <s v="Rice"/>
    <n v="23"/>
    <n v="2"/>
    <n v="0"/>
    <n v="65"/>
    <n v="2.4347826086956501"/>
    <n v="56671.260869565202"/>
    <n v="15"/>
    <n v="2"/>
    <n v="0"/>
    <n v="31"/>
    <n v="20"/>
    <n v="2"/>
    <n v="0"/>
    <n v="63"/>
    <n v="13"/>
    <n v="2"/>
    <n v="0"/>
    <n v="39"/>
  </r>
  <r>
    <x v="196"/>
    <s v="Salmon and Wheat Bran Salad"/>
    <n v="119"/>
    <n v="12"/>
    <n v="0"/>
    <n v="1430"/>
    <n v="3.7264150943396199"/>
    <n v="60438.613207547103"/>
    <n v="82"/>
    <n v="17"/>
    <n v="1"/>
    <n v="1324"/>
    <n v="120"/>
    <n v="11"/>
    <n v="0"/>
    <n v="1469"/>
    <n v="86"/>
    <n v="12"/>
    <n v="1"/>
    <n v="971"/>
  </r>
  <r>
    <x v="196"/>
    <s v="Yogurt"/>
    <n v="33"/>
    <n v="3"/>
    <n v="0"/>
    <n v="139"/>
    <n v="3.9090909090908998"/>
    <n v="66705.151515151505"/>
    <n v="30"/>
    <n v="3"/>
    <n v="0"/>
    <n v="120"/>
    <n v="34"/>
    <n v="3"/>
    <n v="0"/>
    <n v="147"/>
    <n v="22"/>
    <n v="3"/>
    <n v="0"/>
    <n v="120"/>
  </r>
  <r>
    <x v="197"/>
    <s v="Aubergine and Chickpea Vindaloo"/>
    <n v="13"/>
    <n v="4"/>
    <n v="0"/>
    <n v="46"/>
    <n v="2.1666666666666599"/>
    <n v="66822.833333333299"/>
    <n v="12"/>
    <n v="4"/>
    <n v="1"/>
    <n v="38"/>
    <n v="13"/>
    <n v="4"/>
    <n v="0"/>
    <n v="46"/>
    <n v="8"/>
    <n v="4"/>
    <n v="0"/>
    <n v="28"/>
  </r>
  <r>
    <x v="197"/>
    <s v="Beef and Apple Burgers"/>
    <n v="41"/>
    <n v="13"/>
    <n v="1"/>
    <n v="512"/>
    <n v="2.48780487804878"/>
    <n v="56236.829268292597"/>
    <n v="51"/>
    <n v="11"/>
    <n v="1"/>
    <n v="530"/>
    <n v="36"/>
    <n v="12"/>
    <n v="1"/>
    <n v="402"/>
    <n v="28"/>
    <n v="14"/>
    <n v="2"/>
    <n v="340"/>
  </r>
  <r>
    <x v="197"/>
    <s v="Beef and Broccoli"/>
    <n v="29"/>
    <n v="8"/>
    <n v="0"/>
    <n v="246"/>
    <n v="2.3103448275862002"/>
    <n v="69006.551724137898"/>
    <n v="48"/>
    <n v="16"/>
    <n v="0"/>
    <n v="739"/>
    <n v="33"/>
    <n v="8"/>
    <n v="0"/>
    <n v="243"/>
    <n v="21"/>
    <n v="10"/>
    <n v="0"/>
    <n v="210"/>
  </r>
  <r>
    <x v="197"/>
    <s v="Beef and Broccoli Stir Fry"/>
    <n v="12"/>
    <n v="10"/>
    <n v="0"/>
    <n v="121"/>
    <n v="2.8"/>
    <n v="50130.2"/>
    <n v="33"/>
    <n v="10"/>
    <n v="0"/>
    <n v="318"/>
    <n v="8"/>
    <n v="10"/>
    <n v="0"/>
    <n v="82"/>
    <n v="11"/>
    <n v="10"/>
    <n v="0"/>
    <n v="113"/>
  </r>
  <r>
    <x v="197"/>
    <s v="Beef and Squash Kabob"/>
    <n v="23"/>
    <n v="8"/>
    <n v="0"/>
    <n v="215"/>
    <n v="1.9565217391304299"/>
    <n v="52342.260869565202"/>
    <n v="64"/>
    <n v="7"/>
    <n v="0"/>
    <n v="548"/>
    <n v="44"/>
    <n v="8"/>
    <n v="0"/>
    <n v="402"/>
    <n v="31"/>
    <n v="8"/>
    <n v="0"/>
    <n v="281"/>
  </r>
  <r>
    <x v="197"/>
    <s v="Chicken and Onion Kabob"/>
    <n v="50"/>
    <n v="9"/>
    <n v="0"/>
    <n v="516"/>
    <n v="2.9583333333333299"/>
    <n v="54282.270833333299"/>
    <n v="67"/>
    <n v="10"/>
    <n v="0"/>
    <n v="750"/>
    <n v="44"/>
    <n v="10"/>
    <n v="0"/>
    <n v="486"/>
    <n v="53"/>
    <n v="10"/>
    <n v="0"/>
    <n v="565"/>
  </r>
  <r>
    <x v="197"/>
    <s v="Chutney"/>
    <n v="17"/>
    <n v="2"/>
    <n v="0"/>
    <n v="50"/>
    <n v="2.2941176470588198"/>
    <n v="64882.647058823502"/>
    <n v="26"/>
    <n v="2"/>
    <n v="0"/>
    <n v="72"/>
    <n v="19"/>
    <n v="2"/>
    <n v="0"/>
    <n v="50"/>
    <n v="16"/>
    <n v="2"/>
    <n v="0"/>
    <n v="54"/>
  </r>
  <r>
    <x v="197"/>
    <s v="Coconut and Beef Vindaloo"/>
    <n v="12"/>
    <n v="4"/>
    <n v="0"/>
    <n v="48"/>
    <n v="4.0999999999999996"/>
    <n v="20265.599999999999"/>
    <n v="9"/>
    <n v="4"/>
    <n v="0"/>
    <n v="32"/>
    <n v="13"/>
    <n v="4"/>
    <n v="0"/>
    <n v="52"/>
    <n v="13"/>
    <n v="4"/>
    <n v="0"/>
    <n v="52"/>
  </r>
  <r>
    <x v="197"/>
    <s v="Fountain Drink"/>
    <n v="64"/>
    <n v="2"/>
    <n v="0"/>
    <n v="127"/>
    <n v="2.9534883720930201"/>
    <n v="53547.372093023201"/>
    <n v="63"/>
    <n v="2"/>
    <n v="0"/>
    <n v="125"/>
    <n v="65"/>
    <n v="2"/>
    <n v="0"/>
    <n v="127"/>
    <n v="47"/>
    <n v="2"/>
    <n v="0"/>
    <n v="80"/>
  </r>
  <r>
    <x v="197"/>
    <s v="Lamb and Veggie Kabob"/>
    <n v="13"/>
    <n v="8"/>
    <n v="0"/>
    <n v="121"/>
    <n v="2.7692307692307598"/>
    <n v="54008.692307692298"/>
    <n v="14"/>
    <n v="8"/>
    <n v="0"/>
    <n v="131"/>
    <n v="20"/>
    <n v="8"/>
    <n v="0"/>
    <n v="189"/>
    <n v="20"/>
    <n v="8"/>
    <n v="1"/>
    <n v="175"/>
  </r>
  <r>
    <x v="197"/>
    <s v="Lamb Chops"/>
    <n v="18"/>
    <n v="10"/>
    <n v="1"/>
    <n v="156"/>
    <n v="3.8333333333333299"/>
    <n v="50143.944444444402"/>
    <n v="17"/>
    <n v="19"/>
    <n v="0"/>
    <n v="324"/>
    <n v="19"/>
    <n v="8"/>
    <n v="0"/>
    <n v="143"/>
    <n v="19"/>
    <n v="9"/>
    <n v="0"/>
    <n v="170"/>
  </r>
  <r>
    <x v="197"/>
    <s v="Naan"/>
    <n v="18"/>
    <n v="2"/>
    <n v="0"/>
    <n v="50"/>
    <n v="2.6111111111111098"/>
    <n v="50094.888888888803"/>
    <n v="30"/>
    <n v="2"/>
    <n v="0"/>
    <n v="78"/>
    <n v="24"/>
    <n v="2"/>
    <n v="0"/>
    <n v="52"/>
    <n v="29"/>
    <n v="2"/>
    <n v="0"/>
    <n v="84"/>
  </r>
  <r>
    <x v="197"/>
    <s v="Rice"/>
    <n v="22"/>
    <n v="2"/>
    <n v="0"/>
    <n v="52"/>
    <n v="2.1818181818181799"/>
    <n v="63737.227272727199"/>
    <n v="18"/>
    <n v="2"/>
    <n v="0"/>
    <n v="38"/>
    <n v="19"/>
    <n v="2"/>
    <n v="0"/>
    <n v="44"/>
    <n v="18"/>
    <n v="2"/>
    <n v="0"/>
    <n v="56"/>
  </r>
  <r>
    <x v="197"/>
    <s v="Salmon and Wheat Bran Salad"/>
    <n v="119"/>
    <n v="14"/>
    <n v="0"/>
    <n v="1646"/>
    <n v="3.0344827586206802"/>
    <n v="42365.129310344797"/>
    <n v="142"/>
    <n v="14"/>
    <n v="0"/>
    <n v="2095"/>
    <n v="97"/>
    <n v="11"/>
    <n v="0"/>
    <n v="1075"/>
    <n v="100"/>
    <n v="14"/>
    <n v="1"/>
    <n v="1370"/>
  </r>
  <r>
    <x v="197"/>
    <s v="Yogurt"/>
    <n v="52"/>
    <n v="3"/>
    <n v="0"/>
    <n v="197"/>
    <n v="2.6"/>
    <n v="46148.9"/>
    <n v="36"/>
    <n v="3"/>
    <n v="0"/>
    <n v="111"/>
    <n v="34"/>
    <n v="3"/>
    <n v="0"/>
    <n v="145"/>
    <n v="22"/>
    <n v="3"/>
    <n v="0"/>
    <n v="94"/>
  </r>
  <r>
    <x v="198"/>
    <s v="Aubergine and Chickpea Vindaloo"/>
    <n v="16"/>
    <n v="4"/>
    <n v="0"/>
    <n v="56"/>
    <n v="9"/>
    <n v="50164"/>
    <n v="22"/>
    <n v="4"/>
    <n v="0"/>
    <n v="77"/>
    <n v="14"/>
    <n v="4"/>
    <n v="1"/>
    <n v="43"/>
    <n v="7"/>
    <n v="4"/>
    <n v="0"/>
    <n v="24"/>
  </r>
  <r>
    <x v="198"/>
    <s v="Beef and Apple Burgers"/>
    <n v="40"/>
    <n v="17"/>
    <n v="0"/>
    <n v="685"/>
    <n v="3.2"/>
    <n v="80009.350000000006"/>
    <n v="44"/>
    <n v="13"/>
    <n v="1"/>
    <n v="494"/>
    <n v="35"/>
    <n v="14"/>
    <n v="1"/>
    <n v="476"/>
    <n v="28"/>
    <n v="14"/>
    <n v="0"/>
    <n v="373"/>
  </r>
  <r>
    <x v="198"/>
    <s v="Beef and Broccoli"/>
    <n v="25"/>
    <n v="13"/>
    <n v="0"/>
    <n v="328"/>
    <n v="2.2000000000000002"/>
    <n v="72069.960000000006"/>
    <n v="19"/>
    <n v="14"/>
    <n v="0"/>
    <n v="274"/>
    <n v="25"/>
    <n v="13"/>
    <n v="0"/>
    <n v="335"/>
    <n v="20"/>
    <n v="10"/>
    <n v="0"/>
    <n v="199"/>
  </r>
  <r>
    <x v="198"/>
    <s v="Beef and Broccoli Stir Fry"/>
    <n v="15"/>
    <n v="10"/>
    <n v="0"/>
    <n v="153"/>
    <n v="1.6428571428571399"/>
    <n v="64400"/>
    <n v="14"/>
    <n v="10"/>
    <n v="0"/>
    <n v="140"/>
    <n v="13"/>
    <n v="10"/>
    <n v="0"/>
    <n v="134"/>
    <n v="15"/>
    <n v="10"/>
    <n v="0"/>
    <n v="154"/>
  </r>
  <r>
    <x v="198"/>
    <s v="Beef and Squash Kabob"/>
    <n v="25"/>
    <n v="8"/>
    <n v="0"/>
    <n v="232"/>
    <n v="2.08"/>
    <n v="72113.36"/>
    <n v="49"/>
    <n v="7"/>
    <n v="0"/>
    <n v="406"/>
    <n v="30"/>
    <n v="8"/>
    <n v="0"/>
    <n v="282"/>
    <n v="32"/>
    <n v="8"/>
    <n v="0"/>
    <n v="301"/>
  </r>
  <r>
    <x v="198"/>
    <s v="Chicken and Onion Kabob"/>
    <n v="51"/>
    <n v="10"/>
    <n v="0"/>
    <n v="562"/>
    <n v="3.87755102040816"/>
    <n v="53230.8775510204"/>
    <n v="66"/>
    <n v="10"/>
    <n v="0"/>
    <n v="714"/>
    <n v="50"/>
    <n v="10"/>
    <n v="0"/>
    <n v="559"/>
    <n v="63"/>
    <n v="10"/>
    <n v="0"/>
    <n v="682"/>
  </r>
  <r>
    <x v="198"/>
    <s v="Chutney"/>
    <n v="25"/>
    <n v="2"/>
    <n v="0"/>
    <n v="69"/>
    <n v="3.25"/>
    <n v="75022.125"/>
    <n v="16"/>
    <n v="2"/>
    <n v="0"/>
    <n v="38"/>
    <n v="20"/>
    <n v="2"/>
    <n v="0"/>
    <n v="50"/>
    <n v="22"/>
    <n v="2"/>
    <n v="0"/>
    <n v="57"/>
  </r>
  <r>
    <x v="198"/>
    <s v="Coconut and Beef Vindaloo"/>
    <n v="5"/>
    <n v="4"/>
    <n v="0"/>
    <n v="20"/>
    <n v="1"/>
    <n v="99999"/>
    <n v="13"/>
    <n v="4"/>
    <n v="0"/>
    <n v="46"/>
    <n v="8"/>
    <n v="4"/>
    <n v="0"/>
    <n v="32"/>
    <n v="8"/>
    <n v="4"/>
    <n v="0"/>
    <n v="28"/>
  </r>
  <r>
    <x v="198"/>
    <s v="Fountain Drink"/>
    <n v="56"/>
    <n v="2"/>
    <n v="0"/>
    <n v="111"/>
    <n v="3.2903225806451601"/>
    <n v="58114.2903225806"/>
    <n v="43"/>
    <n v="2"/>
    <n v="0"/>
    <n v="86"/>
    <n v="77"/>
    <n v="2"/>
    <n v="0"/>
    <n v="139"/>
    <n v="59"/>
    <n v="2"/>
    <n v="0"/>
    <n v="117"/>
  </r>
  <r>
    <x v="198"/>
    <s v="Lamb and Veggie Kabob"/>
    <n v="6"/>
    <n v="8"/>
    <n v="2"/>
    <n v="48"/>
    <n v="3.6666666666666599"/>
    <n v="66673"/>
    <n v="12"/>
    <n v="8"/>
    <n v="1"/>
    <n v="102"/>
    <n v="16"/>
    <n v="8"/>
    <n v="0"/>
    <n v="153"/>
    <n v="17"/>
    <n v="8"/>
    <n v="1"/>
    <n v="141"/>
  </r>
  <r>
    <x v="198"/>
    <s v="Lamb Chops"/>
    <n v="17"/>
    <n v="10"/>
    <n v="0"/>
    <n v="157"/>
    <n v="4.5294117647058796"/>
    <n v="53018"/>
    <n v="21"/>
    <n v="8"/>
    <n v="0"/>
    <n v="168"/>
    <n v="26"/>
    <n v="9"/>
    <n v="0"/>
    <n v="217"/>
    <n v="12"/>
    <n v="11"/>
    <n v="0"/>
    <n v="129"/>
  </r>
  <r>
    <x v="198"/>
    <s v="Naan"/>
    <n v="23"/>
    <n v="2"/>
    <n v="0"/>
    <n v="80"/>
    <n v="3.0454545454545401"/>
    <n v="77309.181818181794"/>
    <n v="28"/>
    <n v="2"/>
    <n v="0"/>
    <n v="90"/>
    <n v="22"/>
    <n v="2"/>
    <n v="0"/>
    <n v="58"/>
    <n v="24"/>
    <n v="2"/>
    <n v="0"/>
    <n v="56"/>
  </r>
  <r>
    <x v="198"/>
    <s v="Rice"/>
    <n v="23"/>
    <n v="2"/>
    <n v="0"/>
    <n v="84"/>
    <n v="2.8095238095238"/>
    <n v="71477.142857142797"/>
    <n v="18"/>
    <n v="2"/>
    <n v="0"/>
    <n v="44"/>
    <n v="24"/>
    <n v="2"/>
    <n v="0"/>
    <n v="72"/>
    <n v="14"/>
    <n v="2"/>
    <n v="0"/>
    <n v="40"/>
  </r>
  <r>
    <x v="198"/>
    <s v="Salmon and Wheat Bran Salad"/>
    <n v="129"/>
    <n v="15"/>
    <n v="0"/>
    <n v="1908"/>
    <n v="3.33027522935779"/>
    <n v="67030.403669724707"/>
    <n v="121"/>
    <n v="14"/>
    <n v="0"/>
    <n v="1638"/>
    <n v="82"/>
    <n v="13"/>
    <n v="1"/>
    <n v="1035"/>
    <n v="83"/>
    <n v="15"/>
    <n v="0"/>
    <n v="1238"/>
  </r>
  <r>
    <x v="198"/>
    <s v="Yogurt"/>
    <n v="48"/>
    <n v="3"/>
    <n v="0"/>
    <n v="218"/>
    <n v="2.7391304347826"/>
    <n v="69634.608695652103"/>
    <n v="52"/>
    <n v="3"/>
    <n v="0"/>
    <n v="213"/>
    <n v="49"/>
    <n v="3"/>
    <n v="0"/>
    <n v="176"/>
    <n v="48"/>
    <n v="3"/>
    <n v="0"/>
    <n v="183"/>
  </r>
  <r>
    <x v="199"/>
    <s v="Aubergine and Chickpea Vindaloo"/>
    <n v="12"/>
    <n v="4"/>
    <n v="0"/>
    <n v="38"/>
    <n v="2.4166666666666599"/>
    <n v="41978.083333333299"/>
    <n v="7"/>
    <n v="4"/>
    <n v="0"/>
    <n v="24"/>
    <n v="7"/>
    <n v="4"/>
    <n v="0"/>
    <n v="24"/>
    <n v="4"/>
    <n v="4"/>
    <n v="0"/>
    <n v="14"/>
  </r>
  <r>
    <x v="199"/>
    <s v="Beef and Apple Burgers"/>
    <n v="27"/>
    <n v="12"/>
    <n v="0"/>
    <n v="299"/>
    <n v="6.1851851851851798"/>
    <n v="59385.851851851803"/>
    <n v="44"/>
    <n v="10"/>
    <n v="2"/>
    <n v="385"/>
    <n v="16"/>
    <n v="18"/>
    <n v="0"/>
    <n v="291"/>
    <n v="27"/>
    <n v="11"/>
    <n v="0"/>
    <n v="298"/>
  </r>
  <r>
    <x v="199"/>
    <s v="Beef and Broccoli"/>
    <n v="38"/>
    <n v="7"/>
    <n v="0"/>
    <n v="292"/>
    <n v="2.7894736842105199"/>
    <n v="52673.263157894697"/>
    <n v="11"/>
    <n v="8"/>
    <n v="0"/>
    <n v="84"/>
    <n v="11"/>
    <n v="14"/>
    <n v="0"/>
    <n v="154"/>
    <n v="8"/>
    <n v="15"/>
    <n v="0"/>
    <n v="115"/>
  </r>
  <r>
    <x v="199"/>
    <s v="Beef and Broccoli Stir Fry"/>
    <n v="9"/>
    <n v="10"/>
    <n v="0"/>
    <n v="93"/>
    <n v="5.875"/>
    <n v="50100"/>
    <n v="9"/>
    <n v="10"/>
    <n v="0"/>
    <n v="90"/>
    <n v="11"/>
    <n v="10"/>
    <n v="0"/>
    <n v="107"/>
    <n v="8"/>
    <n v="10"/>
    <n v="0"/>
    <n v="81"/>
  </r>
  <r>
    <x v="199"/>
    <s v="Beef and Squash Kabob"/>
    <n v="27"/>
    <n v="8"/>
    <n v="0"/>
    <n v="243"/>
    <n v="4.5185185185185102"/>
    <n v="70429.666666666599"/>
    <n v="24"/>
    <n v="7"/>
    <n v="0"/>
    <n v="208"/>
    <n v="18"/>
    <n v="8"/>
    <n v="1"/>
    <n v="149"/>
    <n v="13"/>
    <n v="8"/>
    <n v="0"/>
    <n v="120"/>
  </r>
  <r>
    <x v="199"/>
    <s v="Chicken and Onion Kabob"/>
    <n v="45"/>
    <n v="10"/>
    <n v="1"/>
    <n v="486"/>
    <n v="10.236842105263101"/>
    <n v="50132.4210526315"/>
    <n v="32"/>
    <n v="10"/>
    <n v="0"/>
    <n v="357"/>
    <n v="33"/>
    <n v="10"/>
    <n v="0"/>
    <n v="357"/>
    <n v="25"/>
    <n v="10"/>
    <n v="0"/>
    <n v="279"/>
  </r>
  <r>
    <x v="199"/>
    <s v="Chutney"/>
    <n v="13"/>
    <n v="2"/>
    <n v="0"/>
    <n v="32"/>
    <n v="2.2307692307692299"/>
    <n v="38601.538461538403"/>
    <n v="15"/>
    <n v="2"/>
    <n v="0"/>
    <n v="42"/>
    <n v="10"/>
    <n v="2"/>
    <n v="0"/>
    <n v="28"/>
    <n v="10"/>
    <n v="2"/>
    <n v="0"/>
    <n v="30"/>
  </r>
  <r>
    <x v="199"/>
    <s v="Coconut and Beef Vindaloo"/>
    <n v="8"/>
    <n v="4"/>
    <n v="0"/>
    <n v="32"/>
    <n v="5.875"/>
    <n v="25141.625"/>
    <n v="8"/>
    <n v="4"/>
    <n v="0"/>
    <n v="27"/>
    <n v="6"/>
    <n v="4"/>
    <n v="0"/>
    <n v="22"/>
    <n v="10"/>
    <n v="4"/>
    <n v="0"/>
    <n v="36"/>
  </r>
  <r>
    <x v="199"/>
    <s v="Fountain Drink"/>
    <n v="40"/>
    <n v="2"/>
    <n v="0"/>
    <n v="80"/>
    <n v="5.1111111111111098"/>
    <n v="48199.703703703701"/>
    <n v="22"/>
    <n v="2"/>
    <n v="0"/>
    <n v="43"/>
    <n v="22"/>
    <n v="2"/>
    <n v="0"/>
    <n v="44"/>
    <n v="36"/>
    <n v="2"/>
    <n v="0"/>
    <n v="71"/>
  </r>
  <r>
    <x v="199"/>
    <s v="Lamb and Veggie Kabob"/>
    <n v="13"/>
    <n v="8"/>
    <n v="1"/>
    <n v="117"/>
    <n v="13"/>
    <n v="53911.769230769198"/>
    <n v="7"/>
    <n v="8"/>
    <n v="1"/>
    <n v="54"/>
    <n v="6"/>
    <n v="8"/>
    <n v="0"/>
    <n v="56"/>
    <n v="12"/>
    <n v="8"/>
    <n v="1"/>
    <n v="102"/>
  </r>
  <r>
    <x v="199"/>
    <s v="Lamb Chops"/>
    <n v="20"/>
    <n v="7"/>
    <n v="0"/>
    <n v="130"/>
    <n v="2.5499999999999998"/>
    <n v="40302"/>
    <n v="24"/>
    <n v="6"/>
    <n v="1"/>
    <n v="124"/>
    <n v="18"/>
    <n v="11"/>
    <n v="0"/>
    <n v="190"/>
    <n v="11"/>
    <n v="8"/>
    <n v="1"/>
    <n v="79"/>
  </r>
  <r>
    <x v="199"/>
    <s v="Naan"/>
    <n v="22"/>
    <n v="2"/>
    <n v="0"/>
    <n v="58"/>
    <n v="1.52380952380952"/>
    <n v="76355.714285714203"/>
    <n v="14"/>
    <n v="2"/>
    <n v="0"/>
    <n v="28"/>
    <n v="12"/>
    <n v="2"/>
    <n v="0"/>
    <n v="44"/>
    <n v="16"/>
    <n v="2"/>
    <n v="0"/>
    <n v="42"/>
  </r>
  <r>
    <x v="199"/>
    <s v="Rice"/>
    <n v="17"/>
    <n v="2"/>
    <n v="0"/>
    <n v="40"/>
    <n v="1.70588235294117"/>
    <n v="59087.117647058803"/>
    <n v="9"/>
    <n v="2"/>
    <n v="0"/>
    <n v="20"/>
    <n v="12"/>
    <n v="2"/>
    <n v="0"/>
    <n v="25"/>
    <n v="8"/>
    <n v="2"/>
    <n v="0"/>
    <n v="26"/>
  </r>
  <r>
    <x v="199"/>
    <s v="Salmon and Wheat Bran Salad"/>
    <n v="102"/>
    <n v="12"/>
    <n v="0"/>
    <n v="1180"/>
    <n v="2.8316831683168302"/>
    <n v="55542.396039603896"/>
    <n v="77"/>
    <n v="11"/>
    <n v="0"/>
    <n v="798"/>
    <n v="63"/>
    <n v="13"/>
    <n v="0"/>
    <n v="823"/>
    <n v="70"/>
    <n v="13"/>
    <n v="0"/>
    <n v="966"/>
  </r>
  <r>
    <x v="199"/>
    <s v="Yogurt"/>
    <n v="19"/>
    <n v="3"/>
    <n v="0"/>
    <n v="67"/>
    <n v="3.05555555555555"/>
    <n v="66746.833333333299"/>
    <n v="19"/>
    <n v="3"/>
    <n v="0"/>
    <n v="65"/>
    <n v="30"/>
    <n v="3"/>
    <n v="0"/>
    <n v="132"/>
    <n v="23"/>
    <n v="3"/>
    <n v="0"/>
    <n v="107"/>
  </r>
  <r>
    <x v="200"/>
    <s v="Aubergine and Chickpea Vindaloo"/>
    <n v="7"/>
    <n v="4"/>
    <n v="0"/>
    <n v="24"/>
    <n v="2.3333333333333299"/>
    <n v="50264.166666666599"/>
    <n v="6"/>
    <n v="4"/>
    <n v="1"/>
    <n v="18"/>
    <n v="3"/>
    <n v="4"/>
    <n v="0"/>
    <n v="10"/>
    <n v="6"/>
    <n v="4"/>
    <n v="0"/>
    <n v="20"/>
  </r>
  <r>
    <x v="200"/>
    <s v="Beef and Apple Burgers"/>
    <n v="30"/>
    <n v="14"/>
    <n v="1"/>
    <n v="386"/>
    <n v="11.4"/>
    <n v="63346.633333333302"/>
    <n v="32"/>
    <n v="11"/>
    <n v="1"/>
    <n v="303"/>
    <n v="17"/>
    <n v="13"/>
    <n v="0"/>
    <n v="218"/>
    <n v="20"/>
    <n v="16"/>
    <n v="1"/>
    <n v="300"/>
  </r>
  <r>
    <x v="200"/>
    <s v="Beef and Broccoli"/>
    <n v="7"/>
    <n v="15"/>
    <n v="0"/>
    <n v="105"/>
    <n v="8.1428571428571406"/>
    <n v="28776"/>
    <n v="11"/>
    <n v="12"/>
    <n v="0"/>
    <n v="134"/>
    <n v="4"/>
    <n v="22"/>
    <n v="0"/>
    <n v="87"/>
    <n v="6"/>
    <n v="9"/>
    <n v="0"/>
    <n v="55"/>
  </r>
  <r>
    <x v="200"/>
    <s v="Beef and Broccoli Stir Fry"/>
    <n v="7"/>
    <n v="10"/>
    <n v="0"/>
    <n v="73"/>
    <n v="4.5"/>
    <n v="33423.166666666599"/>
    <n v="3"/>
    <n v="10"/>
    <n v="0"/>
    <n v="31"/>
    <n v="8"/>
    <n v="10"/>
    <n v="0"/>
    <n v="83"/>
    <n v="9"/>
    <n v="10"/>
    <n v="1"/>
    <n v="82"/>
  </r>
  <r>
    <x v="200"/>
    <s v="Beef and Squash Kabob"/>
    <n v="12"/>
    <n v="8"/>
    <n v="0"/>
    <n v="112"/>
    <n v="1"/>
    <n v="99999"/>
    <n v="41"/>
    <n v="7"/>
    <n v="0"/>
    <n v="341"/>
    <n v="20"/>
    <n v="8"/>
    <n v="0"/>
    <n v="187"/>
    <n v="19"/>
    <n v="8"/>
    <n v="0"/>
    <n v="168"/>
  </r>
  <r>
    <x v="200"/>
    <s v="Chicken and Onion Kabob"/>
    <n v="39"/>
    <n v="10"/>
    <n v="1"/>
    <n v="402"/>
    <n v="1.97142857142857"/>
    <n v="63004.142857142797"/>
    <n v="38"/>
    <n v="10"/>
    <n v="0"/>
    <n v="429"/>
    <n v="30"/>
    <n v="10"/>
    <n v="0"/>
    <n v="344"/>
    <n v="36"/>
    <n v="10"/>
    <n v="1"/>
    <n v="371"/>
  </r>
  <r>
    <x v="200"/>
    <s v="Chutney"/>
    <n v="12"/>
    <n v="2"/>
    <n v="0"/>
    <n v="29"/>
    <n v="2.0833333333333299"/>
    <n v="66726"/>
    <n v="15"/>
    <n v="2"/>
    <n v="0"/>
    <n v="40"/>
    <n v="9"/>
    <n v="2"/>
    <n v="0"/>
    <n v="42"/>
    <n v="14"/>
    <n v="2"/>
    <n v="0"/>
    <n v="40"/>
  </r>
  <r>
    <x v="200"/>
    <s v="Coconut and Beef Vindaloo"/>
    <n v="6"/>
    <n v="4"/>
    <n v="0"/>
    <n v="24"/>
    <n v="1.1666666666666601"/>
    <n v="83487.833333333299"/>
    <n v="14"/>
    <n v="4"/>
    <n v="0"/>
    <n v="49"/>
    <n v="6"/>
    <n v="4"/>
    <n v="0"/>
    <n v="24"/>
    <n v="11"/>
    <n v="4"/>
    <n v="0"/>
    <n v="44"/>
  </r>
  <r>
    <x v="200"/>
    <s v="Fountain Drink"/>
    <n v="35"/>
    <n v="2"/>
    <n v="0"/>
    <n v="67"/>
    <n v="7.88"/>
    <n v="36118.720000000001"/>
    <n v="35"/>
    <n v="2"/>
    <n v="0"/>
    <n v="69"/>
    <n v="24"/>
    <n v="2"/>
    <n v="0"/>
    <n v="48"/>
    <n v="24"/>
    <n v="2"/>
    <n v="0"/>
    <n v="47"/>
  </r>
  <r>
    <x v="200"/>
    <s v="Lamb and Veggie Kabob"/>
    <n v="11"/>
    <n v="8"/>
    <n v="0"/>
    <n v="103"/>
    <n v="2.4545454545454501"/>
    <n v="45625.272727272699"/>
    <n v="4"/>
    <n v="8"/>
    <n v="2"/>
    <n v="30"/>
    <n v="9"/>
    <n v="8"/>
    <n v="0"/>
    <n v="84"/>
    <n v="6"/>
    <n v="8"/>
    <n v="0"/>
    <n v="58"/>
  </r>
  <r>
    <x v="200"/>
    <s v="Lamb Chops"/>
    <n v="12"/>
    <n v="11"/>
    <n v="0"/>
    <n v="122"/>
    <n v="14.5"/>
    <n v="25124.583333333299"/>
    <n v="10"/>
    <n v="6"/>
    <n v="0"/>
    <n v="64"/>
    <n v="7"/>
    <n v="12"/>
    <n v="0"/>
    <n v="82"/>
    <n v="10"/>
    <n v="8"/>
    <n v="0"/>
    <n v="81"/>
  </r>
  <r>
    <x v="200"/>
    <s v="Naan"/>
    <n v="20"/>
    <n v="2"/>
    <n v="0"/>
    <n v="67"/>
    <n v="6"/>
    <n v="61265.722222222197"/>
    <n v="18"/>
    <n v="2"/>
    <n v="0"/>
    <n v="50"/>
    <n v="11"/>
    <n v="2"/>
    <n v="0"/>
    <n v="28"/>
    <n v="10"/>
    <n v="2"/>
    <n v="0"/>
    <n v="32"/>
  </r>
  <r>
    <x v="200"/>
    <s v="Rice"/>
    <n v="15"/>
    <n v="2"/>
    <n v="0"/>
    <n v="46"/>
    <n v="4.5"/>
    <n v="50167.166666666599"/>
    <n v="8"/>
    <n v="2"/>
    <n v="0"/>
    <n v="28"/>
    <n v="1"/>
    <n v="2"/>
    <n v="0"/>
    <n v="2"/>
    <n v="5"/>
    <n v="2"/>
    <n v="0"/>
    <n v="14"/>
  </r>
  <r>
    <x v="200"/>
    <s v="Salmon and Wheat Bran Salad"/>
    <n v="78"/>
    <n v="13"/>
    <n v="0"/>
    <n v="965"/>
    <n v="9.3815789473684195"/>
    <n v="47455.25"/>
    <n v="77"/>
    <n v="13"/>
    <n v="0"/>
    <n v="983"/>
    <n v="28"/>
    <n v="15"/>
    <n v="0"/>
    <n v="432"/>
    <n v="64"/>
    <n v="13"/>
    <n v="0"/>
    <n v="791"/>
  </r>
  <r>
    <x v="200"/>
    <s v="Yogurt"/>
    <n v="25"/>
    <n v="3"/>
    <n v="0"/>
    <n v="112"/>
    <n v="3.7727272727272698"/>
    <n v="59152.772727272699"/>
    <n v="28"/>
    <n v="3"/>
    <n v="0"/>
    <n v="105"/>
    <n v="14"/>
    <n v="3"/>
    <n v="0"/>
    <n v="58"/>
    <n v="21"/>
    <n v="3"/>
    <n v="0"/>
    <n v="81"/>
  </r>
  <r>
    <x v="201"/>
    <s v="Aubergine and Chickpea Vindaloo"/>
    <n v="6"/>
    <n v="4"/>
    <n v="4"/>
    <n v="10"/>
    <n v="1.3333333333333299"/>
    <n v="66939"/>
    <n v="4"/>
    <n v="4"/>
    <n v="0"/>
    <n v="13"/>
    <n v="9"/>
    <n v="4"/>
    <n v="0"/>
    <n v="32"/>
    <n v="21"/>
    <n v="4"/>
    <n v="0"/>
    <n v="74"/>
  </r>
  <r>
    <x v="201"/>
    <s v="Beef and Apple Burgers"/>
    <n v="30"/>
    <n v="9"/>
    <n v="2"/>
    <n v="220"/>
    <n v="3.6"/>
    <n v="73411.066666666593"/>
    <n v="31"/>
    <n v="9"/>
    <n v="2"/>
    <n v="237"/>
    <n v="34"/>
    <n v="11"/>
    <n v="1"/>
    <n v="335"/>
    <n v="39"/>
    <n v="13"/>
    <n v="2"/>
    <n v="427"/>
  </r>
  <r>
    <x v="201"/>
    <s v="Beef and Broccoli"/>
    <n v="10"/>
    <n v="6"/>
    <n v="0"/>
    <n v="64"/>
    <n v="1.4"/>
    <n v="70144.2"/>
    <n v="13"/>
    <n v="8"/>
    <n v="1"/>
    <n v="87"/>
    <n v="11"/>
    <n v="10"/>
    <n v="0"/>
    <n v="114"/>
    <n v="14"/>
    <n v="10"/>
    <n v="0"/>
    <n v="133"/>
  </r>
  <r>
    <x v="201"/>
    <s v="Beef and Broccoli Stir Fry"/>
    <n v="6"/>
    <n v="10"/>
    <n v="0"/>
    <n v="62"/>
    <n v="2.6666666666666599"/>
    <n v="33462"/>
    <n v="4"/>
    <n v="10"/>
    <n v="0"/>
    <n v="40"/>
    <n v="9"/>
    <n v="10"/>
    <n v="0"/>
    <n v="91"/>
    <n v="25"/>
    <n v="10"/>
    <n v="1"/>
    <n v="238"/>
  </r>
  <r>
    <x v="201"/>
    <s v="Beef and Squash Kabob"/>
    <n v="25"/>
    <n v="8"/>
    <n v="2"/>
    <n v="186"/>
    <n v="1.6818181818181801"/>
    <n v="68211.363636363603"/>
    <n v="16"/>
    <n v="7"/>
    <n v="0"/>
    <n v="137"/>
    <n v="24"/>
    <n v="8"/>
    <n v="0"/>
    <n v="221"/>
    <n v="55"/>
    <n v="8"/>
    <n v="0"/>
    <n v="506"/>
  </r>
  <r>
    <x v="201"/>
    <s v="Chicken and Onion Kabob"/>
    <n v="61"/>
    <n v="10"/>
    <n v="0"/>
    <n v="665"/>
    <n v="8.6140350877192908"/>
    <n v="56259"/>
    <n v="57"/>
    <n v="10"/>
    <n v="0"/>
    <n v="640"/>
    <n v="50"/>
    <n v="10"/>
    <n v="0"/>
    <n v="546"/>
    <n v="97"/>
    <n v="10"/>
    <n v="1"/>
    <n v="1021"/>
  </r>
  <r>
    <x v="201"/>
    <s v="Chutney"/>
    <n v="9"/>
    <n v="2"/>
    <n v="0"/>
    <n v="22"/>
    <n v="1.55555555555555"/>
    <n v="77831.111111111095"/>
    <n v="12"/>
    <n v="2"/>
    <n v="0"/>
    <n v="27"/>
    <n v="9"/>
    <n v="2"/>
    <n v="0"/>
    <n v="28"/>
    <n v="26"/>
    <n v="2"/>
    <n v="0"/>
    <n v="48"/>
  </r>
  <r>
    <x v="201"/>
    <s v="Coconut and Beef Vindaloo"/>
    <n v="9"/>
    <n v="4"/>
    <n v="1"/>
    <n v="27"/>
    <n v="4.5"/>
    <n v="62503.125"/>
    <n v="8"/>
    <n v="4"/>
    <n v="0"/>
    <n v="27"/>
    <n v="14"/>
    <n v="4"/>
    <n v="0"/>
    <n v="54"/>
    <n v="20"/>
    <n v="4"/>
    <n v="0"/>
    <n v="80"/>
  </r>
  <r>
    <x v="201"/>
    <s v="Fountain Drink"/>
    <n v="28"/>
    <n v="2"/>
    <n v="0"/>
    <n v="50"/>
    <n v="1.9"/>
    <n v="60178.75"/>
    <n v="21"/>
    <n v="2"/>
    <n v="0"/>
    <n v="41"/>
    <n v="32"/>
    <n v="2"/>
    <n v="0"/>
    <n v="63"/>
    <n v="78"/>
    <n v="2"/>
    <n v="0"/>
    <n v="138"/>
  </r>
  <r>
    <x v="201"/>
    <s v="Lamb and Veggie Kabob"/>
    <n v="8"/>
    <n v="8"/>
    <n v="2"/>
    <n v="52"/>
    <n v="8.625"/>
    <n v="37633"/>
    <n v="8"/>
    <n v="8"/>
    <n v="1"/>
    <n v="61"/>
    <n v="6"/>
    <n v="8"/>
    <n v="0"/>
    <n v="58"/>
    <n v="22"/>
    <n v="8"/>
    <n v="0"/>
    <n v="212"/>
  </r>
  <r>
    <x v="201"/>
    <s v="Lamb Chops"/>
    <n v="14"/>
    <n v="8"/>
    <n v="1"/>
    <n v="89"/>
    <n v="5.3076923076923004"/>
    <n v="61591.692307692298"/>
    <n v="16"/>
    <n v="8"/>
    <n v="1"/>
    <n v="106"/>
    <n v="15"/>
    <n v="8"/>
    <n v="1"/>
    <n v="107"/>
    <n v="23"/>
    <n v="10"/>
    <n v="0"/>
    <n v="220"/>
  </r>
  <r>
    <x v="201"/>
    <s v="Naan"/>
    <n v="8"/>
    <n v="2"/>
    <n v="1"/>
    <n v="12"/>
    <n v="3"/>
    <n v="87514.875"/>
    <n v="10"/>
    <n v="2"/>
    <n v="0"/>
    <n v="20"/>
    <n v="15"/>
    <n v="2"/>
    <n v="0"/>
    <n v="41"/>
    <n v="33"/>
    <n v="2"/>
    <n v="1"/>
    <n v="51"/>
  </r>
  <r>
    <x v="201"/>
    <s v="Rice"/>
    <n v="12"/>
    <n v="2"/>
    <n v="0"/>
    <n v="27"/>
    <n v="2"/>
    <n v="75057.166666666599"/>
    <n v="18"/>
    <n v="2"/>
    <n v="0"/>
    <n v="40"/>
    <n v="11"/>
    <n v="2"/>
    <n v="0"/>
    <n v="37"/>
    <n v="33"/>
    <n v="2"/>
    <n v="0"/>
    <n v="61"/>
  </r>
  <r>
    <x v="201"/>
    <s v="Salmon and Wheat Bran Salad"/>
    <n v="69"/>
    <n v="12"/>
    <n v="1"/>
    <n v="746"/>
    <n v="3.1323529411764701"/>
    <n v="61892.897058823502"/>
    <n v="62"/>
    <n v="10"/>
    <n v="1"/>
    <n v="574"/>
    <n v="59"/>
    <n v="13"/>
    <n v="0"/>
    <n v="753"/>
    <n v="129"/>
    <n v="12"/>
    <n v="2"/>
    <n v="1352"/>
  </r>
  <r>
    <x v="201"/>
    <s v="Yogurt"/>
    <n v="24"/>
    <n v="3"/>
    <n v="0"/>
    <n v="85"/>
    <n v="1.4166666666666601"/>
    <n v="75115.291666666599"/>
    <n v="18"/>
    <n v="3"/>
    <n v="0"/>
    <n v="70"/>
    <n v="22"/>
    <n v="3"/>
    <n v="0"/>
    <n v="95"/>
    <n v="28"/>
    <n v="3"/>
    <n v="0"/>
    <n v="92"/>
  </r>
  <r>
    <x v="202"/>
    <s v="Aubergine and Chickpea Vindaloo"/>
    <n v="20"/>
    <n v="4"/>
    <n v="0"/>
    <n v="70"/>
    <n v="6"/>
    <n v="37514.125"/>
    <n v="6"/>
    <n v="4"/>
    <n v="0"/>
    <n v="21"/>
    <n v="4"/>
    <n v="4"/>
    <n v="0"/>
    <n v="14"/>
    <n v="5"/>
    <n v="4"/>
    <n v="0"/>
    <n v="18"/>
  </r>
  <r>
    <x v="202"/>
    <s v="Beef and Apple Burgers"/>
    <n v="56"/>
    <n v="15"/>
    <n v="0"/>
    <n v="799"/>
    <n v="2.6153846153846101"/>
    <n v="65447.961538461503"/>
    <n v="47"/>
    <n v="10"/>
    <n v="1"/>
    <n v="431"/>
    <n v="22"/>
    <n v="13"/>
    <n v="0"/>
    <n v="284"/>
    <n v="30"/>
    <n v="14"/>
    <n v="0"/>
    <n v="415"/>
  </r>
  <r>
    <x v="202"/>
    <s v="Beef and Broccoli"/>
    <n v="42"/>
    <n v="8"/>
    <n v="0"/>
    <n v="350"/>
    <n v="4.4761904761904701"/>
    <n v="66686.238095238004"/>
    <n v="25"/>
    <n v="7"/>
    <n v="0"/>
    <n v="184"/>
    <n v="10"/>
    <n v="7"/>
    <n v="0"/>
    <n v="67"/>
    <n v="25"/>
    <n v="13"/>
    <n v="0"/>
    <n v="328"/>
  </r>
  <r>
    <x v="202"/>
    <s v="Beef and Broccoli Stir Fry"/>
    <n v="10"/>
    <n v="10"/>
    <n v="0"/>
    <n v="102"/>
    <n v="5.4"/>
    <n v="40096.400000000001"/>
    <n v="11"/>
    <n v="10"/>
    <n v="0"/>
    <n v="111"/>
    <n v="11"/>
    <n v="10"/>
    <n v="0"/>
    <n v="111"/>
    <n v="7"/>
    <n v="10"/>
    <n v="1"/>
    <n v="67"/>
  </r>
  <r>
    <x v="202"/>
    <s v="Beef and Squash Kabob"/>
    <n v="48"/>
    <n v="8"/>
    <n v="0"/>
    <n v="444"/>
    <n v="10.826086956521699"/>
    <n v="39231.652173912997"/>
    <n v="24"/>
    <n v="7"/>
    <n v="0"/>
    <n v="207"/>
    <n v="40"/>
    <n v="8"/>
    <n v="1"/>
    <n v="350"/>
    <n v="41"/>
    <n v="8"/>
    <n v="0"/>
    <n v="380"/>
  </r>
  <r>
    <x v="202"/>
    <s v="Chicken and Onion Kabob"/>
    <n v="94"/>
    <n v="10"/>
    <n v="0"/>
    <n v="1046"/>
    <n v="6.21428571428571"/>
    <n v="59635.738095237997"/>
    <n v="64"/>
    <n v="10"/>
    <n v="0"/>
    <n v="698"/>
    <n v="54"/>
    <n v="10"/>
    <n v="1"/>
    <n v="559"/>
    <n v="51"/>
    <n v="10"/>
    <n v="0"/>
    <n v="556"/>
  </r>
  <r>
    <x v="202"/>
    <s v="Chutney"/>
    <n v="38"/>
    <n v="2"/>
    <n v="0"/>
    <n v="107"/>
    <n v="3.4210526315789398"/>
    <n v="68425.210526315699"/>
    <n v="18"/>
    <n v="2"/>
    <n v="0"/>
    <n v="38"/>
    <n v="9"/>
    <n v="2"/>
    <n v="0"/>
    <n v="28"/>
    <n v="19"/>
    <n v="2"/>
    <n v="0"/>
    <n v="63"/>
  </r>
  <r>
    <x v="202"/>
    <s v="Coconut and Beef Vindaloo"/>
    <n v="20"/>
    <n v="4"/>
    <n v="0"/>
    <n v="80"/>
    <n v="1.125"/>
    <n v="87499.125"/>
    <n v="12"/>
    <n v="4"/>
    <n v="0"/>
    <n v="42"/>
    <n v="9"/>
    <n v="4"/>
    <n v="0"/>
    <n v="36"/>
    <n v="16"/>
    <n v="4"/>
    <n v="0"/>
    <n v="60"/>
  </r>
  <r>
    <x v="202"/>
    <s v="Fountain Drink"/>
    <n v="92"/>
    <n v="2"/>
    <n v="0"/>
    <n v="174"/>
    <n v="4.5"/>
    <n v="46240.307692307601"/>
    <n v="50"/>
    <n v="2"/>
    <n v="0"/>
    <n v="92"/>
    <n v="30"/>
    <n v="2"/>
    <n v="0"/>
    <n v="59"/>
    <n v="52"/>
    <n v="2"/>
    <n v="0"/>
    <n v="98"/>
  </r>
  <r>
    <x v="202"/>
    <s v="Lamb and Veggie Kabob"/>
    <n v="24"/>
    <n v="8"/>
    <n v="1"/>
    <n v="205"/>
    <n v="5.9166666666666599"/>
    <n v="50056.916666666599"/>
    <n v="17"/>
    <n v="8"/>
    <n v="2"/>
    <n v="122"/>
    <n v="16"/>
    <n v="8"/>
    <n v="0"/>
    <n v="155"/>
    <n v="11"/>
    <n v="8"/>
    <n v="1"/>
    <n v="93"/>
  </r>
  <r>
    <x v="202"/>
    <s v="Lamb Chops"/>
    <n v="30"/>
    <n v="13"/>
    <n v="0"/>
    <n v="378"/>
    <n v="4.8461538461538396"/>
    <n v="38539.538461538403"/>
    <n v="20"/>
    <n v="8"/>
    <n v="0"/>
    <n v="142"/>
    <n v="10"/>
    <n v="10"/>
    <n v="0"/>
    <n v="96"/>
    <n v="12"/>
    <n v="16"/>
    <n v="0"/>
    <n v="188"/>
  </r>
  <r>
    <x v="202"/>
    <s v="Naan"/>
    <n v="40"/>
    <n v="2"/>
    <n v="0"/>
    <n v="112"/>
    <n v="3.15"/>
    <n v="60019.1"/>
    <n v="32"/>
    <n v="2"/>
    <n v="0"/>
    <n v="80"/>
    <n v="11"/>
    <n v="2"/>
    <n v="0"/>
    <n v="27"/>
    <n v="28"/>
    <n v="2"/>
    <n v="0"/>
    <n v="80"/>
  </r>
  <r>
    <x v="202"/>
    <s v="Rice"/>
    <n v="32"/>
    <n v="2"/>
    <n v="0"/>
    <n v="96"/>
    <n v="4.3333333333333304"/>
    <n v="60064.733333333301"/>
    <n v="16"/>
    <n v="2"/>
    <n v="0"/>
    <n v="47"/>
    <n v="10"/>
    <n v="2"/>
    <n v="0"/>
    <n v="26"/>
    <n v="23"/>
    <n v="2"/>
    <n v="0"/>
    <n v="65"/>
  </r>
  <r>
    <x v="202"/>
    <s v="Salmon and Wheat Bran Salad"/>
    <n v="182"/>
    <n v="12"/>
    <n v="1"/>
    <n v="2097"/>
    <n v="4.31460674157303"/>
    <n v="52852.370786516803"/>
    <n v="118"/>
    <n v="12"/>
    <n v="0"/>
    <n v="1362"/>
    <n v="64"/>
    <n v="15"/>
    <n v="0"/>
    <n v="934"/>
    <n v="119"/>
    <n v="12"/>
    <n v="0"/>
    <n v="1430"/>
  </r>
  <r>
    <x v="202"/>
    <s v="Yogurt"/>
    <n v="66"/>
    <n v="3"/>
    <n v="1"/>
    <n v="230"/>
    <n v="4.8965517241379297"/>
    <n v="58700.758620689601"/>
    <n v="31"/>
    <n v="3"/>
    <n v="0"/>
    <n v="120"/>
    <n v="43"/>
    <n v="3"/>
    <n v="0"/>
    <n v="147"/>
    <n v="33"/>
    <n v="3"/>
    <n v="0"/>
    <n v="139"/>
  </r>
  <r>
    <x v="203"/>
    <s v="Aubergine and Chickpea Vindaloo"/>
    <n v="15"/>
    <n v="4"/>
    <n v="0"/>
    <n v="51"/>
    <n v="1.55555555555555"/>
    <n v="55577.111111111102"/>
    <n v="28"/>
    <n v="4"/>
    <n v="0"/>
    <n v="98"/>
    <n v="10"/>
    <n v="4"/>
    <n v="0"/>
    <n v="35"/>
    <n v="13"/>
    <n v="4"/>
    <n v="0"/>
    <n v="46"/>
  </r>
  <r>
    <x v="203"/>
    <s v="Beef and Apple Burgers"/>
    <n v="42"/>
    <n v="10"/>
    <n v="0"/>
    <n v="395"/>
    <n v="2.6190476190476102"/>
    <n v="45342.023809523802"/>
    <n v="59"/>
    <n v="13"/>
    <n v="2"/>
    <n v="696"/>
    <n v="35"/>
    <n v="13"/>
    <n v="1"/>
    <n v="413"/>
    <n v="41"/>
    <n v="13"/>
    <n v="1"/>
    <n v="512"/>
  </r>
  <r>
    <x v="203"/>
    <s v="Beef and Broccoli"/>
    <n v="30"/>
    <n v="14"/>
    <n v="0"/>
    <n v="439"/>
    <n v="2"/>
    <n v="58572.708333333299"/>
    <n v="23"/>
    <n v="13"/>
    <n v="0"/>
    <n v="284"/>
    <n v="22"/>
    <n v="9"/>
    <n v="0"/>
    <n v="183"/>
    <n v="29"/>
    <n v="8"/>
    <n v="0"/>
    <n v="246"/>
  </r>
  <r>
    <x v="203"/>
    <s v="Beef and Broccoli Stir Fry"/>
    <n v="12"/>
    <n v="10"/>
    <n v="0"/>
    <n v="122"/>
    <n v="2.0833333333333299"/>
    <n v="50150.166666666599"/>
    <n v="14"/>
    <n v="10"/>
    <n v="0"/>
    <n v="140"/>
    <n v="18"/>
    <n v="10"/>
    <n v="0"/>
    <n v="183"/>
    <n v="12"/>
    <n v="10"/>
    <n v="0"/>
    <n v="121"/>
  </r>
  <r>
    <x v="203"/>
    <s v="Beef and Squash Kabob"/>
    <n v="35"/>
    <n v="8"/>
    <n v="0"/>
    <n v="311"/>
    <n v="1.9032258064516101"/>
    <n v="58183.935483870897"/>
    <n v="43"/>
    <n v="7"/>
    <n v="0"/>
    <n v="365"/>
    <n v="38"/>
    <n v="8"/>
    <n v="0"/>
    <n v="334"/>
    <n v="23"/>
    <n v="8"/>
    <n v="0"/>
    <n v="215"/>
  </r>
  <r>
    <x v="203"/>
    <s v="Chicken and Onion Kabob"/>
    <n v="54"/>
    <n v="10"/>
    <n v="0"/>
    <n v="589"/>
    <n v="3.1666666666666599"/>
    <n v="50123.9375"/>
    <n v="74"/>
    <n v="10"/>
    <n v="1"/>
    <n v="803"/>
    <n v="73"/>
    <n v="10"/>
    <n v="0"/>
    <n v="808"/>
    <n v="50"/>
    <n v="9"/>
    <n v="0"/>
    <n v="516"/>
  </r>
  <r>
    <x v="203"/>
    <s v="Chutney"/>
    <n v="18"/>
    <n v="2"/>
    <n v="0"/>
    <n v="72"/>
    <n v="1.8"/>
    <n v="53464.466666666602"/>
    <n v="21"/>
    <n v="2"/>
    <n v="0"/>
    <n v="50"/>
    <n v="10"/>
    <n v="2"/>
    <n v="0"/>
    <n v="24"/>
    <n v="17"/>
    <n v="2"/>
    <n v="0"/>
    <n v="50"/>
  </r>
  <r>
    <x v="203"/>
    <s v="Coconut and Beef Vindaloo"/>
    <n v="18"/>
    <n v="4"/>
    <n v="0"/>
    <n v="72"/>
    <n v="3"/>
    <n v="37533.75"/>
    <n v="16"/>
    <n v="4"/>
    <n v="0"/>
    <n v="56"/>
    <n v="15"/>
    <n v="4"/>
    <n v="0"/>
    <n v="60"/>
    <n v="12"/>
    <n v="4"/>
    <n v="0"/>
    <n v="48"/>
  </r>
  <r>
    <x v="203"/>
    <s v="Fountain Drink"/>
    <n v="63"/>
    <n v="2"/>
    <n v="0"/>
    <n v="125"/>
    <n v="4.2272727272727204"/>
    <n v="45572"/>
    <n v="63"/>
    <n v="2"/>
    <n v="0"/>
    <n v="123"/>
    <n v="53"/>
    <n v="2"/>
    <n v="0"/>
    <n v="103"/>
    <n v="64"/>
    <n v="2"/>
    <n v="0"/>
    <n v="127"/>
  </r>
  <r>
    <x v="203"/>
    <s v="Lamb and Veggie Kabob"/>
    <n v="16"/>
    <n v="8"/>
    <n v="0"/>
    <n v="152"/>
    <n v="3.4"/>
    <n v="53390.466666666602"/>
    <n v="15"/>
    <n v="8"/>
    <n v="1"/>
    <n v="122"/>
    <n v="10"/>
    <n v="8"/>
    <n v="0"/>
    <n v="96"/>
    <n v="13"/>
    <n v="8"/>
    <n v="0"/>
    <n v="121"/>
  </r>
  <r>
    <x v="203"/>
    <s v="Lamb Chops"/>
    <n v="29"/>
    <n v="7"/>
    <n v="0"/>
    <n v="205"/>
    <n v="2.6206896551724101"/>
    <n v="44998.413793103398"/>
    <n v="29"/>
    <n v="11"/>
    <n v="0"/>
    <n v="325"/>
    <n v="20"/>
    <n v="7"/>
    <n v="0"/>
    <n v="138"/>
    <n v="18"/>
    <n v="10"/>
    <n v="1"/>
    <n v="156"/>
  </r>
  <r>
    <x v="203"/>
    <s v="Naan"/>
    <n v="37"/>
    <n v="2"/>
    <n v="0"/>
    <n v="121"/>
    <n v="2.1764705882352899"/>
    <n v="50101"/>
    <n v="24"/>
    <n v="2"/>
    <n v="0"/>
    <n v="67"/>
    <n v="24"/>
    <n v="2"/>
    <n v="0"/>
    <n v="58"/>
    <n v="18"/>
    <n v="2"/>
    <n v="0"/>
    <n v="50"/>
  </r>
  <r>
    <x v="203"/>
    <s v="Rice"/>
    <n v="29"/>
    <n v="2"/>
    <n v="0"/>
    <n v="75"/>
    <n v="1.8928571428571399"/>
    <n v="68019"/>
    <n v="21"/>
    <n v="2"/>
    <n v="0"/>
    <n v="54"/>
    <n v="17"/>
    <n v="2"/>
    <n v="0"/>
    <n v="40"/>
    <n v="22"/>
    <n v="2"/>
    <n v="0"/>
    <n v="52"/>
  </r>
  <r>
    <x v="203"/>
    <s v="Salmon and Wheat Bran Salad"/>
    <n v="122"/>
    <n v="14"/>
    <n v="0"/>
    <n v="1706"/>
    <n v="3.3508771929824501"/>
    <n v="48391.324561403497"/>
    <n v="123"/>
    <n v="14"/>
    <n v="1"/>
    <n v="1693"/>
    <n v="94"/>
    <n v="13"/>
    <n v="0"/>
    <n v="1212"/>
    <n v="119"/>
    <n v="14"/>
    <n v="0"/>
    <n v="1646"/>
  </r>
  <r>
    <x v="203"/>
    <s v="Yogurt"/>
    <n v="47"/>
    <n v="3"/>
    <n v="0"/>
    <n v="201"/>
    <n v="2.1162790697674398"/>
    <n v="48946.2093023255"/>
    <n v="51"/>
    <n v="3"/>
    <n v="0"/>
    <n v="172"/>
    <n v="39"/>
    <n v="3"/>
    <n v="0"/>
    <n v="172"/>
    <n v="52"/>
    <n v="3"/>
    <n v="0"/>
    <n v="197"/>
  </r>
  <r>
    <x v="204"/>
    <s v="Aubergine and Chickpea Vindaloo"/>
    <n v="14"/>
    <n v="4"/>
    <n v="0"/>
    <n v="49"/>
    <n v="2.5454545454545401"/>
    <n v="54656"/>
    <n v="22"/>
    <n v="4"/>
    <n v="0"/>
    <n v="77"/>
    <n v="9"/>
    <n v="4"/>
    <n v="0"/>
    <n v="32"/>
    <n v="16"/>
    <n v="4"/>
    <n v="0"/>
    <n v="56"/>
  </r>
  <r>
    <x v="204"/>
    <s v="Beef and Apple Burgers"/>
    <n v="39"/>
    <n v="11"/>
    <n v="2"/>
    <n v="374"/>
    <n v="2.3076923076922999"/>
    <n v="74419.435897435804"/>
    <n v="60"/>
    <n v="11"/>
    <n v="1"/>
    <n v="627"/>
    <n v="35"/>
    <n v="14"/>
    <n v="1"/>
    <n v="450"/>
    <n v="40"/>
    <n v="17"/>
    <n v="0"/>
    <n v="685"/>
  </r>
  <r>
    <x v="204"/>
    <s v="Beef and Broccoli"/>
    <n v="28"/>
    <n v="16"/>
    <n v="2"/>
    <n v="390"/>
    <n v="1.6428571428571399"/>
    <n v="71519.357142857101"/>
    <n v="32"/>
    <n v="13"/>
    <n v="4"/>
    <n v="311"/>
    <n v="36"/>
    <n v="13"/>
    <n v="1"/>
    <n v="386"/>
    <n v="25"/>
    <n v="13"/>
    <n v="0"/>
    <n v="328"/>
  </r>
  <r>
    <x v="204"/>
    <s v="Beef and Broccoli Stir Fry"/>
    <n v="7"/>
    <n v="10"/>
    <n v="0"/>
    <n v="72"/>
    <n v="2"/>
    <n v="57162.714285714203"/>
    <n v="30"/>
    <n v="10"/>
    <n v="0"/>
    <n v="301"/>
    <n v="21"/>
    <n v="10"/>
    <n v="0"/>
    <n v="214"/>
    <n v="15"/>
    <n v="10"/>
    <n v="0"/>
    <n v="153"/>
  </r>
  <r>
    <x v="204"/>
    <s v="Beef and Squash Kabob"/>
    <n v="25"/>
    <n v="8"/>
    <n v="0"/>
    <n v="233"/>
    <n v="2.84"/>
    <n v="60043.199999999997"/>
    <n v="58"/>
    <n v="7"/>
    <n v="0"/>
    <n v="490"/>
    <n v="37"/>
    <n v="8"/>
    <n v="0"/>
    <n v="341"/>
    <n v="25"/>
    <n v="8"/>
    <n v="0"/>
    <n v="232"/>
  </r>
  <r>
    <x v="204"/>
    <s v="Chicken and Onion Kabob"/>
    <n v="46"/>
    <n v="10"/>
    <n v="1"/>
    <n v="479"/>
    <n v="2.5581395348837201"/>
    <n v="69825.023255813896"/>
    <n v="78"/>
    <n v="10"/>
    <n v="0"/>
    <n v="844"/>
    <n v="47"/>
    <n v="10"/>
    <n v="0"/>
    <n v="512"/>
    <n v="51"/>
    <n v="10"/>
    <n v="0"/>
    <n v="562"/>
  </r>
  <r>
    <x v="204"/>
    <s v="Chutney"/>
    <n v="24"/>
    <n v="2"/>
    <n v="0"/>
    <n v="77"/>
    <n v="1.4545454545454499"/>
    <n v="86397.136363636295"/>
    <n v="32"/>
    <n v="2"/>
    <n v="1"/>
    <n v="58"/>
    <n v="23"/>
    <n v="2"/>
    <n v="0"/>
    <n v="64"/>
    <n v="25"/>
    <n v="2"/>
    <n v="0"/>
    <n v="69"/>
  </r>
  <r>
    <x v="204"/>
    <s v="Coconut and Beef Vindaloo"/>
    <n v="16"/>
    <n v="4"/>
    <n v="1"/>
    <n v="50"/>
    <n v="2.25"/>
    <n v="66748.5"/>
    <n v="20"/>
    <n v="4"/>
    <n v="1"/>
    <n v="56"/>
    <n v="8"/>
    <n v="4"/>
    <n v="0"/>
    <n v="31"/>
    <n v="5"/>
    <n v="4"/>
    <n v="0"/>
    <n v="20"/>
  </r>
  <r>
    <x v="204"/>
    <s v="Fountain Drink"/>
    <n v="44"/>
    <n v="2"/>
    <n v="0"/>
    <n v="81"/>
    <n v="2.3928571428571401"/>
    <n v="71490.571428571406"/>
    <n v="62"/>
    <n v="2"/>
    <n v="0"/>
    <n v="121"/>
    <n v="51"/>
    <n v="2"/>
    <n v="0"/>
    <n v="94"/>
    <n v="56"/>
    <n v="2"/>
    <n v="0"/>
    <n v="111"/>
  </r>
  <r>
    <x v="204"/>
    <s v="Lamb and Veggie Kabob"/>
    <n v="15"/>
    <n v="8"/>
    <n v="1"/>
    <n v="129"/>
    <n v="3.84615384615384"/>
    <n v="38585.692307692298"/>
    <n v="16"/>
    <n v="8"/>
    <n v="1"/>
    <n v="132"/>
    <n v="13"/>
    <n v="8"/>
    <n v="0"/>
    <n v="122"/>
    <n v="6"/>
    <n v="8"/>
    <n v="2"/>
    <n v="48"/>
  </r>
  <r>
    <x v="204"/>
    <s v="Lamb Chops"/>
    <n v="22"/>
    <n v="10"/>
    <n v="2"/>
    <n v="185"/>
    <n v="2.13636363636363"/>
    <n v="63729.681818181802"/>
    <n v="34"/>
    <n v="11"/>
    <n v="5"/>
    <n v="287"/>
    <n v="18"/>
    <n v="8"/>
    <n v="0"/>
    <n v="131"/>
    <n v="17"/>
    <n v="10"/>
    <n v="0"/>
    <n v="157"/>
  </r>
  <r>
    <x v="204"/>
    <s v="Naan"/>
    <n v="21"/>
    <n v="2"/>
    <n v="0"/>
    <n v="66"/>
    <n v="1.5263157894736801"/>
    <n v="79017.526315789393"/>
    <n v="25"/>
    <n v="2"/>
    <n v="1"/>
    <n v="48"/>
    <n v="30"/>
    <n v="2"/>
    <n v="0"/>
    <n v="104"/>
    <n v="23"/>
    <n v="2"/>
    <n v="0"/>
    <n v="80"/>
  </r>
  <r>
    <x v="204"/>
    <s v="Rice"/>
    <n v="24"/>
    <n v="2"/>
    <n v="0"/>
    <n v="86"/>
    <n v="1.61904761904761"/>
    <n v="76226.761904761894"/>
    <n v="20"/>
    <n v="2"/>
    <n v="0"/>
    <n v="54"/>
    <n v="22"/>
    <n v="2"/>
    <n v="0"/>
    <n v="70"/>
    <n v="23"/>
    <n v="2"/>
    <n v="0"/>
    <n v="84"/>
  </r>
  <r>
    <x v="204"/>
    <s v="Salmon and Wheat Bran Salad"/>
    <n v="109"/>
    <n v="15"/>
    <n v="2"/>
    <n v="1498"/>
    <n v="2.8952380952380898"/>
    <n v="55351.333333333299"/>
    <n v="152"/>
    <n v="13"/>
    <n v="2"/>
    <n v="1757"/>
    <n v="103"/>
    <n v="15"/>
    <n v="0"/>
    <n v="1416"/>
    <n v="129"/>
    <n v="15"/>
    <n v="0"/>
    <n v="1908"/>
  </r>
  <r>
    <x v="204"/>
    <s v="Yogurt"/>
    <n v="53"/>
    <n v="3"/>
    <n v="0"/>
    <n v="199"/>
    <n v="1.875"/>
    <n v="75039.875"/>
    <n v="55"/>
    <n v="3"/>
    <n v="0"/>
    <n v="226"/>
    <n v="37"/>
    <n v="3"/>
    <n v="0"/>
    <n v="168"/>
    <n v="48"/>
    <n v="3"/>
    <n v="0"/>
    <n v="218"/>
  </r>
  <r>
    <x v="205"/>
    <s v="Aubergine and Chickpea Vindaloo"/>
    <n v="7"/>
    <n v="4"/>
    <n v="0"/>
    <n v="24"/>
    <n v="1"/>
    <n v="99999"/>
    <n v="5"/>
    <n v="4"/>
    <n v="0"/>
    <n v="18"/>
    <n v="2"/>
    <n v="4"/>
    <n v="0"/>
    <n v="7"/>
    <n v="12"/>
    <n v="4"/>
    <n v="0"/>
    <n v="38"/>
  </r>
  <r>
    <x v="205"/>
    <s v="Beef and Apple Burgers"/>
    <n v="23"/>
    <n v="11"/>
    <n v="0"/>
    <n v="254"/>
    <n v="5.6956521739130404"/>
    <n v="69639.782608695605"/>
    <n v="24"/>
    <n v="12"/>
    <n v="1"/>
    <n v="260"/>
    <n v="23"/>
    <n v="9"/>
    <n v="0"/>
    <n v="202"/>
    <n v="27"/>
    <n v="12"/>
    <n v="0"/>
    <n v="299"/>
  </r>
  <r>
    <x v="205"/>
    <s v="Beef and Broccoli"/>
    <n v="11"/>
    <n v="8"/>
    <n v="0"/>
    <n v="84"/>
    <n v="10.272727272727201"/>
    <n v="36498.4545454545"/>
    <n v="8"/>
    <n v="9"/>
    <n v="0"/>
    <n v="72"/>
    <n v="12"/>
    <n v="7"/>
    <n v="0"/>
    <n v="77"/>
    <n v="38"/>
    <n v="7"/>
    <n v="0"/>
    <n v="292"/>
  </r>
  <r>
    <x v="205"/>
    <s v="Beef and Broccoli Stir Fry"/>
    <n v="7"/>
    <n v="10"/>
    <n v="0"/>
    <n v="70"/>
    <n v="7"/>
    <n v="43045.714285714203"/>
    <n v="6"/>
    <n v="10"/>
    <n v="0"/>
    <n v="60"/>
    <n v="10"/>
    <n v="10"/>
    <n v="1"/>
    <n v="97"/>
    <n v="9"/>
    <n v="10"/>
    <n v="0"/>
    <n v="93"/>
  </r>
  <r>
    <x v="205"/>
    <s v="Beef and Squash Kabob"/>
    <n v="9"/>
    <n v="8"/>
    <n v="1"/>
    <n v="75"/>
    <n v="1.44444444444444"/>
    <n v="66751.444444444394"/>
    <n v="26"/>
    <n v="7"/>
    <n v="0"/>
    <n v="222"/>
    <n v="25"/>
    <n v="7"/>
    <n v="0"/>
    <n v="208"/>
    <n v="27"/>
    <n v="8"/>
    <n v="0"/>
    <n v="243"/>
  </r>
  <r>
    <x v="205"/>
    <s v="Chicken and Onion Kabob"/>
    <n v="27"/>
    <n v="10"/>
    <n v="0"/>
    <n v="299"/>
    <n v="3.125"/>
    <n v="75107.333333333299"/>
    <n v="24"/>
    <n v="10"/>
    <n v="0"/>
    <n v="265"/>
    <n v="38"/>
    <n v="10"/>
    <n v="0"/>
    <n v="419"/>
    <n v="45"/>
    <n v="10"/>
    <n v="1"/>
    <n v="486"/>
  </r>
  <r>
    <x v="205"/>
    <s v="Chutney"/>
    <n v="12"/>
    <n v="2"/>
    <n v="0"/>
    <n v="46"/>
    <n v="4.9166666666666599"/>
    <n v="41838.5"/>
    <n v="7"/>
    <n v="2"/>
    <n v="0"/>
    <n v="16"/>
    <n v="16"/>
    <n v="2"/>
    <n v="0"/>
    <n v="37"/>
    <n v="13"/>
    <n v="2"/>
    <n v="0"/>
    <n v="32"/>
  </r>
  <r>
    <x v="205"/>
    <s v="Coconut and Beef Vindaloo"/>
    <n v="11"/>
    <n v="4"/>
    <n v="0"/>
    <n v="44"/>
    <n v="2.8333333333333299"/>
    <n v="83348.166666666599"/>
    <n v="4"/>
    <n v="4"/>
    <n v="0"/>
    <n v="14"/>
    <n v="5"/>
    <n v="4"/>
    <n v="1"/>
    <n v="16"/>
    <n v="8"/>
    <n v="4"/>
    <n v="0"/>
    <n v="32"/>
  </r>
  <r>
    <x v="205"/>
    <s v="Fountain Drink"/>
    <n v="30"/>
    <n v="2"/>
    <n v="0"/>
    <n v="59"/>
    <n v="7.0476190476190403"/>
    <n v="47663.952380952302"/>
    <n v="29"/>
    <n v="2"/>
    <n v="0"/>
    <n v="57"/>
    <n v="22"/>
    <n v="2"/>
    <n v="0"/>
    <n v="42"/>
    <n v="40"/>
    <n v="2"/>
    <n v="0"/>
    <n v="80"/>
  </r>
  <r>
    <x v="205"/>
    <s v="Lamb and Veggie Kabob"/>
    <n v="10"/>
    <n v="8"/>
    <n v="0"/>
    <n v="91"/>
    <n v="6.6"/>
    <n v="50166.3"/>
    <n v="8"/>
    <n v="8"/>
    <n v="4"/>
    <n v="48"/>
    <n v="11"/>
    <n v="5"/>
    <n v="0"/>
    <n v="60"/>
    <n v="13"/>
    <n v="8"/>
    <n v="1"/>
    <n v="117"/>
  </r>
  <r>
    <x v="205"/>
    <s v="Lamb Chops"/>
    <n v="11"/>
    <n v="10"/>
    <n v="1"/>
    <n v="95"/>
    <n v="3.8181818181818099"/>
    <n v="72762.363636363603"/>
    <n v="9"/>
    <n v="9"/>
    <n v="0"/>
    <n v="84"/>
    <n v="8"/>
    <n v="8"/>
    <n v="0"/>
    <n v="63"/>
    <n v="20"/>
    <n v="7"/>
    <n v="0"/>
    <n v="130"/>
  </r>
  <r>
    <x v="205"/>
    <s v="Naan"/>
    <n v="13"/>
    <n v="2"/>
    <n v="0"/>
    <n v="41"/>
    <n v="5.1538461538461497"/>
    <n v="46282.307692307601"/>
    <n v="16"/>
    <n v="2"/>
    <n v="0"/>
    <n v="38"/>
    <n v="12"/>
    <n v="2"/>
    <n v="0"/>
    <n v="25"/>
    <n v="22"/>
    <n v="2"/>
    <n v="0"/>
    <n v="58"/>
  </r>
  <r>
    <x v="205"/>
    <s v="Rice"/>
    <n v="14"/>
    <n v="2"/>
    <n v="0"/>
    <n v="46"/>
    <n v="4.7857142857142803"/>
    <n v="64459.857142857101"/>
    <n v="10"/>
    <n v="2"/>
    <n v="0"/>
    <n v="44"/>
    <n v="6"/>
    <n v="2"/>
    <n v="0"/>
    <n v="12"/>
    <n v="17"/>
    <n v="2"/>
    <n v="0"/>
    <n v="40"/>
  </r>
  <r>
    <x v="205"/>
    <s v="Salmon and Wheat Bran Salad"/>
    <n v="64"/>
    <n v="14"/>
    <n v="0"/>
    <n v="878"/>
    <n v="5.24193548387096"/>
    <n v="46886.983870967699"/>
    <n v="51"/>
    <n v="12"/>
    <n v="0"/>
    <n v="604"/>
    <n v="58"/>
    <n v="11"/>
    <n v="1"/>
    <n v="610"/>
    <n v="102"/>
    <n v="12"/>
    <n v="0"/>
    <n v="1180"/>
  </r>
  <r>
    <x v="205"/>
    <s v="Yogurt"/>
    <n v="22"/>
    <n v="3"/>
    <n v="0"/>
    <n v="101"/>
    <n v="2.95"/>
    <n v="40130.9"/>
    <n v="24"/>
    <n v="3"/>
    <n v="0"/>
    <n v="96"/>
    <n v="21"/>
    <n v="3"/>
    <n v="0"/>
    <n v="81"/>
    <n v="19"/>
    <n v="3"/>
    <n v="0"/>
    <n v="67"/>
  </r>
  <r>
    <x v="206"/>
    <s v="Aubergine and Chickpea Vindaloo"/>
    <n v="9"/>
    <n v="4"/>
    <n v="0"/>
    <n v="32"/>
    <n v="7.625"/>
    <n v="25204.25"/>
    <n v="8"/>
    <n v="4"/>
    <n v="0"/>
    <n v="28"/>
    <n v="6"/>
    <n v="4"/>
    <n v="0"/>
    <n v="21"/>
    <n v="7"/>
    <n v="4"/>
    <n v="0"/>
    <n v="24"/>
  </r>
  <r>
    <x v="206"/>
    <s v="Beef and Apple Burgers"/>
    <n v="30"/>
    <n v="13"/>
    <n v="1"/>
    <n v="367"/>
    <n v="3.1666666666666599"/>
    <n v="30136.266666666601"/>
    <n v="49"/>
    <n v="10"/>
    <n v="1"/>
    <n v="434"/>
    <n v="31"/>
    <n v="11"/>
    <n v="1"/>
    <n v="302"/>
    <n v="30"/>
    <n v="14"/>
    <n v="1"/>
    <n v="386"/>
  </r>
  <r>
    <x v="206"/>
    <s v="Beef and Broccoli"/>
    <n v="24"/>
    <n v="8"/>
    <n v="0"/>
    <n v="227"/>
    <n v="2.38888888888888"/>
    <n v="44580"/>
    <n v="16"/>
    <n v="11"/>
    <n v="0"/>
    <n v="173"/>
    <n v="17"/>
    <n v="8"/>
    <n v="0"/>
    <n v="132"/>
    <n v="7"/>
    <n v="15"/>
    <n v="0"/>
    <n v="105"/>
  </r>
  <r>
    <x v="206"/>
    <s v="Beef and Broccoli Stir Fry"/>
    <n v="8"/>
    <n v="10"/>
    <n v="0"/>
    <n v="79"/>
    <n v="1.8571428571428501"/>
    <n v="43072"/>
    <n v="8"/>
    <n v="10"/>
    <n v="0"/>
    <n v="80"/>
    <n v="11"/>
    <n v="10"/>
    <n v="1"/>
    <n v="100"/>
    <n v="7"/>
    <n v="10"/>
    <n v="0"/>
    <n v="73"/>
  </r>
  <r>
    <x v="206"/>
    <s v="Beef and Squash Kabob"/>
    <n v="21"/>
    <n v="8"/>
    <n v="1"/>
    <n v="173"/>
    <n v="16.473684210526301"/>
    <n v="68493.894736842107"/>
    <n v="35"/>
    <n v="7"/>
    <n v="0"/>
    <n v="300"/>
    <n v="36"/>
    <n v="8"/>
    <n v="1"/>
    <n v="325"/>
    <n v="12"/>
    <n v="8"/>
    <n v="0"/>
    <n v="112"/>
  </r>
  <r>
    <x v="206"/>
    <s v="Chicken and Onion Kabob"/>
    <n v="38"/>
    <n v="10"/>
    <n v="0"/>
    <n v="408"/>
    <n v="4.5"/>
    <n v="55633.111111111102"/>
    <n v="52"/>
    <n v="10"/>
    <n v="0"/>
    <n v="570"/>
    <n v="40"/>
    <n v="10"/>
    <n v="0"/>
    <n v="442"/>
    <n v="39"/>
    <n v="10"/>
    <n v="1"/>
    <n v="402"/>
  </r>
  <r>
    <x v="206"/>
    <s v="Chutney"/>
    <n v="20"/>
    <n v="2"/>
    <n v="0"/>
    <n v="54"/>
    <n v="4.8"/>
    <n v="25217.15"/>
    <n v="12"/>
    <n v="2"/>
    <n v="0"/>
    <n v="30"/>
    <n v="19"/>
    <n v="2"/>
    <n v="0"/>
    <n v="44"/>
    <n v="12"/>
    <n v="2"/>
    <n v="0"/>
    <n v="29"/>
  </r>
  <r>
    <x v="206"/>
    <s v="Coconut and Beef Vindaloo"/>
    <n v="8"/>
    <n v="4"/>
    <n v="1"/>
    <n v="28"/>
    <n v="5.4285714285714199"/>
    <n v="71454.428571428507"/>
    <n v="7"/>
    <n v="4"/>
    <n v="0"/>
    <n v="24"/>
    <n v="14"/>
    <n v="4"/>
    <n v="0"/>
    <n v="56"/>
    <n v="6"/>
    <n v="4"/>
    <n v="0"/>
    <n v="24"/>
  </r>
  <r>
    <x v="206"/>
    <s v="Fountain Drink"/>
    <n v="37"/>
    <n v="2"/>
    <n v="0"/>
    <n v="74"/>
    <n v="5.2"/>
    <n v="26849.333333333299"/>
    <n v="37"/>
    <n v="2"/>
    <n v="0"/>
    <n v="74"/>
    <n v="58"/>
    <n v="2"/>
    <n v="0"/>
    <n v="109"/>
    <n v="35"/>
    <n v="2"/>
    <n v="0"/>
    <n v="67"/>
  </r>
  <r>
    <x v="206"/>
    <s v="Lamb and Veggie Kabob"/>
    <n v="4"/>
    <n v="8"/>
    <n v="0"/>
    <n v="37"/>
    <n v="2.75"/>
    <n v="178"/>
    <n v="5"/>
    <n v="8"/>
    <n v="0"/>
    <n v="47"/>
    <n v="6"/>
    <n v="8"/>
    <n v="2"/>
    <n v="45"/>
    <n v="11"/>
    <n v="8"/>
    <n v="0"/>
    <n v="103"/>
  </r>
  <r>
    <x v="206"/>
    <s v="Lamb Chops"/>
    <n v="20"/>
    <n v="10"/>
    <n v="1"/>
    <n v="176"/>
    <n v="4.75"/>
    <n v="40135"/>
    <n v="19"/>
    <n v="19"/>
    <n v="0"/>
    <n v="361"/>
    <n v="14"/>
    <n v="12"/>
    <n v="0"/>
    <n v="160"/>
    <n v="12"/>
    <n v="11"/>
    <n v="0"/>
    <n v="122"/>
  </r>
  <r>
    <x v="206"/>
    <s v="Naan"/>
    <n v="17"/>
    <n v="2"/>
    <n v="0"/>
    <n v="48"/>
    <n v="3.5882352941176401"/>
    <n v="35429.9411764705"/>
    <n v="14"/>
    <n v="2"/>
    <n v="0"/>
    <n v="28"/>
    <n v="17"/>
    <n v="2"/>
    <n v="0"/>
    <n v="33"/>
    <n v="20"/>
    <n v="2"/>
    <n v="0"/>
    <n v="67"/>
  </r>
  <r>
    <x v="206"/>
    <s v="Rice"/>
    <n v="13"/>
    <n v="2"/>
    <n v="0"/>
    <n v="34"/>
    <n v="5"/>
    <n v="30888.538461538399"/>
    <n v="22"/>
    <n v="2"/>
    <n v="0"/>
    <n v="48"/>
    <n v="13"/>
    <n v="2"/>
    <n v="0"/>
    <n v="26"/>
    <n v="15"/>
    <n v="2"/>
    <n v="0"/>
    <n v="46"/>
  </r>
  <r>
    <x v="206"/>
    <s v="Salmon and Wheat Bran Salad"/>
    <n v="83"/>
    <n v="12"/>
    <n v="1"/>
    <n v="961"/>
    <n v="4.1139240506329102"/>
    <n v="38093.379746835402"/>
    <n v="80"/>
    <n v="14"/>
    <n v="0"/>
    <n v="1127"/>
    <n v="87"/>
    <n v="13"/>
    <n v="1"/>
    <n v="1081"/>
    <n v="78"/>
    <n v="13"/>
    <n v="0"/>
    <n v="965"/>
  </r>
  <r>
    <x v="206"/>
    <s v="Yogurt"/>
    <n v="25"/>
    <n v="3"/>
    <n v="0"/>
    <n v="80"/>
    <n v="3.92"/>
    <n v="24111.64"/>
    <n v="35"/>
    <n v="3"/>
    <n v="0"/>
    <n v="139"/>
    <n v="33"/>
    <n v="3"/>
    <n v="0"/>
    <n v="124"/>
    <n v="25"/>
    <n v="3"/>
    <n v="0"/>
    <n v="112"/>
  </r>
  <r>
    <x v="207"/>
    <s v="Aubergine and Chickpea Vindaloo"/>
    <n v="10"/>
    <n v="4"/>
    <n v="0"/>
    <n v="34"/>
    <n v="2"/>
    <n v="77803.444444444394"/>
    <n v="10"/>
    <n v="4"/>
    <n v="1"/>
    <n v="32"/>
    <n v="10"/>
    <n v="4"/>
    <n v="0"/>
    <n v="34"/>
    <n v="6"/>
    <n v="4"/>
    <n v="4"/>
    <n v="10"/>
  </r>
  <r>
    <x v="207"/>
    <s v="Beef and Apple Burgers"/>
    <n v="37"/>
    <n v="10"/>
    <n v="1"/>
    <n v="359"/>
    <n v="10.1351351351351"/>
    <n v="48828"/>
    <n v="44"/>
    <n v="9"/>
    <n v="1"/>
    <n v="387"/>
    <n v="28"/>
    <n v="16"/>
    <n v="1"/>
    <n v="406"/>
    <n v="30"/>
    <n v="9"/>
    <n v="2"/>
    <n v="220"/>
  </r>
  <r>
    <x v="207"/>
    <s v="Beef and Broccoli"/>
    <n v="16"/>
    <n v="10"/>
    <n v="2"/>
    <n v="127"/>
    <n v="3.3125"/>
    <n v="56263.4375"/>
    <n v="14"/>
    <n v="9"/>
    <n v="1"/>
    <n v="115"/>
    <n v="22"/>
    <n v="10"/>
    <n v="0"/>
    <n v="206"/>
    <n v="10"/>
    <n v="6"/>
    <n v="0"/>
    <n v="64"/>
  </r>
  <r>
    <x v="207"/>
    <s v="Beef and Broccoli Stir Fry"/>
    <n v="3"/>
    <n v="10"/>
    <n v="0"/>
    <n v="30"/>
    <n v="2.3333333333333299"/>
    <n v="33386.666666666599"/>
    <n v="12"/>
    <n v="10"/>
    <n v="0"/>
    <n v="120"/>
    <n v="11"/>
    <n v="10"/>
    <n v="0"/>
    <n v="114"/>
    <n v="6"/>
    <n v="10"/>
    <n v="0"/>
    <n v="62"/>
  </r>
  <r>
    <x v="207"/>
    <s v="Beef and Squash Kabob"/>
    <n v="30"/>
    <n v="7"/>
    <n v="0"/>
    <n v="266"/>
    <n v="4.07407407407407"/>
    <n v="48225.111111111102"/>
    <n v="33"/>
    <n v="7"/>
    <n v="0"/>
    <n v="282"/>
    <n v="25"/>
    <n v="8"/>
    <n v="0"/>
    <n v="223"/>
    <n v="25"/>
    <n v="8"/>
    <n v="2"/>
    <n v="186"/>
  </r>
  <r>
    <x v="207"/>
    <s v="Chicken and Onion Kabob"/>
    <n v="29"/>
    <n v="10"/>
    <n v="0"/>
    <n v="323"/>
    <n v="3.88888888888888"/>
    <n v="48216.555555555497"/>
    <n v="42"/>
    <n v="10"/>
    <n v="0"/>
    <n v="462"/>
    <n v="38"/>
    <n v="10"/>
    <n v="0"/>
    <n v="413"/>
    <n v="61"/>
    <n v="10"/>
    <n v="0"/>
    <n v="665"/>
  </r>
  <r>
    <x v="207"/>
    <s v="Chutney"/>
    <n v="14"/>
    <n v="2"/>
    <n v="0"/>
    <n v="32"/>
    <n v="1.5714285714285701"/>
    <n v="85749.285714285696"/>
    <n v="13"/>
    <n v="2"/>
    <n v="0"/>
    <n v="30"/>
    <n v="12"/>
    <n v="2"/>
    <n v="0"/>
    <n v="35"/>
    <n v="9"/>
    <n v="2"/>
    <n v="0"/>
    <n v="22"/>
  </r>
  <r>
    <x v="207"/>
    <s v="Coconut and Beef Vindaloo"/>
    <n v="13"/>
    <n v="4"/>
    <n v="0"/>
    <n v="48"/>
    <n v="2.25"/>
    <n v="62633.5"/>
    <n v="9"/>
    <n v="4"/>
    <n v="0"/>
    <n v="32"/>
    <n v="11"/>
    <n v="4"/>
    <n v="0"/>
    <n v="42"/>
    <n v="9"/>
    <n v="4"/>
    <n v="1"/>
    <n v="27"/>
  </r>
  <r>
    <x v="207"/>
    <s v="Fountain Drink"/>
    <n v="28"/>
    <n v="2"/>
    <n v="0"/>
    <n v="51"/>
    <n v="5.4782608695652097"/>
    <n v="47926.217391304301"/>
    <n v="47"/>
    <n v="2"/>
    <n v="0"/>
    <n v="94"/>
    <n v="63"/>
    <n v="2"/>
    <n v="0"/>
    <n v="119"/>
    <n v="28"/>
    <n v="2"/>
    <n v="0"/>
    <n v="50"/>
  </r>
  <r>
    <x v="207"/>
    <s v="Lamb and Veggie Kabob"/>
    <n v="15"/>
    <n v="7"/>
    <n v="1"/>
    <n v="109"/>
    <n v="1.4285714285714199"/>
    <n v="78606.071428571406"/>
    <n v="13"/>
    <n v="8"/>
    <n v="2"/>
    <n v="99"/>
    <n v="13"/>
    <n v="8"/>
    <n v="1"/>
    <n v="117"/>
    <n v="8"/>
    <n v="8"/>
    <n v="2"/>
    <n v="52"/>
  </r>
  <r>
    <x v="207"/>
    <s v="Lamb Chops"/>
    <n v="18"/>
    <n v="7"/>
    <n v="1"/>
    <n v="113"/>
    <n v="3.7222222222222201"/>
    <n v="55716.5"/>
    <n v="10"/>
    <n v="9"/>
    <n v="2"/>
    <n v="70"/>
    <n v="16"/>
    <n v="11"/>
    <n v="0"/>
    <n v="174"/>
    <n v="14"/>
    <n v="8"/>
    <n v="1"/>
    <n v="89"/>
  </r>
  <r>
    <x v="207"/>
    <s v="Naan"/>
    <n v="17"/>
    <n v="2"/>
    <n v="0"/>
    <n v="40"/>
    <n v="2.0666666666666602"/>
    <n v="66708.2"/>
    <n v="19"/>
    <n v="2"/>
    <n v="0"/>
    <n v="42"/>
    <n v="24"/>
    <n v="2"/>
    <n v="0"/>
    <n v="53"/>
    <n v="8"/>
    <n v="2"/>
    <n v="1"/>
    <n v="12"/>
  </r>
  <r>
    <x v="207"/>
    <s v="Rice"/>
    <n v="16"/>
    <n v="2"/>
    <n v="0"/>
    <n v="36"/>
    <n v="1.875"/>
    <n v="62730.75"/>
    <n v="21"/>
    <n v="2"/>
    <n v="0"/>
    <n v="52"/>
    <n v="21"/>
    <n v="2"/>
    <n v="0"/>
    <n v="63"/>
    <n v="12"/>
    <n v="2"/>
    <n v="0"/>
    <n v="27"/>
  </r>
  <r>
    <x v="207"/>
    <s v="Salmon and Wheat Bran Salad"/>
    <n v="61"/>
    <n v="12"/>
    <n v="1"/>
    <n v="709"/>
    <n v="6.5409836065573703"/>
    <n v="55846.688524590099"/>
    <n v="77"/>
    <n v="13"/>
    <n v="0"/>
    <n v="963"/>
    <n v="71"/>
    <n v="14"/>
    <n v="1"/>
    <n v="929"/>
    <n v="69"/>
    <n v="12"/>
    <n v="1"/>
    <n v="746"/>
  </r>
  <r>
    <x v="207"/>
    <s v="Yogurt"/>
    <n v="26"/>
    <n v="3"/>
    <n v="1"/>
    <n v="103"/>
    <n v="2.8636363636363602"/>
    <n v="81865.590909090897"/>
    <n v="25"/>
    <n v="3"/>
    <n v="1"/>
    <n v="109"/>
    <n v="30"/>
    <n v="3"/>
    <n v="0"/>
    <n v="117"/>
    <n v="24"/>
    <n v="3"/>
    <n v="0"/>
    <n v="85"/>
  </r>
  <r>
    <x v="208"/>
    <s v="Aubergine and Chickpea Vindaloo"/>
    <n v="3"/>
    <n v="4"/>
    <n v="0"/>
    <n v="10"/>
    <n v="11.5"/>
    <n v="50021"/>
    <n v="5"/>
    <n v="4"/>
    <n v="0"/>
    <n v="18"/>
    <n v="9"/>
    <n v="4"/>
    <n v="0"/>
    <n v="32"/>
    <n v="20"/>
    <n v="4"/>
    <n v="0"/>
    <n v="70"/>
  </r>
  <r>
    <x v="208"/>
    <s v="Beef and Apple Burgers"/>
    <n v="37"/>
    <n v="11"/>
    <n v="1"/>
    <n v="380"/>
    <n v="5.1081081081080999"/>
    <n v="54103.189189189099"/>
    <n v="38"/>
    <n v="13"/>
    <n v="1"/>
    <n v="436"/>
    <n v="35"/>
    <n v="11"/>
    <n v="1"/>
    <n v="359"/>
    <n v="56"/>
    <n v="15"/>
    <n v="0"/>
    <n v="799"/>
  </r>
  <r>
    <x v="208"/>
    <s v="Beef and Broccoli"/>
    <n v="21"/>
    <n v="7"/>
    <n v="0"/>
    <n v="149"/>
    <n v="7.4761904761904701"/>
    <n v="42957.476190476104"/>
    <n v="21"/>
    <n v="9"/>
    <n v="0"/>
    <n v="180"/>
    <n v="31"/>
    <n v="12"/>
    <n v="0"/>
    <n v="344"/>
    <n v="42"/>
    <n v="8"/>
    <n v="0"/>
    <n v="350"/>
  </r>
  <r>
    <x v="208"/>
    <s v="Beef and Broccoli Stir Fry"/>
    <n v="12"/>
    <n v="10"/>
    <n v="0"/>
    <n v="123"/>
    <n v="1.8181818181818099"/>
    <n v="63731.818181818096"/>
    <n v="6"/>
    <n v="10"/>
    <n v="0"/>
    <n v="60"/>
    <n v="10"/>
    <n v="10"/>
    <n v="0"/>
    <n v="103"/>
    <n v="10"/>
    <n v="10"/>
    <n v="0"/>
    <n v="102"/>
  </r>
  <r>
    <x v="208"/>
    <s v="Beef and Squash Kabob"/>
    <n v="22"/>
    <n v="8"/>
    <n v="0"/>
    <n v="209"/>
    <n v="1.9047619047619"/>
    <n v="76258.047619047604"/>
    <n v="47"/>
    <n v="7"/>
    <n v="0"/>
    <n v="393"/>
    <n v="31"/>
    <n v="8"/>
    <n v="1"/>
    <n v="271"/>
    <n v="48"/>
    <n v="8"/>
    <n v="0"/>
    <n v="444"/>
  </r>
  <r>
    <x v="208"/>
    <s v="Chicken and Onion Kabob"/>
    <n v="37"/>
    <n v="10"/>
    <n v="0"/>
    <n v="413"/>
    <n v="2.77142857142857"/>
    <n v="60102.714285714203"/>
    <n v="59"/>
    <n v="10"/>
    <n v="0"/>
    <n v="640"/>
    <n v="40"/>
    <n v="10"/>
    <n v="0"/>
    <n v="450"/>
    <n v="94"/>
    <n v="10"/>
    <n v="0"/>
    <n v="1046"/>
  </r>
  <r>
    <x v="208"/>
    <s v="Chutney"/>
    <n v="15"/>
    <n v="2"/>
    <n v="0"/>
    <n v="44"/>
    <n v="5.0666666666666602"/>
    <n v="40117.4"/>
    <n v="13"/>
    <n v="2"/>
    <n v="0"/>
    <n v="40"/>
    <n v="20"/>
    <n v="2"/>
    <n v="0"/>
    <n v="74"/>
    <n v="38"/>
    <n v="2"/>
    <n v="0"/>
    <n v="107"/>
  </r>
  <r>
    <x v="208"/>
    <s v="Coconut and Beef Vindaloo"/>
    <n v="4"/>
    <n v="4"/>
    <n v="0"/>
    <n v="16"/>
    <n v="11.5"/>
    <n v="25215.75"/>
    <n v="18"/>
    <n v="4"/>
    <n v="0"/>
    <n v="63"/>
    <n v="7"/>
    <n v="4"/>
    <n v="0"/>
    <n v="28"/>
    <n v="20"/>
    <n v="4"/>
    <n v="0"/>
    <n v="80"/>
  </r>
  <r>
    <x v="208"/>
    <s v="Fountain Drink"/>
    <n v="43"/>
    <n v="2"/>
    <n v="0"/>
    <n v="83"/>
    <n v="13.2222222222222"/>
    <n v="37144.592592592497"/>
    <n v="52"/>
    <n v="2"/>
    <n v="0"/>
    <n v="102"/>
    <n v="46"/>
    <n v="2"/>
    <n v="0"/>
    <n v="91"/>
    <n v="92"/>
    <n v="2"/>
    <n v="0"/>
    <n v="174"/>
  </r>
  <r>
    <x v="208"/>
    <s v="Lamb and Veggie Kabob"/>
    <n v="16"/>
    <n v="8"/>
    <n v="0"/>
    <n v="151"/>
    <n v="3.625"/>
    <n v="50095.0625"/>
    <n v="6"/>
    <n v="8"/>
    <n v="0"/>
    <n v="55"/>
    <n v="10"/>
    <n v="8"/>
    <n v="0"/>
    <n v="94"/>
    <n v="24"/>
    <n v="8"/>
    <n v="1"/>
    <n v="205"/>
  </r>
  <r>
    <x v="208"/>
    <s v="Lamb Chops"/>
    <n v="15"/>
    <n v="8"/>
    <n v="1"/>
    <n v="100"/>
    <n v="15.2"/>
    <n v="60043.866666666603"/>
    <n v="18"/>
    <n v="9"/>
    <n v="0"/>
    <n v="165"/>
    <n v="18"/>
    <n v="18"/>
    <n v="1"/>
    <n v="275"/>
    <n v="30"/>
    <n v="13"/>
    <n v="0"/>
    <n v="378"/>
  </r>
  <r>
    <x v="208"/>
    <s v="Naan"/>
    <n v="22"/>
    <n v="2"/>
    <n v="0"/>
    <n v="49"/>
    <n v="4.45"/>
    <n v="35152.15"/>
    <n v="22"/>
    <n v="2"/>
    <n v="0"/>
    <n v="64"/>
    <n v="20"/>
    <n v="2"/>
    <n v="0"/>
    <n v="51"/>
    <n v="40"/>
    <n v="2"/>
    <n v="0"/>
    <n v="112"/>
  </r>
  <r>
    <x v="208"/>
    <s v="Rice"/>
    <n v="17"/>
    <n v="2"/>
    <n v="0"/>
    <n v="36"/>
    <n v="3.0588235294117601"/>
    <n v="64765"/>
    <n v="26"/>
    <n v="2"/>
    <n v="0"/>
    <n v="64"/>
    <n v="15"/>
    <n v="2"/>
    <n v="0"/>
    <n v="64"/>
    <n v="32"/>
    <n v="2"/>
    <n v="0"/>
    <n v="96"/>
  </r>
  <r>
    <x v="208"/>
    <s v="Salmon and Wheat Bran Salad"/>
    <n v="95"/>
    <n v="12"/>
    <n v="0"/>
    <n v="1111"/>
    <n v="7.5512820512820502"/>
    <n v="47531.192307692298"/>
    <n v="76"/>
    <n v="14"/>
    <n v="0"/>
    <n v="1059"/>
    <n v="94"/>
    <n v="15"/>
    <n v="1"/>
    <n v="1307"/>
    <n v="182"/>
    <n v="12"/>
    <n v="1"/>
    <n v="2097"/>
  </r>
  <r>
    <x v="208"/>
    <s v="Yogurt"/>
    <n v="24"/>
    <n v="3"/>
    <n v="0"/>
    <n v="88"/>
    <n v="4.6666666666666599"/>
    <n v="62542.375"/>
    <n v="32"/>
    <n v="3"/>
    <n v="0"/>
    <n v="123"/>
    <n v="34"/>
    <n v="3"/>
    <n v="0"/>
    <n v="162"/>
    <n v="66"/>
    <n v="3"/>
    <n v="1"/>
    <n v="230"/>
  </r>
  <r>
    <x v="209"/>
    <s v="Aubergine and Chickpea Vindaloo"/>
    <n v="18"/>
    <n v="4"/>
    <n v="1"/>
    <n v="56"/>
    <n v="1.27272727272727"/>
    <n v="81950.272727272706"/>
    <n v="14"/>
    <n v="4"/>
    <n v="0"/>
    <n v="47"/>
    <n v="11"/>
    <n v="4"/>
    <n v="0"/>
    <n v="38"/>
    <n v="15"/>
    <n v="4"/>
    <n v="0"/>
    <n v="51"/>
  </r>
  <r>
    <x v="209"/>
    <s v="Beef and Apple Burgers"/>
    <n v="41"/>
    <n v="15"/>
    <n v="3"/>
    <n v="493"/>
    <n v="3.0243902439024302"/>
    <n v="80553.853658536493"/>
    <n v="44"/>
    <n v="14"/>
    <n v="1"/>
    <n v="575"/>
    <n v="27"/>
    <n v="16"/>
    <n v="1"/>
    <n v="405"/>
    <n v="42"/>
    <n v="10"/>
    <n v="0"/>
    <n v="395"/>
  </r>
  <r>
    <x v="209"/>
    <s v="Beef and Broccoli"/>
    <n v="24"/>
    <n v="10"/>
    <n v="0"/>
    <n v="238"/>
    <n v="2.125"/>
    <n v="66771.916666666599"/>
    <n v="16"/>
    <n v="9"/>
    <n v="0"/>
    <n v="142"/>
    <n v="11"/>
    <n v="10"/>
    <n v="0"/>
    <n v="103"/>
    <n v="30"/>
    <n v="14"/>
    <n v="0"/>
    <n v="439"/>
  </r>
  <r>
    <x v="209"/>
    <s v="Beef and Broccoli Stir Fry"/>
    <n v="6"/>
    <n v="10"/>
    <n v="0"/>
    <n v="61"/>
    <n v="2.3333333333333299"/>
    <n v="66690.333333333299"/>
    <n v="21"/>
    <n v="10"/>
    <n v="0"/>
    <n v="201"/>
    <n v="21"/>
    <n v="10"/>
    <n v="0"/>
    <n v="213"/>
    <n v="12"/>
    <n v="10"/>
    <n v="0"/>
    <n v="122"/>
  </r>
  <r>
    <x v="209"/>
    <s v="Beef and Squash Kabob"/>
    <n v="36"/>
    <n v="8"/>
    <n v="0"/>
    <n v="329"/>
    <n v="1.8181818181818099"/>
    <n v="78891.303030302995"/>
    <n v="53"/>
    <n v="7"/>
    <n v="0"/>
    <n v="446"/>
    <n v="26"/>
    <n v="8"/>
    <n v="0"/>
    <n v="232"/>
    <n v="35"/>
    <n v="8"/>
    <n v="0"/>
    <n v="311"/>
  </r>
  <r>
    <x v="209"/>
    <s v="Chicken and Onion Kabob"/>
    <n v="73"/>
    <n v="10"/>
    <n v="0"/>
    <n v="816"/>
    <n v="2.3064516129032202"/>
    <n v="69479.306451612894"/>
    <n v="71"/>
    <n v="10"/>
    <n v="0"/>
    <n v="790"/>
    <n v="53"/>
    <n v="10"/>
    <n v="0"/>
    <n v="586"/>
    <n v="54"/>
    <n v="10"/>
    <n v="0"/>
    <n v="589"/>
  </r>
  <r>
    <x v="209"/>
    <s v="Chutney"/>
    <n v="18"/>
    <n v="2"/>
    <n v="0"/>
    <n v="66"/>
    <n v="1.6875"/>
    <n v="62655.375"/>
    <n v="22"/>
    <n v="2"/>
    <n v="0"/>
    <n v="55"/>
    <n v="7"/>
    <n v="2"/>
    <n v="0"/>
    <n v="18"/>
    <n v="18"/>
    <n v="2"/>
    <n v="0"/>
    <n v="72"/>
  </r>
  <r>
    <x v="209"/>
    <s v="Coconut and Beef Vindaloo"/>
    <n v="18"/>
    <n v="4"/>
    <n v="0"/>
    <n v="72"/>
    <n v="2.8"/>
    <n v="60135"/>
    <n v="14"/>
    <n v="4"/>
    <n v="0"/>
    <n v="49"/>
    <n v="16"/>
    <n v="4"/>
    <n v="0"/>
    <n v="62"/>
    <n v="18"/>
    <n v="4"/>
    <n v="0"/>
    <n v="72"/>
  </r>
  <r>
    <x v="209"/>
    <s v="Fountain Drink"/>
    <n v="57"/>
    <n v="2"/>
    <n v="0"/>
    <n v="112"/>
    <n v="3.4666666666666601"/>
    <n v="53472.800000000003"/>
    <n v="56"/>
    <n v="2"/>
    <n v="0"/>
    <n v="111"/>
    <n v="50"/>
    <n v="2"/>
    <n v="0"/>
    <n v="98"/>
    <n v="63"/>
    <n v="2"/>
    <n v="0"/>
    <n v="125"/>
  </r>
  <r>
    <x v="209"/>
    <s v="Lamb and Veggie Kabob"/>
    <n v="16"/>
    <n v="8"/>
    <n v="1"/>
    <n v="144"/>
    <n v="4.3333333333333304"/>
    <n v="53383.666666666599"/>
    <n v="8"/>
    <n v="8"/>
    <n v="0"/>
    <n v="76"/>
    <n v="12"/>
    <n v="8"/>
    <n v="2"/>
    <n v="92"/>
    <n v="16"/>
    <n v="8"/>
    <n v="0"/>
    <n v="152"/>
  </r>
  <r>
    <x v="209"/>
    <s v="Lamb Chops"/>
    <n v="27"/>
    <n v="7"/>
    <n v="0"/>
    <n v="190"/>
    <n v="3.0370370370370301"/>
    <n v="40933.444444444402"/>
    <n v="21"/>
    <n v="9"/>
    <n v="0"/>
    <n v="178"/>
    <n v="11"/>
    <n v="9"/>
    <n v="0"/>
    <n v="95"/>
    <n v="29"/>
    <n v="7"/>
    <n v="0"/>
    <n v="205"/>
  </r>
  <r>
    <x v="209"/>
    <s v="Naan"/>
    <n v="30"/>
    <n v="2"/>
    <n v="0"/>
    <n v="92"/>
    <n v="3.6785714285714199"/>
    <n v="64390"/>
    <n v="24"/>
    <n v="2"/>
    <n v="0"/>
    <n v="54"/>
    <n v="27"/>
    <n v="2"/>
    <n v="0"/>
    <n v="61"/>
    <n v="37"/>
    <n v="2"/>
    <n v="0"/>
    <n v="121"/>
  </r>
  <r>
    <x v="209"/>
    <s v="Rice"/>
    <n v="24"/>
    <n v="2"/>
    <n v="0"/>
    <n v="78"/>
    <n v="1.9545454545454499"/>
    <n v="68352.772727272706"/>
    <n v="21"/>
    <n v="2"/>
    <n v="0"/>
    <n v="46"/>
    <n v="12"/>
    <n v="2"/>
    <n v="0"/>
    <n v="27"/>
    <n v="29"/>
    <n v="2"/>
    <n v="0"/>
    <n v="75"/>
  </r>
  <r>
    <x v="209"/>
    <s v="Salmon and Wheat Bran Salad"/>
    <n v="109"/>
    <n v="16"/>
    <n v="0"/>
    <n v="1708"/>
    <n v="3.02803738317757"/>
    <n v="53470.1028037383"/>
    <n v="100"/>
    <n v="14"/>
    <n v="0"/>
    <n v="1344"/>
    <n v="91"/>
    <n v="11"/>
    <n v="0"/>
    <n v="1019"/>
    <n v="122"/>
    <n v="14"/>
    <n v="0"/>
    <n v="1706"/>
  </r>
  <r>
    <x v="209"/>
    <s v="Yogurt"/>
    <n v="56"/>
    <n v="3"/>
    <n v="0"/>
    <n v="230"/>
    <n v="2.1568627450980302"/>
    <n v="62931.450980392103"/>
    <n v="52"/>
    <n v="3"/>
    <n v="0"/>
    <n v="207"/>
    <n v="32"/>
    <n v="3"/>
    <n v="0"/>
    <n v="138"/>
    <n v="47"/>
    <n v="3"/>
    <n v="0"/>
    <n v="201"/>
  </r>
  <r>
    <x v="210"/>
    <s v="Aubergine and Chickpea Vindaloo"/>
    <n v="1"/>
    <n v="4"/>
    <n v="0"/>
    <n v="4"/>
    <n v="3"/>
    <n v="163"/>
    <n v="11"/>
    <n v="4"/>
    <n v="0"/>
    <n v="38"/>
    <n v="11"/>
    <n v="4"/>
    <n v="0"/>
    <n v="38"/>
    <n v="14"/>
    <n v="4"/>
    <n v="0"/>
    <n v="49"/>
  </r>
  <r>
    <x v="210"/>
    <s v="Beef and Apple Burgers"/>
    <n v="35"/>
    <n v="13"/>
    <n v="1"/>
    <n v="413"/>
    <n v="4.0857142857142801"/>
    <n v="54371.114285714197"/>
    <n v="43"/>
    <n v="12"/>
    <n v="1"/>
    <n v="480"/>
    <n v="30"/>
    <n v="14"/>
    <n v="0"/>
    <n v="408"/>
    <n v="39"/>
    <n v="11"/>
    <n v="2"/>
    <n v="374"/>
  </r>
  <r>
    <x v="210"/>
    <s v="Beef and Broccoli"/>
    <n v="26"/>
    <n v="12"/>
    <n v="0"/>
    <n v="307"/>
    <n v="3.6923076923076898"/>
    <n v="46281"/>
    <n v="23"/>
    <n v="18"/>
    <n v="0"/>
    <n v="417"/>
    <n v="26"/>
    <n v="19"/>
    <n v="0"/>
    <n v="483"/>
    <n v="28"/>
    <n v="16"/>
    <n v="2"/>
    <n v="390"/>
  </r>
  <r>
    <x v="210"/>
    <s v="Beef and Broccoli Stir Fry"/>
    <n v="14"/>
    <n v="10"/>
    <n v="0"/>
    <n v="140"/>
    <n v="2.6153846153846101"/>
    <n v="61611.923076922998"/>
    <n v="16"/>
    <n v="10"/>
    <n v="0"/>
    <n v="162"/>
    <n v="13"/>
    <n v="10"/>
    <n v="0"/>
    <n v="136"/>
    <n v="7"/>
    <n v="10"/>
    <n v="0"/>
    <n v="72"/>
  </r>
  <r>
    <x v="210"/>
    <s v="Beef and Squash Kabob"/>
    <n v="51"/>
    <n v="8"/>
    <n v="0"/>
    <n v="470"/>
    <n v="1.97727272727272"/>
    <n v="68208.7045454545"/>
    <n v="49"/>
    <n v="7"/>
    <n v="0"/>
    <n v="424"/>
    <n v="26"/>
    <n v="8"/>
    <n v="0"/>
    <n v="239"/>
    <n v="25"/>
    <n v="8"/>
    <n v="0"/>
    <n v="233"/>
  </r>
  <r>
    <x v="210"/>
    <s v="Chicken and Onion Kabob"/>
    <n v="47"/>
    <n v="10"/>
    <n v="0"/>
    <n v="530"/>
    <n v="1.88636363636363"/>
    <n v="75041.545454545398"/>
    <n v="65"/>
    <n v="10"/>
    <n v="0"/>
    <n v="736"/>
    <n v="48"/>
    <n v="10"/>
    <n v="0"/>
    <n v="533"/>
    <n v="46"/>
    <n v="10"/>
    <n v="1"/>
    <n v="479"/>
  </r>
  <r>
    <x v="210"/>
    <s v="Chutney"/>
    <n v="20"/>
    <n v="2"/>
    <n v="0"/>
    <n v="63"/>
    <n v="2.85"/>
    <n v="65079.9"/>
    <n v="18"/>
    <n v="2"/>
    <n v="0"/>
    <n v="52"/>
    <n v="16"/>
    <n v="2"/>
    <n v="0"/>
    <n v="56"/>
    <n v="24"/>
    <n v="2"/>
    <n v="0"/>
    <n v="77"/>
  </r>
  <r>
    <x v="210"/>
    <s v="Coconut and Beef Vindaloo"/>
    <n v="11"/>
    <n v="4"/>
    <n v="0"/>
    <n v="44"/>
    <n v="3.125"/>
    <n v="37661.25"/>
    <n v="16"/>
    <n v="4"/>
    <n v="0"/>
    <n v="56"/>
    <n v="8"/>
    <n v="4"/>
    <n v="0"/>
    <n v="32"/>
    <n v="16"/>
    <n v="4"/>
    <n v="1"/>
    <n v="50"/>
  </r>
  <r>
    <x v="210"/>
    <s v="Fountain Drink"/>
    <n v="33"/>
    <n v="2"/>
    <n v="0"/>
    <n v="65"/>
    <n v="3"/>
    <n v="66708.916666666599"/>
    <n v="37"/>
    <n v="2"/>
    <n v="0"/>
    <n v="74"/>
    <n v="39"/>
    <n v="2"/>
    <n v="0"/>
    <n v="78"/>
    <n v="44"/>
    <n v="2"/>
    <n v="0"/>
    <n v="81"/>
  </r>
  <r>
    <x v="210"/>
    <s v="Lamb and Veggie Kabob"/>
    <n v="9"/>
    <n v="8"/>
    <n v="1"/>
    <n v="80"/>
    <n v="1.28571428571428"/>
    <n v="85713.714285714203"/>
    <n v="7"/>
    <n v="8"/>
    <n v="0"/>
    <n v="67"/>
    <n v="16"/>
    <n v="8"/>
    <n v="0"/>
    <n v="150"/>
    <n v="15"/>
    <n v="8"/>
    <n v="1"/>
    <n v="129"/>
  </r>
  <r>
    <x v="210"/>
    <s v="Lamb Chops"/>
    <n v="24"/>
    <n v="11"/>
    <n v="0"/>
    <n v="249"/>
    <n v="2.625"/>
    <n v="54285.541666666599"/>
    <n v="15"/>
    <n v="19"/>
    <n v="3"/>
    <n v="242"/>
    <n v="19"/>
    <n v="8"/>
    <n v="0"/>
    <n v="161"/>
    <n v="22"/>
    <n v="10"/>
    <n v="2"/>
    <n v="185"/>
  </r>
  <r>
    <x v="210"/>
    <s v="Naan"/>
    <n v="25"/>
    <n v="2"/>
    <n v="0"/>
    <n v="67"/>
    <n v="2.36"/>
    <n v="60076.28"/>
    <n v="22"/>
    <n v="2"/>
    <n v="0"/>
    <n v="50"/>
    <n v="23"/>
    <n v="2"/>
    <n v="0"/>
    <n v="91"/>
    <n v="21"/>
    <n v="2"/>
    <n v="0"/>
    <n v="66"/>
  </r>
  <r>
    <x v="210"/>
    <s v="Rice"/>
    <n v="19"/>
    <n v="2"/>
    <n v="0"/>
    <n v="59"/>
    <n v="2.4210526315789398"/>
    <n v="52714.736842105202"/>
    <n v="16"/>
    <n v="2"/>
    <n v="0"/>
    <n v="50"/>
    <n v="18"/>
    <n v="2"/>
    <n v="0"/>
    <n v="54"/>
    <n v="24"/>
    <n v="2"/>
    <n v="0"/>
    <n v="86"/>
  </r>
  <r>
    <x v="210"/>
    <s v="Salmon and Wheat Bran Salad"/>
    <n v="72"/>
    <n v="15"/>
    <n v="0"/>
    <n v="1030"/>
    <n v="3.3611111111111098"/>
    <n v="54264.208333333299"/>
    <n v="89"/>
    <n v="15"/>
    <n v="0"/>
    <n v="1268"/>
    <n v="88"/>
    <n v="18"/>
    <n v="0"/>
    <n v="1554"/>
    <n v="109"/>
    <n v="15"/>
    <n v="2"/>
    <n v="1498"/>
  </r>
  <r>
    <x v="210"/>
    <s v="Yogurt"/>
    <n v="38"/>
    <n v="3"/>
    <n v="0"/>
    <n v="169"/>
    <n v="2.3243243243243201"/>
    <n v="62230.054054054002"/>
    <n v="42"/>
    <n v="3"/>
    <n v="0"/>
    <n v="194"/>
    <n v="38"/>
    <n v="3"/>
    <n v="0"/>
    <n v="162"/>
    <n v="53"/>
    <n v="3"/>
    <n v="0"/>
    <n v="199"/>
  </r>
  <r>
    <x v="211"/>
    <s v="Beef and Apple Burgers"/>
    <n v="11"/>
    <n v="15"/>
    <n v="0"/>
    <n v="156"/>
    <n v="2.9090909090908998"/>
    <n v="54639.545454545398"/>
    <n v="65"/>
    <n v="15"/>
    <n v="1"/>
    <n v="1016"/>
    <n v="26"/>
    <n v="20"/>
    <n v="1"/>
    <n v="476"/>
    <n v="23"/>
    <n v="11"/>
    <n v="0"/>
    <n v="254"/>
  </r>
  <r>
    <x v="211"/>
    <s v="Beef and Broccoli"/>
    <n v="12"/>
    <n v="10"/>
    <n v="0"/>
    <n v="121"/>
    <n v="1.0833333333333299"/>
    <n v="91708.5"/>
    <n v="24"/>
    <n v="11"/>
    <n v="0"/>
    <n v="258"/>
    <n v="18"/>
    <n v="9"/>
    <n v="0"/>
    <n v="171"/>
    <n v="11"/>
    <n v="8"/>
    <n v="0"/>
    <n v="84"/>
  </r>
  <r>
    <x v="211"/>
    <s v="Beef and Broccoli Stir Fry"/>
    <n v="6"/>
    <n v="10"/>
    <n v="0"/>
    <n v="60"/>
    <n v="1"/>
    <n v="99999"/>
    <n v="29"/>
    <n v="10"/>
    <n v="0"/>
    <n v="291"/>
    <n v="11"/>
    <n v="10"/>
    <n v="4"/>
    <n v="79"/>
    <n v="7"/>
    <n v="10"/>
    <n v="0"/>
    <n v="70"/>
  </r>
  <r>
    <x v="211"/>
    <s v="Beef and Squash Kabob"/>
    <n v="27"/>
    <n v="8"/>
    <n v="0"/>
    <n v="251"/>
    <n v="1.57692307692307"/>
    <n v="73142.769230769205"/>
    <n v="46"/>
    <n v="7"/>
    <n v="0"/>
    <n v="398"/>
    <n v="26"/>
    <n v="8"/>
    <n v="0"/>
    <n v="240"/>
    <n v="9"/>
    <n v="8"/>
    <n v="1"/>
    <n v="75"/>
  </r>
  <r>
    <x v="211"/>
    <s v="Chicken and Onion Kabob"/>
    <n v="28"/>
    <n v="10"/>
    <n v="0"/>
    <n v="310"/>
    <n v="1.8"/>
    <n v="72085.08"/>
    <n v="67"/>
    <n v="10"/>
    <n v="0"/>
    <n v="744"/>
    <n v="36"/>
    <n v="10"/>
    <n v="0"/>
    <n v="395"/>
    <n v="27"/>
    <n v="10"/>
    <n v="0"/>
    <n v="299"/>
  </r>
  <r>
    <x v="211"/>
    <s v="Chutney"/>
    <n v="6"/>
    <n v="2"/>
    <n v="0"/>
    <n v="16"/>
    <n v="2.5"/>
    <n v="50091.333333333299"/>
    <n v="17"/>
    <n v="2"/>
    <n v="0"/>
    <n v="44"/>
    <n v="12"/>
    <n v="2"/>
    <n v="0"/>
    <n v="39"/>
    <n v="12"/>
    <n v="2"/>
    <n v="0"/>
    <n v="46"/>
  </r>
  <r>
    <x v="211"/>
    <s v="Fountain Drink"/>
    <n v="20"/>
    <n v="2"/>
    <n v="0"/>
    <n v="40"/>
    <n v="2"/>
    <n v="57327.571428571398"/>
    <n v="43"/>
    <n v="2"/>
    <n v="0"/>
    <n v="85"/>
    <n v="39"/>
    <n v="2"/>
    <n v="0"/>
    <n v="75"/>
    <n v="30"/>
    <n v="2"/>
    <n v="0"/>
    <n v="59"/>
  </r>
  <r>
    <x v="211"/>
    <s v="Lamb and Veggie Kabob"/>
    <n v="6"/>
    <n v="8"/>
    <n v="3"/>
    <n v="38"/>
    <n v="2.5"/>
    <n v="66694.666666666599"/>
    <n v="12"/>
    <n v="8"/>
    <n v="1"/>
    <n v="105"/>
    <n v="8"/>
    <n v="8"/>
    <n v="2"/>
    <n v="58"/>
    <n v="10"/>
    <n v="8"/>
    <n v="0"/>
    <n v="91"/>
  </r>
  <r>
    <x v="211"/>
    <s v="Lamb Chops"/>
    <n v="8"/>
    <n v="8"/>
    <n v="1"/>
    <n v="54"/>
    <n v="2"/>
    <n v="75027.375"/>
    <n v="18"/>
    <n v="12"/>
    <n v="0"/>
    <n v="209"/>
    <n v="13"/>
    <n v="7"/>
    <n v="0"/>
    <n v="90"/>
    <n v="11"/>
    <n v="10"/>
    <n v="1"/>
    <n v="95"/>
  </r>
  <r>
    <x v="211"/>
    <s v="Naan"/>
    <n v="8"/>
    <n v="2"/>
    <n v="0"/>
    <n v="24"/>
    <n v="3.125"/>
    <n v="25204.625"/>
    <n v="18"/>
    <n v="2"/>
    <n v="0"/>
    <n v="59"/>
    <n v="21"/>
    <n v="2"/>
    <n v="0"/>
    <n v="70"/>
    <n v="13"/>
    <n v="2"/>
    <n v="0"/>
    <n v="41"/>
  </r>
  <r>
    <x v="211"/>
    <s v="Rice"/>
    <n v="9"/>
    <n v="2"/>
    <n v="0"/>
    <n v="26"/>
    <n v="2.4444444444444402"/>
    <n v="55598.111111111102"/>
    <n v="13"/>
    <n v="2"/>
    <n v="0"/>
    <n v="30"/>
    <n v="12"/>
    <n v="2"/>
    <n v="0"/>
    <n v="38"/>
    <n v="14"/>
    <n v="2"/>
    <n v="0"/>
    <n v="46"/>
  </r>
  <r>
    <x v="211"/>
    <s v="Salmon and Wheat Bran Salad"/>
    <n v="42"/>
    <n v="13"/>
    <n v="0"/>
    <n v="535"/>
    <n v="2.5249999999999999"/>
    <n v="65101.2"/>
    <n v="76"/>
    <n v="14"/>
    <n v="0"/>
    <n v="1068"/>
    <n v="62"/>
    <n v="16"/>
    <n v="1"/>
    <n v="928"/>
    <n v="64"/>
    <n v="14"/>
    <n v="0"/>
    <n v="878"/>
  </r>
  <r>
    <x v="211"/>
    <s v="Yogurt"/>
    <n v="19"/>
    <n v="3"/>
    <n v="0"/>
    <n v="91"/>
    <n v="2.1666666666666599"/>
    <n v="50128.5"/>
    <n v="49"/>
    <n v="3"/>
    <n v="0"/>
    <n v="205"/>
    <n v="31"/>
    <n v="3"/>
    <n v="0"/>
    <n v="116"/>
    <n v="22"/>
    <n v="3"/>
    <n v="0"/>
    <n v="101"/>
  </r>
  <r>
    <x v="212"/>
    <s v="Aubergine and Chickpea Vindaloo"/>
    <n v="11"/>
    <n v="4"/>
    <n v="0"/>
    <n v="38"/>
    <n v="3.5714285714285698"/>
    <n v="57220"/>
    <n v="5"/>
    <n v="4"/>
    <n v="0"/>
    <n v="18"/>
    <n v="5"/>
    <n v="4"/>
    <n v="0"/>
    <n v="18"/>
    <n v="9"/>
    <n v="4"/>
    <n v="0"/>
    <n v="32"/>
  </r>
  <r>
    <x v="212"/>
    <s v="Beef and Apple Burgers"/>
    <n v="19"/>
    <n v="26"/>
    <n v="1"/>
    <n v="444"/>
    <n v="2.2222222222222201"/>
    <n v="38992.555555555497"/>
    <n v="26"/>
    <n v="10"/>
    <n v="1"/>
    <n v="229"/>
    <n v="28"/>
    <n v="17"/>
    <n v="1"/>
    <n v="443"/>
    <n v="30"/>
    <n v="13"/>
    <n v="1"/>
    <n v="367"/>
  </r>
  <r>
    <x v="212"/>
    <s v="Beef and Broccoli"/>
    <n v="18"/>
    <n v="14"/>
    <n v="0"/>
    <n v="251"/>
    <n v="2.4444444444444402"/>
    <n v="66740.5"/>
    <n v="15"/>
    <n v="9"/>
    <n v="0"/>
    <n v="131"/>
    <n v="17"/>
    <n v="14"/>
    <n v="0"/>
    <n v="227"/>
    <n v="24"/>
    <n v="8"/>
    <n v="0"/>
    <n v="227"/>
  </r>
  <r>
    <x v="212"/>
    <s v="Beef and Broccoli Stir Fry"/>
    <n v="7"/>
    <n v="10"/>
    <n v="0"/>
    <n v="69"/>
    <n v="1.28571428571428"/>
    <n v="85840.857142857101"/>
    <n v="6"/>
    <n v="10"/>
    <n v="0"/>
    <n v="60"/>
    <n v="3"/>
    <n v="10"/>
    <n v="0"/>
    <n v="30"/>
    <n v="8"/>
    <n v="10"/>
    <n v="0"/>
    <n v="79"/>
  </r>
  <r>
    <x v="212"/>
    <s v="Beef and Squash Kabob"/>
    <n v="29"/>
    <n v="8"/>
    <n v="1"/>
    <n v="247"/>
    <n v="12.259259259259199"/>
    <n v="62985.407407407401"/>
    <n v="25"/>
    <n v="7"/>
    <n v="0"/>
    <n v="195"/>
    <n v="20"/>
    <n v="8"/>
    <n v="0"/>
    <n v="186"/>
    <n v="21"/>
    <n v="8"/>
    <n v="1"/>
    <n v="173"/>
  </r>
  <r>
    <x v="212"/>
    <s v="Chicken and Onion Kabob"/>
    <n v="28"/>
    <n v="10"/>
    <n v="1"/>
    <n v="294"/>
    <n v="2.6923076923076898"/>
    <n v="61605.923076922998"/>
    <n v="43"/>
    <n v="9"/>
    <n v="0"/>
    <n v="452"/>
    <n v="47"/>
    <n v="10"/>
    <n v="0"/>
    <n v="528"/>
    <n v="38"/>
    <n v="10"/>
    <n v="0"/>
    <n v="408"/>
  </r>
  <r>
    <x v="212"/>
    <s v="Chutney"/>
    <n v="13"/>
    <n v="2"/>
    <n v="0"/>
    <n v="74"/>
    <n v="1.7777777777777699"/>
    <n v="44587.555555555497"/>
    <n v="18"/>
    <n v="2"/>
    <n v="0"/>
    <n v="42"/>
    <n v="15"/>
    <n v="2"/>
    <n v="0"/>
    <n v="42"/>
    <n v="20"/>
    <n v="2"/>
    <n v="0"/>
    <n v="54"/>
  </r>
  <r>
    <x v="212"/>
    <s v="Coconut and Beef Vindaloo"/>
    <n v="14"/>
    <n v="4"/>
    <n v="0"/>
    <n v="56"/>
    <n v="6"/>
    <n v="291"/>
    <n v="6"/>
    <n v="4"/>
    <n v="0"/>
    <n v="21"/>
    <n v="7"/>
    <n v="4"/>
    <n v="0"/>
    <n v="27"/>
    <n v="8"/>
    <n v="4"/>
    <n v="1"/>
    <n v="28"/>
  </r>
  <r>
    <x v="212"/>
    <s v="Fountain Drink"/>
    <n v="26"/>
    <n v="2"/>
    <n v="0"/>
    <n v="49"/>
    <n v="3.3684210526315699"/>
    <n v="47449.947368421002"/>
    <n v="33"/>
    <n v="2"/>
    <n v="0"/>
    <n v="56"/>
    <n v="26"/>
    <n v="2"/>
    <n v="0"/>
    <n v="49"/>
    <n v="37"/>
    <n v="2"/>
    <n v="0"/>
    <n v="74"/>
  </r>
  <r>
    <x v="212"/>
    <s v="Lamb and Veggie Kabob"/>
    <n v="12"/>
    <n v="8"/>
    <n v="1"/>
    <n v="106"/>
    <n v="7.5"/>
    <n v="25095.416666666599"/>
    <n v="14"/>
    <n v="8"/>
    <n v="1"/>
    <n v="123"/>
    <n v="4"/>
    <n v="8"/>
    <n v="0"/>
    <n v="37"/>
    <n v="4"/>
    <n v="8"/>
    <n v="0"/>
    <n v="37"/>
  </r>
  <r>
    <x v="212"/>
    <s v="Lamb Chops"/>
    <n v="15"/>
    <n v="10"/>
    <n v="0"/>
    <n v="136"/>
    <n v="3.2666666666666599"/>
    <n v="53406.733333333301"/>
    <n v="17"/>
    <n v="9"/>
    <n v="1"/>
    <n v="139"/>
    <n v="18"/>
    <n v="10"/>
    <n v="0"/>
    <n v="172"/>
    <n v="20"/>
    <n v="10"/>
    <n v="1"/>
    <n v="176"/>
  </r>
  <r>
    <x v="212"/>
    <s v="Naan"/>
    <n v="17"/>
    <n v="2"/>
    <n v="0"/>
    <n v="74"/>
    <n v="2.0714285714285698"/>
    <n v="50116.9285714285"/>
    <n v="19"/>
    <n v="2"/>
    <n v="0"/>
    <n v="50"/>
    <n v="20"/>
    <n v="2"/>
    <n v="0"/>
    <n v="80"/>
    <n v="17"/>
    <n v="2"/>
    <n v="0"/>
    <n v="48"/>
  </r>
  <r>
    <x v="212"/>
    <s v="Rice"/>
    <n v="11"/>
    <n v="2"/>
    <n v="0"/>
    <n v="58"/>
    <n v="1.8333333333333299"/>
    <n v="33456"/>
    <n v="15"/>
    <n v="2"/>
    <n v="0"/>
    <n v="32"/>
    <n v="16"/>
    <n v="2"/>
    <n v="0"/>
    <n v="87"/>
    <n v="13"/>
    <n v="2"/>
    <n v="0"/>
    <n v="34"/>
  </r>
  <r>
    <x v="212"/>
    <s v="Salmon and Wheat Bran Salad"/>
    <n v="56"/>
    <n v="16"/>
    <n v="1"/>
    <n v="812"/>
    <n v="3.1428571428571401"/>
    <n v="51904.642857142797"/>
    <n v="79"/>
    <n v="11"/>
    <n v="0"/>
    <n v="887"/>
    <n v="84"/>
    <n v="15"/>
    <n v="0"/>
    <n v="1311"/>
    <n v="83"/>
    <n v="12"/>
    <n v="1"/>
    <n v="961"/>
  </r>
  <r>
    <x v="212"/>
    <s v="Yogurt"/>
    <n v="31"/>
    <n v="3"/>
    <n v="0"/>
    <n v="143"/>
    <n v="2.1481481481481399"/>
    <n v="66717.592592592599"/>
    <n v="17"/>
    <n v="3"/>
    <n v="0"/>
    <n v="57"/>
    <n v="32"/>
    <n v="3"/>
    <n v="0"/>
    <n v="162"/>
    <n v="25"/>
    <n v="3"/>
    <n v="0"/>
    <n v="80"/>
  </r>
  <r>
    <x v="213"/>
    <s v="Aubergine and Chickpea Vindaloo"/>
    <n v="7"/>
    <n v="4"/>
    <n v="0"/>
    <n v="24"/>
    <n v="3.75"/>
    <n v="75004.5"/>
    <n v="7"/>
    <n v="4"/>
    <n v="0"/>
    <n v="24"/>
    <n v="15"/>
    <n v="4"/>
    <n v="0"/>
    <n v="52"/>
    <n v="10"/>
    <n v="4"/>
    <n v="0"/>
    <n v="34"/>
  </r>
  <r>
    <x v="213"/>
    <s v="Beef and Apple Burgers"/>
    <n v="24"/>
    <n v="13"/>
    <n v="1"/>
    <n v="283"/>
    <n v="3.7916666666666599"/>
    <n v="25191.625"/>
    <n v="35"/>
    <n v="8"/>
    <n v="0"/>
    <n v="275"/>
    <n v="25"/>
    <n v="17"/>
    <n v="2"/>
    <n v="378"/>
    <n v="37"/>
    <n v="10"/>
    <n v="1"/>
    <n v="359"/>
  </r>
  <r>
    <x v="213"/>
    <s v="Beef and Broccoli"/>
    <n v="13"/>
    <n v="9"/>
    <n v="0"/>
    <n v="119"/>
    <n v="4.0769230769230704"/>
    <n v="53920.538461538403"/>
    <n v="7"/>
    <n v="7"/>
    <n v="1"/>
    <n v="42"/>
    <n v="23"/>
    <n v="8"/>
    <n v="0"/>
    <n v="183"/>
    <n v="16"/>
    <n v="10"/>
    <n v="2"/>
    <n v="127"/>
  </r>
  <r>
    <x v="213"/>
    <s v="Beef and Broccoli Stir Fry"/>
    <n v="9"/>
    <n v="10"/>
    <n v="0"/>
    <n v="91"/>
    <n v="4"/>
    <n v="50015.375"/>
    <n v="10"/>
    <n v="10"/>
    <n v="0"/>
    <n v="100"/>
    <n v="7"/>
    <n v="10"/>
    <n v="0"/>
    <n v="72"/>
    <n v="3"/>
    <n v="10"/>
    <n v="0"/>
    <n v="30"/>
  </r>
  <r>
    <x v="213"/>
    <s v="Beef and Squash Kabob"/>
    <n v="19"/>
    <n v="8"/>
    <n v="0"/>
    <n v="163"/>
    <n v="2.2631578947368398"/>
    <n v="89561.368421052597"/>
    <n v="29"/>
    <n v="7"/>
    <n v="0"/>
    <n v="243"/>
    <n v="27"/>
    <n v="8"/>
    <n v="0"/>
    <n v="251"/>
    <n v="30"/>
    <n v="7"/>
    <n v="0"/>
    <n v="266"/>
  </r>
  <r>
    <x v="213"/>
    <s v="Chicken and Onion Kabob"/>
    <n v="51"/>
    <n v="10"/>
    <n v="0"/>
    <n v="564"/>
    <n v="4.0204081632652997"/>
    <n v="57249.9387755102"/>
    <n v="58"/>
    <n v="9"/>
    <n v="1"/>
    <n v="595"/>
    <n v="42"/>
    <n v="10"/>
    <n v="0"/>
    <n v="461"/>
    <n v="29"/>
    <n v="10"/>
    <n v="0"/>
    <n v="323"/>
  </r>
  <r>
    <x v="213"/>
    <s v="Chutney"/>
    <n v="10"/>
    <n v="2"/>
    <n v="0"/>
    <n v="30"/>
    <n v="6.4"/>
    <n v="10113.700000000001"/>
    <n v="11"/>
    <n v="2"/>
    <n v="0"/>
    <n v="21"/>
    <n v="19"/>
    <n v="2"/>
    <n v="0"/>
    <n v="51"/>
    <n v="14"/>
    <n v="2"/>
    <n v="0"/>
    <n v="32"/>
  </r>
  <r>
    <x v="213"/>
    <s v="Coconut and Beef Vindaloo"/>
    <n v="8"/>
    <n v="4"/>
    <n v="0"/>
    <n v="32"/>
    <n v="6.875"/>
    <n v="62518.5"/>
    <n v="8"/>
    <n v="4"/>
    <n v="1"/>
    <n v="24"/>
    <n v="14"/>
    <n v="4"/>
    <n v="0"/>
    <n v="52"/>
    <n v="13"/>
    <n v="4"/>
    <n v="0"/>
    <n v="48"/>
  </r>
  <r>
    <x v="213"/>
    <s v="Fountain Drink"/>
    <n v="35"/>
    <n v="2"/>
    <n v="0"/>
    <n v="70"/>
    <n v="14.538461538461499"/>
    <n v="46203.7307692307"/>
    <n v="42"/>
    <n v="2"/>
    <n v="0"/>
    <n v="83"/>
    <n v="48"/>
    <n v="2"/>
    <n v="0"/>
    <n v="94"/>
    <n v="28"/>
    <n v="2"/>
    <n v="0"/>
    <n v="51"/>
  </r>
  <r>
    <x v="213"/>
    <s v="Lamb and Veggie Kabob"/>
    <n v="8"/>
    <n v="8"/>
    <n v="3"/>
    <n v="54"/>
    <n v="6"/>
    <n v="50052.875"/>
    <n v="14"/>
    <n v="8"/>
    <n v="0"/>
    <n v="135"/>
    <n v="13"/>
    <n v="8"/>
    <n v="1"/>
    <n v="102"/>
    <n v="15"/>
    <n v="7"/>
    <n v="1"/>
    <n v="109"/>
  </r>
  <r>
    <x v="213"/>
    <s v="Lamb Chops"/>
    <n v="14"/>
    <n v="6"/>
    <n v="1"/>
    <n v="70"/>
    <n v="16.714285714285701"/>
    <n v="43002.214285714203"/>
    <n v="22"/>
    <n v="8"/>
    <n v="1"/>
    <n v="148"/>
    <n v="12"/>
    <n v="7"/>
    <n v="0"/>
    <n v="74"/>
    <n v="18"/>
    <n v="7"/>
    <n v="1"/>
    <n v="113"/>
  </r>
  <r>
    <x v="213"/>
    <s v="Naan"/>
    <n v="19"/>
    <n v="2"/>
    <n v="0"/>
    <n v="56"/>
    <n v="2.55555555555555"/>
    <n v="72328.333333333299"/>
    <n v="23"/>
    <n v="2"/>
    <n v="0"/>
    <n v="38"/>
    <n v="15"/>
    <n v="2"/>
    <n v="0"/>
    <n v="46"/>
    <n v="17"/>
    <n v="2"/>
    <n v="0"/>
    <n v="40"/>
  </r>
  <r>
    <x v="213"/>
    <s v="Rice"/>
    <n v="17"/>
    <n v="2"/>
    <n v="0"/>
    <n v="48"/>
    <n v="2.5882352941176401"/>
    <n v="47154.058823529398"/>
    <n v="9"/>
    <n v="2"/>
    <n v="0"/>
    <n v="19"/>
    <n v="14"/>
    <n v="2"/>
    <n v="0"/>
    <n v="34"/>
    <n v="16"/>
    <n v="2"/>
    <n v="0"/>
    <n v="36"/>
  </r>
  <r>
    <x v="213"/>
    <s v="Salmon and Wheat Bran Salad"/>
    <n v="95"/>
    <n v="12"/>
    <n v="0"/>
    <n v="1102"/>
    <n v="6.6236559139784896"/>
    <n v="51681.881720430101"/>
    <n v="79"/>
    <n v="11"/>
    <n v="0"/>
    <n v="874"/>
    <n v="73"/>
    <n v="14"/>
    <n v="1"/>
    <n v="1035"/>
    <n v="61"/>
    <n v="12"/>
    <n v="1"/>
    <n v="709"/>
  </r>
  <r>
    <x v="213"/>
    <s v="Yogurt"/>
    <n v="31"/>
    <n v="3"/>
    <n v="0"/>
    <n v="129"/>
    <n v="4.0714285714285703"/>
    <n v="50074.071428571398"/>
    <n v="22"/>
    <n v="3"/>
    <n v="0"/>
    <n v="57"/>
    <n v="28"/>
    <n v="3"/>
    <n v="0"/>
    <n v="135"/>
    <n v="26"/>
    <n v="3"/>
    <n v="1"/>
    <n v="103"/>
  </r>
  <r>
    <x v="214"/>
    <s v="Aubergine and Chickpea Vindaloo"/>
    <n v="5"/>
    <n v="4"/>
    <n v="0"/>
    <n v="18"/>
    <n v="13"/>
    <n v="256.33333333333297"/>
    <n v="14"/>
    <n v="4"/>
    <n v="0"/>
    <n v="49"/>
    <n v="5"/>
    <n v="4"/>
    <n v="0"/>
    <n v="18"/>
    <n v="3"/>
    <n v="4"/>
    <n v="0"/>
    <n v="10"/>
  </r>
  <r>
    <x v="214"/>
    <s v="Beef and Apple Burgers"/>
    <n v="31"/>
    <n v="14"/>
    <n v="1"/>
    <n v="415"/>
    <n v="3.9677419354838701"/>
    <n v="58228.870967741903"/>
    <n v="31"/>
    <n v="12"/>
    <n v="2"/>
    <n v="321"/>
    <n v="31"/>
    <n v="13"/>
    <n v="2"/>
    <n v="347"/>
    <n v="37"/>
    <n v="11"/>
    <n v="1"/>
    <n v="380"/>
  </r>
  <r>
    <x v="214"/>
    <s v="Beef and Broccoli"/>
    <n v="20"/>
    <n v="6"/>
    <n v="0"/>
    <n v="128"/>
    <n v="3.2"/>
    <n v="40161.15"/>
    <n v="18"/>
    <n v="15"/>
    <n v="0"/>
    <n v="267"/>
    <n v="11"/>
    <n v="9"/>
    <n v="0"/>
    <n v="104"/>
    <n v="21"/>
    <n v="7"/>
    <n v="0"/>
    <n v="149"/>
  </r>
  <r>
    <x v="214"/>
    <s v="Beef and Broccoli Stir Fry"/>
    <n v="11"/>
    <n v="10"/>
    <n v="1"/>
    <n v="104"/>
    <n v="2.3636363636363602"/>
    <n v="54616.181818181802"/>
    <n v="7"/>
    <n v="10"/>
    <n v="1"/>
    <n v="62"/>
    <n v="10"/>
    <n v="10"/>
    <n v="1"/>
    <n v="93"/>
    <n v="12"/>
    <n v="10"/>
    <n v="0"/>
    <n v="123"/>
  </r>
  <r>
    <x v="214"/>
    <s v="Beef and Squash Kabob"/>
    <n v="25"/>
    <n v="8"/>
    <n v="0"/>
    <n v="231"/>
    <n v="2.4583333333333299"/>
    <n v="70872.125"/>
    <n v="24"/>
    <n v="7"/>
    <n v="1"/>
    <n v="184"/>
    <n v="28"/>
    <n v="8"/>
    <n v="1"/>
    <n v="228"/>
    <n v="22"/>
    <n v="8"/>
    <n v="0"/>
    <n v="209"/>
  </r>
  <r>
    <x v="214"/>
    <s v="Chicken and Onion Kabob"/>
    <n v="30"/>
    <n v="10"/>
    <n v="0"/>
    <n v="323"/>
    <n v="4.4074074074074003"/>
    <n v="59291.740740740701"/>
    <n v="26"/>
    <n v="10"/>
    <n v="0"/>
    <n v="290"/>
    <n v="39"/>
    <n v="9"/>
    <n v="0"/>
    <n v="410"/>
    <n v="37"/>
    <n v="10"/>
    <n v="0"/>
    <n v="413"/>
  </r>
  <r>
    <x v="214"/>
    <s v="Chutney"/>
    <n v="15"/>
    <n v="2"/>
    <n v="0"/>
    <n v="50"/>
    <n v="2.4"/>
    <n v="60120.733333333301"/>
    <n v="13"/>
    <n v="2"/>
    <n v="0"/>
    <n v="52"/>
    <n v="17"/>
    <n v="2"/>
    <n v="0"/>
    <n v="47"/>
    <n v="15"/>
    <n v="2"/>
    <n v="0"/>
    <n v="44"/>
  </r>
  <r>
    <x v="214"/>
    <s v="Coconut and Beef Vindaloo"/>
    <n v="7"/>
    <n v="4"/>
    <n v="0"/>
    <n v="28"/>
    <n v="2.5"/>
    <n v="50188.25"/>
    <n v="10"/>
    <n v="4"/>
    <n v="0"/>
    <n v="34"/>
    <n v="11"/>
    <n v="4"/>
    <n v="1"/>
    <n v="39"/>
    <n v="4"/>
    <n v="4"/>
    <n v="0"/>
    <n v="16"/>
  </r>
  <r>
    <x v="214"/>
    <s v="Fountain Drink"/>
    <n v="31"/>
    <n v="2"/>
    <n v="0"/>
    <n v="62"/>
    <n v="2.73684210526315"/>
    <n v="63244.052631578903"/>
    <n v="30"/>
    <n v="2"/>
    <n v="0"/>
    <n v="60"/>
    <n v="37"/>
    <n v="2"/>
    <n v="0"/>
    <n v="68"/>
    <n v="43"/>
    <n v="2"/>
    <n v="0"/>
    <n v="83"/>
  </r>
  <r>
    <x v="214"/>
    <s v="Lamb and Veggie Kabob"/>
    <n v="8"/>
    <n v="8"/>
    <n v="0"/>
    <n v="75"/>
    <n v="6.125"/>
    <n v="37531.875"/>
    <n v="10"/>
    <n v="8"/>
    <n v="3"/>
    <n v="63"/>
    <n v="9"/>
    <n v="8"/>
    <n v="2"/>
    <n v="65"/>
    <n v="16"/>
    <n v="8"/>
    <n v="0"/>
    <n v="151"/>
  </r>
  <r>
    <x v="214"/>
    <s v="Lamb Chops"/>
    <n v="13"/>
    <n v="11"/>
    <n v="0"/>
    <n v="141"/>
    <n v="7.6923076923076898"/>
    <n v="54003.1538461538"/>
    <n v="18"/>
    <n v="9"/>
    <n v="0"/>
    <n v="164"/>
    <n v="16"/>
    <n v="8"/>
    <n v="0"/>
    <n v="125"/>
    <n v="15"/>
    <n v="8"/>
    <n v="1"/>
    <n v="100"/>
  </r>
  <r>
    <x v="214"/>
    <s v="Naan"/>
    <n v="20"/>
    <n v="2"/>
    <n v="0"/>
    <n v="56"/>
    <n v="2.9444444444444402"/>
    <n v="61214.5"/>
    <n v="22"/>
    <n v="2"/>
    <n v="0"/>
    <n v="68"/>
    <n v="20"/>
    <n v="2"/>
    <n v="0"/>
    <n v="56"/>
    <n v="22"/>
    <n v="2"/>
    <n v="0"/>
    <n v="49"/>
  </r>
  <r>
    <x v="214"/>
    <s v="Rice"/>
    <n v="17"/>
    <n v="2"/>
    <n v="0"/>
    <n v="56"/>
    <n v="2.1875"/>
    <n v="56430.875"/>
    <n v="16"/>
    <n v="2"/>
    <n v="0"/>
    <n v="50"/>
    <n v="13"/>
    <n v="2"/>
    <n v="0"/>
    <n v="39"/>
    <n v="17"/>
    <n v="2"/>
    <n v="0"/>
    <n v="36"/>
  </r>
  <r>
    <x v="214"/>
    <s v="Salmon and Wheat Bran Salad"/>
    <n v="76"/>
    <n v="14"/>
    <n v="0"/>
    <n v="1047"/>
    <n v="3.9864864864864802"/>
    <n v="54167.2027027027"/>
    <n v="87"/>
    <n v="15"/>
    <n v="1"/>
    <n v="1285"/>
    <n v="86"/>
    <n v="12"/>
    <n v="1"/>
    <n v="971"/>
    <n v="95"/>
    <n v="12"/>
    <n v="0"/>
    <n v="1111"/>
  </r>
  <r>
    <x v="214"/>
    <s v="Yogurt"/>
    <n v="27"/>
    <n v="3"/>
    <n v="0"/>
    <n v="139"/>
    <n v="1.7916666666666601"/>
    <n v="70948.875"/>
    <n v="30"/>
    <n v="3"/>
    <n v="0"/>
    <n v="115"/>
    <n v="22"/>
    <n v="3"/>
    <n v="0"/>
    <n v="120"/>
    <n v="24"/>
    <n v="3"/>
    <n v="0"/>
    <n v="88"/>
  </r>
  <r>
    <x v="215"/>
    <s v="Aubergine and Chickpea Vindaloo"/>
    <n v="15"/>
    <n v="4"/>
    <n v="0"/>
    <n v="49"/>
    <n v="2.4"/>
    <n v="53411"/>
    <n v="10"/>
    <n v="4"/>
    <n v="0"/>
    <n v="35"/>
    <n v="8"/>
    <n v="4"/>
    <n v="0"/>
    <n v="28"/>
    <n v="18"/>
    <n v="4"/>
    <n v="1"/>
    <n v="56"/>
  </r>
  <r>
    <x v="215"/>
    <s v="Beef and Apple Burgers"/>
    <n v="35"/>
    <n v="14"/>
    <n v="1"/>
    <n v="448"/>
    <n v="14.885714285714201"/>
    <n v="42943.742857142803"/>
    <n v="40"/>
    <n v="13"/>
    <n v="1"/>
    <n v="450"/>
    <n v="28"/>
    <n v="14"/>
    <n v="2"/>
    <n v="340"/>
    <n v="41"/>
    <n v="15"/>
    <n v="3"/>
    <n v="493"/>
  </r>
  <r>
    <x v="215"/>
    <s v="Beef and Broccoli"/>
    <n v="18"/>
    <n v="7"/>
    <n v="0"/>
    <n v="118"/>
    <n v="3.6111111111111098"/>
    <n v="66698.333333333299"/>
    <n v="20"/>
    <n v="8"/>
    <n v="1"/>
    <n v="140"/>
    <n v="21"/>
    <n v="10"/>
    <n v="0"/>
    <n v="210"/>
    <n v="24"/>
    <n v="10"/>
    <n v="0"/>
    <n v="238"/>
  </r>
  <r>
    <x v="215"/>
    <s v="Beef and Broccoli Stir Fry"/>
    <n v="19"/>
    <n v="10"/>
    <n v="0"/>
    <n v="194"/>
    <n v="2.88888888888888"/>
    <n v="61172.111111111102"/>
    <n v="13"/>
    <n v="10"/>
    <n v="0"/>
    <n v="130"/>
    <n v="11"/>
    <n v="10"/>
    <n v="0"/>
    <n v="113"/>
    <n v="6"/>
    <n v="10"/>
    <n v="0"/>
    <n v="61"/>
  </r>
  <r>
    <x v="215"/>
    <s v="Beef and Squash Kabob"/>
    <n v="28"/>
    <n v="8"/>
    <n v="0"/>
    <n v="258"/>
    <n v="2.25"/>
    <n v="78609.571428571406"/>
    <n v="67"/>
    <n v="7"/>
    <n v="0"/>
    <n v="572"/>
    <n v="31"/>
    <n v="8"/>
    <n v="0"/>
    <n v="281"/>
    <n v="36"/>
    <n v="8"/>
    <n v="0"/>
    <n v="329"/>
  </r>
  <r>
    <x v="215"/>
    <s v="Chicken and Onion Kabob"/>
    <n v="69"/>
    <n v="10"/>
    <n v="0"/>
    <n v="780"/>
    <n v="4.12307692307692"/>
    <n v="57007.2307692307"/>
    <n v="75"/>
    <n v="10"/>
    <n v="1"/>
    <n v="783"/>
    <n v="53"/>
    <n v="10"/>
    <n v="0"/>
    <n v="565"/>
    <n v="73"/>
    <n v="10"/>
    <n v="0"/>
    <n v="816"/>
  </r>
  <r>
    <x v="215"/>
    <s v="Chutney"/>
    <n v="23"/>
    <n v="2"/>
    <n v="0"/>
    <n v="68"/>
    <n v="2.3478260869565202"/>
    <n v="65269.869565217297"/>
    <n v="23"/>
    <n v="2"/>
    <n v="0"/>
    <n v="52"/>
    <n v="16"/>
    <n v="2"/>
    <n v="0"/>
    <n v="54"/>
    <n v="18"/>
    <n v="2"/>
    <n v="0"/>
    <n v="66"/>
  </r>
  <r>
    <x v="215"/>
    <s v="Coconut and Beef Vindaloo"/>
    <n v="15"/>
    <n v="4"/>
    <n v="0"/>
    <n v="60"/>
    <n v="5.6153846153846096"/>
    <n v="46207.2307692307"/>
    <n v="12"/>
    <n v="4"/>
    <n v="0"/>
    <n v="42"/>
    <n v="13"/>
    <n v="4"/>
    <n v="0"/>
    <n v="52"/>
    <n v="18"/>
    <n v="4"/>
    <n v="0"/>
    <n v="72"/>
  </r>
  <r>
    <x v="215"/>
    <s v="Fountain Drink"/>
    <n v="37"/>
    <n v="2"/>
    <n v="0"/>
    <n v="74"/>
    <n v="5.4"/>
    <n v="43464.933333333298"/>
    <n v="45"/>
    <n v="2"/>
    <n v="0"/>
    <n v="83"/>
    <n v="47"/>
    <n v="2"/>
    <n v="0"/>
    <n v="80"/>
    <n v="57"/>
    <n v="2"/>
    <n v="0"/>
    <n v="112"/>
  </r>
  <r>
    <x v="215"/>
    <s v="Lamb and Veggie Kabob"/>
    <n v="21"/>
    <n v="8"/>
    <n v="0"/>
    <n v="197"/>
    <n v="1.6"/>
    <n v="55159"/>
    <n v="17"/>
    <n v="8"/>
    <n v="0"/>
    <n v="158"/>
    <n v="20"/>
    <n v="8"/>
    <n v="1"/>
    <n v="175"/>
    <n v="16"/>
    <n v="8"/>
    <n v="1"/>
    <n v="144"/>
  </r>
  <r>
    <x v="215"/>
    <s v="Lamb Chops"/>
    <n v="24"/>
    <n v="6"/>
    <n v="1"/>
    <n v="141"/>
    <n v="6.375"/>
    <n v="45922.375"/>
    <n v="17"/>
    <n v="7"/>
    <n v="1"/>
    <n v="103"/>
    <n v="19"/>
    <n v="9"/>
    <n v="0"/>
    <n v="170"/>
    <n v="27"/>
    <n v="7"/>
    <n v="0"/>
    <n v="190"/>
  </r>
  <r>
    <x v="215"/>
    <s v="Naan"/>
    <n v="30"/>
    <n v="2"/>
    <n v="0"/>
    <n v="88"/>
    <n v="9.2666666666666604"/>
    <n v="50095.1"/>
    <n v="27"/>
    <n v="2"/>
    <n v="0"/>
    <n v="62"/>
    <n v="29"/>
    <n v="2"/>
    <n v="0"/>
    <n v="84"/>
    <n v="30"/>
    <n v="2"/>
    <n v="0"/>
    <n v="92"/>
  </r>
  <r>
    <x v="215"/>
    <s v="Rice"/>
    <n v="25"/>
    <n v="2"/>
    <n v="0"/>
    <n v="64"/>
    <n v="2.875"/>
    <n v="58409.583333333299"/>
    <n v="15"/>
    <n v="2"/>
    <n v="0"/>
    <n v="42"/>
    <n v="18"/>
    <n v="2"/>
    <n v="0"/>
    <n v="56"/>
    <n v="24"/>
    <n v="2"/>
    <n v="0"/>
    <n v="78"/>
  </r>
  <r>
    <x v="215"/>
    <s v="Salmon and Wheat Bran Salad"/>
    <n v="114"/>
    <n v="13"/>
    <n v="0"/>
    <n v="1425"/>
    <n v="5.9099099099099099"/>
    <n v="62262.6306306306"/>
    <n v="114"/>
    <n v="14"/>
    <n v="0"/>
    <n v="1513"/>
    <n v="100"/>
    <n v="14"/>
    <n v="1"/>
    <n v="1370"/>
    <n v="109"/>
    <n v="16"/>
    <n v="0"/>
    <n v="1708"/>
  </r>
  <r>
    <x v="215"/>
    <s v="Yogurt"/>
    <n v="38"/>
    <n v="3"/>
    <n v="0"/>
    <n v="132"/>
    <n v="2.88888888888888"/>
    <n v="64007.25"/>
    <n v="40"/>
    <n v="3"/>
    <n v="0"/>
    <n v="156"/>
    <n v="22"/>
    <n v="3"/>
    <n v="0"/>
    <n v="94"/>
    <n v="56"/>
    <n v="3"/>
    <n v="0"/>
    <n v="230"/>
  </r>
  <r>
    <x v="216"/>
    <s v="Aubergine and Chickpea Vindaloo"/>
    <n v="14"/>
    <n v="4"/>
    <n v="0"/>
    <n v="49"/>
    <n v="1.8333333333333299"/>
    <n v="58577.583333333299"/>
    <n v="13"/>
    <n v="4"/>
    <n v="0"/>
    <n v="46"/>
    <n v="7"/>
    <n v="4"/>
    <n v="0"/>
    <n v="24"/>
    <n v="1"/>
    <n v="4"/>
    <n v="0"/>
    <n v="4"/>
  </r>
  <r>
    <x v="216"/>
    <s v="Beef and Apple Burgers"/>
    <n v="56"/>
    <n v="14"/>
    <n v="1"/>
    <n v="726"/>
    <n v="2.8214285714285698"/>
    <n v="50152.392857142797"/>
    <n v="74"/>
    <n v="12"/>
    <n v="1"/>
    <n v="814"/>
    <n v="28"/>
    <n v="14"/>
    <n v="0"/>
    <n v="373"/>
    <n v="35"/>
    <n v="13"/>
    <n v="1"/>
    <n v="413"/>
  </r>
  <r>
    <x v="216"/>
    <s v="Beef and Broccoli"/>
    <n v="33"/>
    <n v="10"/>
    <n v="0"/>
    <n v="341"/>
    <n v="3.4242424242424199"/>
    <n v="54627.727272727199"/>
    <n v="49"/>
    <n v="9"/>
    <n v="0"/>
    <n v="468"/>
    <n v="20"/>
    <n v="10"/>
    <n v="0"/>
    <n v="199"/>
    <n v="26"/>
    <n v="12"/>
    <n v="0"/>
    <n v="307"/>
  </r>
  <r>
    <x v="216"/>
    <s v="Beef and Broccoli Stir Fry"/>
    <n v="24"/>
    <n v="10"/>
    <n v="1"/>
    <n v="223"/>
    <n v="14.782608695652099"/>
    <n v="52468.826086956498"/>
    <n v="35"/>
    <n v="10"/>
    <n v="0"/>
    <n v="352"/>
    <n v="15"/>
    <n v="10"/>
    <n v="0"/>
    <n v="154"/>
    <n v="14"/>
    <n v="10"/>
    <n v="0"/>
    <n v="140"/>
  </r>
  <r>
    <x v="216"/>
    <s v="Beef and Squash Kabob"/>
    <n v="71"/>
    <n v="8"/>
    <n v="0"/>
    <n v="659"/>
    <n v="1.63636363636363"/>
    <n v="71344.333333333299"/>
    <n v="96"/>
    <n v="7"/>
    <n v="0"/>
    <n v="823"/>
    <n v="32"/>
    <n v="8"/>
    <n v="0"/>
    <n v="301"/>
    <n v="51"/>
    <n v="8"/>
    <n v="0"/>
    <n v="470"/>
  </r>
  <r>
    <x v="216"/>
    <s v="Chicken and Onion Kabob"/>
    <n v="92"/>
    <n v="10"/>
    <n v="0"/>
    <n v="993"/>
    <n v="7.0722891566264998"/>
    <n v="49558.253012048102"/>
    <n v="85"/>
    <n v="10"/>
    <n v="0"/>
    <n v="939"/>
    <n v="63"/>
    <n v="10"/>
    <n v="0"/>
    <n v="682"/>
    <n v="47"/>
    <n v="10"/>
    <n v="0"/>
    <n v="530"/>
  </r>
  <r>
    <x v="216"/>
    <s v="Chutney"/>
    <n v="22"/>
    <n v="2"/>
    <n v="0"/>
    <n v="55"/>
    <n v="2.22727272727272"/>
    <n v="50179.181818181802"/>
    <n v="39"/>
    <n v="2"/>
    <n v="0"/>
    <n v="85"/>
    <n v="22"/>
    <n v="2"/>
    <n v="0"/>
    <n v="57"/>
    <n v="20"/>
    <n v="2"/>
    <n v="0"/>
    <n v="63"/>
  </r>
  <r>
    <x v="216"/>
    <s v="Coconut and Beef Vindaloo"/>
    <n v="20"/>
    <n v="4"/>
    <n v="0"/>
    <n v="75"/>
    <n v="4.6470588235294104"/>
    <n v="58905.294117646998"/>
    <n v="18"/>
    <n v="4"/>
    <n v="0"/>
    <n v="63"/>
    <n v="8"/>
    <n v="4"/>
    <n v="0"/>
    <n v="28"/>
    <n v="11"/>
    <n v="4"/>
    <n v="0"/>
    <n v="44"/>
  </r>
  <r>
    <x v="216"/>
    <s v="Fountain Drink"/>
    <n v="90"/>
    <n v="2"/>
    <n v="0"/>
    <n v="179"/>
    <n v="9.18965517241379"/>
    <n v="46722.724137931"/>
    <n v="105"/>
    <n v="2"/>
    <n v="0"/>
    <n v="209"/>
    <n v="59"/>
    <n v="2"/>
    <n v="0"/>
    <n v="117"/>
    <n v="33"/>
    <n v="2"/>
    <n v="0"/>
    <n v="65"/>
  </r>
  <r>
    <x v="216"/>
    <s v="Lamb and Veggie Kabob"/>
    <n v="13"/>
    <n v="8"/>
    <n v="1"/>
    <n v="112"/>
    <n v="5.0833333333333304"/>
    <n v="50051.083333333299"/>
    <n v="26"/>
    <n v="8"/>
    <n v="0"/>
    <n v="230"/>
    <n v="17"/>
    <n v="8"/>
    <n v="1"/>
    <n v="141"/>
    <n v="9"/>
    <n v="8"/>
    <n v="1"/>
    <n v="80"/>
  </r>
  <r>
    <x v="216"/>
    <s v="Lamb Chops"/>
    <n v="34"/>
    <n v="8"/>
    <n v="0"/>
    <n v="273"/>
    <n v="2.6470588235294099"/>
    <n v="50157.823529411697"/>
    <n v="33"/>
    <n v="9"/>
    <n v="0"/>
    <n v="309"/>
    <n v="12"/>
    <n v="11"/>
    <n v="0"/>
    <n v="129"/>
    <n v="24"/>
    <n v="11"/>
    <n v="0"/>
    <n v="249"/>
  </r>
  <r>
    <x v="216"/>
    <s v="Naan"/>
    <n v="34"/>
    <n v="2"/>
    <n v="0"/>
    <n v="100"/>
    <n v="2.8181818181818099"/>
    <n v="63719.3939393939"/>
    <n v="42"/>
    <n v="2"/>
    <n v="0"/>
    <n v="87"/>
    <n v="24"/>
    <n v="2"/>
    <n v="0"/>
    <n v="56"/>
    <n v="25"/>
    <n v="2"/>
    <n v="0"/>
    <n v="67"/>
  </r>
  <r>
    <x v="216"/>
    <s v="Rice"/>
    <n v="21"/>
    <n v="2"/>
    <n v="0"/>
    <n v="57"/>
    <n v="3.3333333333333299"/>
    <n v="50126.111111111102"/>
    <n v="38"/>
    <n v="2"/>
    <n v="0"/>
    <n v="86"/>
    <n v="14"/>
    <n v="2"/>
    <n v="0"/>
    <n v="40"/>
    <n v="19"/>
    <n v="2"/>
    <n v="0"/>
    <n v="59"/>
  </r>
  <r>
    <x v="216"/>
    <s v="Salmon and Wheat Bran Salad"/>
    <n v="162"/>
    <n v="13"/>
    <n v="1"/>
    <n v="2041"/>
    <n v="5.5935483870967699"/>
    <n v="50478.174193548301"/>
    <n v="208"/>
    <n v="13"/>
    <n v="0"/>
    <n v="2741"/>
    <n v="83"/>
    <n v="15"/>
    <n v="0"/>
    <n v="1238"/>
    <n v="72"/>
    <n v="15"/>
    <n v="0"/>
    <n v="1030"/>
  </r>
  <r>
    <x v="216"/>
    <s v="Yogurt"/>
    <n v="58"/>
    <n v="3"/>
    <n v="0"/>
    <n v="227"/>
    <n v="2.8703703703703698"/>
    <n v="53856.203703703701"/>
    <n v="89"/>
    <n v="3"/>
    <n v="0"/>
    <n v="305"/>
    <n v="48"/>
    <n v="3"/>
    <n v="0"/>
    <n v="183"/>
    <n v="38"/>
    <n v="3"/>
    <n v="0"/>
    <n v="169"/>
  </r>
  <r>
    <x v="217"/>
    <s v="Aubergine and Chickpea Vindaloo"/>
    <n v="6"/>
    <n v="4"/>
    <n v="0"/>
    <n v="21"/>
    <n v="3.2"/>
    <n v="20242.599999999999"/>
    <n v="3"/>
    <n v="4"/>
    <n v="10"/>
    <n v="0"/>
    <n v="4"/>
    <n v="4"/>
    <n v="0"/>
    <n v="14"/>
    <n v="0"/>
    <n v="0"/>
    <n v="0"/>
    <n v="0"/>
  </r>
  <r>
    <x v="217"/>
    <s v="Beef and Apple Burgers"/>
    <n v="14"/>
    <n v="12"/>
    <n v="0"/>
    <n v="165"/>
    <n v="2.2857142857142798"/>
    <n v="64398.857142857101"/>
    <n v="31"/>
    <n v="10"/>
    <n v="2"/>
    <n v="255"/>
    <n v="27"/>
    <n v="11"/>
    <n v="0"/>
    <n v="298"/>
    <n v="11"/>
    <n v="15"/>
    <n v="0"/>
    <n v="156"/>
  </r>
  <r>
    <x v="217"/>
    <s v="Beef and Broccoli"/>
    <n v="9"/>
    <n v="11"/>
    <n v="0"/>
    <n v="95"/>
    <n v="2.55555555555555"/>
    <n v="55660.888888888803"/>
    <n v="18"/>
    <n v="10"/>
    <n v="0"/>
    <n v="176"/>
    <n v="8"/>
    <n v="15"/>
    <n v="0"/>
    <n v="115"/>
    <n v="12"/>
    <n v="10"/>
    <n v="0"/>
    <n v="121"/>
  </r>
  <r>
    <x v="217"/>
    <s v="Beef and Broccoli Stir Fry"/>
    <n v="3"/>
    <n v="10"/>
    <n v="0"/>
    <n v="30"/>
    <n v="2.6666666666666599"/>
    <n v="66704.666666666599"/>
    <n v="9"/>
    <n v="10"/>
    <n v="2"/>
    <n v="75"/>
    <n v="8"/>
    <n v="10"/>
    <n v="0"/>
    <n v="81"/>
    <n v="6"/>
    <n v="10"/>
    <n v="0"/>
    <n v="60"/>
  </r>
  <r>
    <x v="217"/>
    <s v="Beef and Squash Kabob"/>
    <n v="17"/>
    <n v="8"/>
    <n v="0"/>
    <n v="159"/>
    <n v="3.3529411764705799"/>
    <n v="52990.411764705801"/>
    <n v="21"/>
    <n v="7"/>
    <n v="1"/>
    <n v="156"/>
    <n v="13"/>
    <n v="8"/>
    <n v="0"/>
    <n v="120"/>
    <n v="27"/>
    <n v="8"/>
    <n v="0"/>
    <n v="251"/>
  </r>
  <r>
    <x v="217"/>
    <s v="Chicken and Onion Kabob"/>
    <n v="28"/>
    <n v="10"/>
    <n v="0"/>
    <n v="305"/>
    <n v="5.88"/>
    <n v="32075.68"/>
    <n v="31"/>
    <n v="10"/>
    <n v="0"/>
    <n v="348"/>
    <n v="25"/>
    <n v="10"/>
    <n v="0"/>
    <n v="279"/>
    <n v="28"/>
    <n v="10"/>
    <n v="0"/>
    <n v="310"/>
  </r>
  <r>
    <x v="217"/>
    <s v="Chutney"/>
    <n v="10"/>
    <n v="2"/>
    <n v="0"/>
    <n v="30"/>
    <n v="2.6"/>
    <n v="30269.599999999999"/>
    <n v="12"/>
    <n v="2"/>
    <n v="0"/>
    <n v="40"/>
    <n v="10"/>
    <n v="2"/>
    <n v="0"/>
    <n v="30"/>
    <n v="6"/>
    <n v="2"/>
    <n v="0"/>
    <n v="16"/>
  </r>
  <r>
    <x v="217"/>
    <s v="Coconut and Beef Vindaloo"/>
    <n v="5"/>
    <n v="4"/>
    <n v="1"/>
    <n v="16"/>
    <n v="3.25"/>
    <n v="50274.5"/>
    <n v="6"/>
    <n v="4"/>
    <n v="1"/>
    <n v="18"/>
    <n v="10"/>
    <n v="4"/>
    <n v="0"/>
    <n v="36"/>
    <n v="0"/>
    <n v="0"/>
    <n v="0"/>
    <n v="0"/>
  </r>
  <r>
    <x v="217"/>
    <s v="Fountain Drink"/>
    <n v="29"/>
    <n v="2"/>
    <n v="0"/>
    <n v="58"/>
    <n v="5.25"/>
    <n v="50124.55"/>
    <n v="17"/>
    <n v="2"/>
    <n v="0"/>
    <n v="34"/>
    <n v="36"/>
    <n v="2"/>
    <n v="0"/>
    <n v="71"/>
    <n v="20"/>
    <n v="2"/>
    <n v="0"/>
    <n v="40"/>
  </r>
  <r>
    <x v="217"/>
    <s v="Lamb and Veggie Kabob"/>
    <n v="9"/>
    <n v="8"/>
    <n v="2"/>
    <n v="65"/>
    <n v="5"/>
    <n v="44493.333333333299"/>
    <n v="5"/>
    <n v="8"/>
    <n v="0"/>
    <n v="47"/>
    <n v="12"/>
    <n v="8"/>
    <n v="1"/>
    <n v="102"/>
    <n v="6"/>
    <n v="8"/>
    <n v="3"/>
    <n v="38"/>
  </r>
  <r>
    <x v="217"/>
    <s v="Lamb Chops"/>
    <n v="14"/>
    <n v="9"/>
    <n v="0"/>
    <n v="120"/>
    <n v="2.5"/>
    <n v="43003.214285714203"/>
    <n v="11"/>
    <n v="5"/>
    <n v="1"/>
    <n v="43"/>
    <n v="11"/>
    <n v="8"/>
    <n v="1"/>
    <n v="79"/>
    <n v="8"/>
    <n v="8"/>
    <n v="1"/>
    <n v="54"/>
  </r>
  <r>
    <x v="217"/>
    <s v="Naan"/>
    <n v="15"/>
    <n v="2"/>
    <n v="0"/>
    <n v="31"/>
    <n v="3.0666666666666602"/>
    <n v="66721.733333333294"/>
    <n v="7"/>
    <n v="2"/>
    <n v="0"/>
    <n v="16"/>
    <n v="16"/>
    <n v="2"/>
    <n v="0"/>
    <n v="42"/>
    <n v="8"/>
    <n v="2"/>
    <n v="0"/>
    <n v="24"/>
  </r>
  <r>
    <x v="217"/>
    <s v="Rice"/>
    <n v="11"/>
    <n v="2"/>
    <n v="0"/>
    <n v="28"/>
    <n v="1.36363636363636"/>
    <n v="72751.909090909001"/>
    <n v="12"/>
    <n v="2"/>
    <n v="0"/>
    <n v="32"/>
    <n v="8"/>
    <n v="2"/>
    <n v="0"/>
    <n v="26"/>
    <n v="9"/>
    <n v="2"/>
    <n v="0"/>
    <n v="26"/>
  </r>
  <r>
    <x v="217"/>
    <s v="Salmon and Wheat Bran Salad"/>
    <n v="59"/>
    <n v="12"/>
    <n v="1"/>
    <n v="671"/>
    <n v="5.0847457627118597"/>
    <n v="37420.033898305002"/>
    <n v="68"/>
    <n v="12"/>
    <n v="1"/>
    <n v="762"/>
    <n v="70"/>
    <n v="13"/>
    <n v="0"/>
    <n v="966"/>
    <n v="42"/>
    <n v="13"/>
    <n v="0"/>
    <n v="535"/>
  </r>
  <r>
    <x v="217"/>
    <s v="Yogurt"/>
    <n v="21"/>
    <n v="3"/>
    <n v="0"/>
    <n v="108"/>
    <n v="4.2222222222222197"/>
    <n v="28040.611111111099"/>
    <n v="25"/>
    <n v="3"/>
    <n v="0"/>
    <n v="71"/>
    <n v="23"/>
    <n v="3"/>
    <n v="0"/>
    <n v="107"/>
    <n v="19"/>
    <n v="3"/>
    <n v="0"/>
    <n v="91"/>
  </r>
  <r>
    <x v="218"/>
    <s v="Aubergine and Chickpea Vindaloo"/>
    <n v="8"/>
    <n v="4"/>
    <n v="0"/>
    <n v="26"/>
    <n v="1.8571428571428501"/>
    <n v="57187.571428571398"/>
    <n v="7"/>
    <n v="4"/>
    <n v="0"/>
    <n v="21"/>
    <n v="6"/>
    <n v="4"/>
    <n v="0"/>
    <n v="20"/>
    <n v="11"/>
    <n v="4"/>
    <n v="0"/>
    <n v="38"/>
  </r>
  <r>
    <x v="218"/>
    <s v="Beef and Apple Burgers"/>
    <n v="12"/>
    <n v="18"/>
    <n v="0"/>
    <n v="208"/>
    <n v="2.5"/>
    <n v="58426.416666666599"/>
    <n v="26"/>
    <n v="9"/>
    <n v="1"/>
    <n v="197"/>
    <n v="20"/>
    <n v="16"/>
    <n v="1"/>
    <n v="300"/>
    <n v="19"/>
    <n v="26"/>
    <n v="1"/>
    <n v="444"/>
  </r>
  <r>
    <x v="218"/>
    <s v="Beef and Broccoli"/>
    <n v="14"/>
    <n v="9"/>
    <n v="0"/>
    <n v="130"/>
    <n v="13.785714285714199"/>
    <n v="43108.642857142797"/>
    <n v="14"/>
    <n v="12"/>
    <n v="0"/>
    <n v="169"/>
    <n v="6"/>
    <n v="9"/>
    <n v="0"/>
    <n v="55"/>
    <n v="18"/>
    <n v="14"/>
    <n v="0"/>
    <n v="251"/>
  </r>
  <r>
    <x v="218"/>
    <s v="Beef and Broccoli Stir Fry"/>
    <n v="10"/>
    <n v="10"/>
    <n v="0"/>
    <n v="98"/>
    <n v="1.5"/>
    <n v="80060.5"/>
    <n v="7"/>
    <n v="10"/>
    <n v="0"/>
    <n v="70"/>
    <n v="9"/>
    <n v="10"/>
    <n v="1"/>
    <n v="82"/>
    <n v="7"/>
    <n v="10"/>
    <n v="0"/>
    <n v="69"/>
  </r>
  <r>
    <x v="218"/>
    <s v="Beef and Squash Kabob"/>
    <n v="24"/>
    <n v="8"/>
    <n v="0"/>
    <n v="225"/>
    <n v="1.625"/>
    <n v="70950.625"/>
    <n v="23"/>
    <n v="7"/>
    <n v="0"/>
    <n v="196"/>
    <n v="19"/>
    <n v="8"/>
    <n v="0"/>
    <n v="168"/>
    <n v="29"/>
    <n v="8"/>
    <n v="1"/>
    <n v="247"/>
  </r>
  <r>
    <x v="218"/>
    <s v="Chicken and Onion Kabob"/>
    <n v="66"/>
    <n v="10"/>
    <n v="0"/>
    <n v="719"/>
    <n v="3.2950819672131102"/>
    <n v="55795.475409835999"/>
    <n v="29"/>
    <n v="10"/>
    <n v="0"/>
    <n v="312"/>
    <n v="36"/>
    <n v="10"/>
    <n v="1"/>
    <n v="371"/>
    <n v="28"/>
    <n v="10"/>
    <n v="1"/>
    <n v="294"/>
  </r>
  <r>
    <x v="218"/>
    <s v="Chutney"/>
    <n v="19"/>
    <n v="2"/>
    <n v="0"/>
    <n v="47"/>
    <n v="18.5555555555555"/>
    <n v="50099.222222222197"/>
    <n v="12"/>
    <n v="2"/>
    <n v="0"/>
    <n v="26"/>
    <n v="14"/>
    <n v="2"/>
    <n v="0"/>
    <n v="40"/>
    <n v="13"/>
    <n v="2"/>
    <n v="0"/>
    <n v="74"/>
  </r>
  <r>
    <x v="218"/>
    <s v="Coconut and Beef Vindaloo"/>
    <n v="10"/>
    <n v="4"/>
    <n v="0"/>
    <n v="36"/>
    <n v="1.6666666666666601"/>
    <n v="44721.333333333299"/>
    <n v="13"/>
    <n v="4"/>
    <n v="0"/>
    <n v="46"/>
    <n v="11"/>
    <n v="4"/>
    <n v="0"/>
    <n v="44"/>
    <n v="14"/>
    <n v="4"/>
    <n v="0"/>
    <n v="56"/>
  </r>
  <r>
    <x v="218"/>
    <s v="Fountain Drink"/>
    <n v="27"/>
    <n v="2"/>
    <n v="0"/>
    <n v="51"/>
    <n v="12.368421052631501"/>
    <n v="52791.263157894697"/>
    <n v="25"/>
    <n v="2"/>
    <n v="0"/>
    <n v="49"/>
    <n v="24"/>
    <n v="2"/>
    <n v="0"/>
    <n v="47"/>
    <n v="26"/>
    <n v="2"/>
    <n v="0"/>
    <n v="49"/>
  </r>
  <r>
    <x v="218"/>
    <s v="Lamb and Veggie Kabob"/>
    <n v="5"/>
    <n v="8"/>
    <n v="4"/>
    <n v="27"/>
    <n v="1.2"/>
    <n v="80013.399999999994"/>
    <n v="8"/>
    <n v="8"/>
    <n v="2"/>
    <n v="59"/>
    <n v="6"/>
    <n v="8"/>
    <n v="0"/>
    <n v="58"/>
    <n v="12"/>
    <n v="8"/>
    <n v="1"/>
    <n v="106"/>
  </r>
  <r>
    <x v="218"/>
    <s v="Lamb Chops"/>
    <n v="10"/>
    <n v="9"/>
    <n v="2"/>
    <n v="70"/>
    <n v="2.7"/>
    <n v="60073.2"/>
    <n v="11"/>
    <n v="5"/>
    <n v="0"/>
    <n v="55"/>
    <n v="10"/>
    <n v="8"/>
    <n v="0"/>
    <n v="81"/>
    <n v="15"/>
    <n v="10"/>
    <n v="0"/>
    <n v="136"/>
  </r>
  <r>
    <x v="218"/>
    <s v="Naan"/>
    <n v="16"/>
    <n v="2"/>
    <n v="0"/>
    <n v="39"/>
    <n v="2.5"/>
    <n v="50302.4375"/>
    <n v="16"/>
    <n v="2"/>
    <n v="0"/>
    <n v="64"/>
    <n v="10"/>
    <n v="2"/>
    <n v="0"/>
    <n v="32"/>
    <n v="17"/>
    <n v="2"/>
    <n v="0"/>
    <n v="74"/>
  </r>
  <r>
    <x v="218"/>
    <s v="Rice"/>
    <n v="7"/>
    <n v="2"/>
    <n v="0"/>
    <n v="21"/>
    <n v="1.4285714285714199"/>
    <n v="85725"/>
    <n v="4"/>
    <n v="2"/>
    <n v="0"/>
    <n v="10"/>
    <n v="5"/>
    <n v="2"/>
    <n v="0"/>
    <n v="14"/>
    <n v="11"/>
    <n v="2"/>
    <n v="0"/>
    <n v="58"/>
  </r>
  <r>
    <x v="218"/>
    <s v="Salmon and Wheat Bran Salad"/>
    <n v="70"/>
    <n v="11"/>
    <n v="0"/>
    <n v="750"/>
    <n v="10.323529411764699"/>
    <n v="51607.926470588201"/>
    <n v="70"/>
    <n v="12"/>
    <n v="0"/>
    <n v="794"/>
    <n v="64"/>
    <n v="13"/>
    <n v="0"/>
    <n v="791"/>
    <n v="56"/>
    <n v="16"/>
    <n v="1"/>
    <n v="812"/>
  </r>
  <r>
    <x v="218"/>
    <s v="Yogurt"/>
    <n v="22"/>
    <n v="3"/>
    <n v="0"/>
    <n v="76"/>
    <n v="17.318181818181799"/>
    <n v="50157.136363636302"/>
    <n v="23"/>
    <n v="3"/>
    <n v="0"/>
    <n v="75"/>
    <n v="21"/>
    <n v="3"/>
    <n v="0"/>
    <n v="81"/>
    <n v="31"/>
    <n v="3"/>
    <n v="0"/>
    <n v="143"/>
  </r>
  <r>
    <x v="219"/>
    <s v="Aubergine and Chickpea Vindaloo"/>
    <n v="7"/>
    <n v="4"/>
    <n v="0"/>
    <n v="24"/>
    <n v="2.75"/>
    <n v="50248"/>
    <n v="7"/>
    <n v="4"/>
    <n v="1"/>
    <n v="21"/>
    <n v="21"/>
    <n v="4"/>
    <n v="0"/>
    <n v="74"/>
    <n v="7"/>
    <n v="4"/>
    <n v="0"/>
    <n v="24"/>
  </r>
  <r>
    <x v="219"/>
    <s v="Beef and Apple Burgers"/>
    <n v="34"/>
    <n v="11"/>
    <n v="1"/>
    <n v="338"/>
    <n v="2.3529411764705799"/>
    <n v="64769.882352941102"/>
    <n v="22"/>
    <n v="10"/>
    <n v="1"/>
    <n v="187"/>
    <n v="39"/>
    <n v="13"/>
    <n v="2"/>
    <n v="427"/>
    <n v="24"/>
    <n v="13"/>
    <n v="1"/>
    <n v="283"/>
  </r>
  <r>
    <x v="219"/>
    <s v="Beef and Broccoli"/>
    <n v="21"/>
    <n v="12"/>
    <n v="1"/>
    <n v="235"/>
    <n v="4.3809523809523796"/>
    <n v="61946.857142857101"/>
    <n v="12"/>
    <n v="7"/>
    <n v="1"/>
    <n v="73"/>
    <n v="14"/>
    <n v="10"/>
    <n v="0"/>
    <n v="133"/>
    <n v="13"/>
    <n v="9"/>
    <n v="0"/>
    <n v="119"/>
  </r>
  <r>
    <x v="219"/>
    <s v="Beef and Broccoli Stir Fry"/>
    <n v="5"/>
    <n v="10"/>
    <n v="2"/>
    <n v="40"/>
    <n v="2.6"/>
    <n v="40166.199999999997"/>
    <n v="11"/>
    <n v="10"/>
    <n v="1"/>
    <n v="100"/>
    <n v="25"/>
    <n v="10"/>
    <n v="1"/>
    <n v="238"/>
    <n v="9"/>
    <n v="10"/>
    <n v="0"/>
    <n v="91"/>
  </r>
  <r>
    <x v="219"/>
    <s v="Beef and Squash Kabob"/>
    <n v="28"/>
    <n v="8"/>
    <n v="0"/>
    <n v="253"/>
    <n v="2.5384615384615299"/>
    <n v="53914.346153846098"/>
    <n v="25"/>
    <n v="7"/>
    <n v="0"/>
    <n v="215"/>
    <n v="55"/>
    <n v="8"/>
    <n v="0"/>
    <n v="506"/>
    <n v="19"/>
    <n v="8"/>
    <n v="0"/>
    <n v="163"/>
  </r>
  <r>
    <x v="219"/>
    <s v="Chicken and Onion Kabob"/>
    <n v="21"/>
    <n v="10"/>
    <n v="0"/>
    <n v="231"/>
    <n v="1.23529411764705"/>
    <n v="82381"/>
    <n v="38"/>
    <n v="10"/>
    <n v="1"/>
    <n v="409"/>
    <n v="97"/>
    <n v="10"/>
    <n v="1"/>
    <n v="1021"/>
    <n v="51"/>
    <n v="10"/>
    <n v="0"/>
    <n v="564"/>
  </r>
  <r>
    <x v="219"/>
    <s v="Chutney"/>
    <n v="17"/>
    <n v="2"/>
    <n v="0"/>
    <n v="40"/>
    <n v="2.0588235294117601"/>
    <n v="70618.882352941102"/>
    <n v="12"/>
    <n v="2"/>
    <n v="0"/>
    <n v="20"/>
    <n v="26"/>
    <n v="2"/>
    <n v="0"/>
    <n v="48"/>
    <n v="10"/>
    <n v="2"/>
    <n v="0"/>
    <n v="30"/>
  </r>
  <r>
    <x v="219"/>
    <s v="Coconut and Beef Vindaloo"/>
    <n v="6"/>
    <n v="4"/>
    <n v="0"/>
    <n v="24"/>
    <n v="9.4"/>
    <n v="40069.599999999999"/>
    <n v="10"/>
    <n v="4"/>
    <n v="0"/>
    <n v="32"/>
    <n v="20"/>
    <n v="4"/>
    <n v="0"/>
    <n v="80"/>
    <n v="8"/>
    <n v="4"/>
    <n v="0"/>
    <n v="32"/>
  </r>
  <r>
    <x v="219"/>
    <s v="Fountain Drink"/>
    <n v="50"/>
    <n v="2"/>
    <n v="0"/>
    <n v="98"/>
    <n v="4.2307692307692299"/>
    <n v="59027.871794871797"/>
    <n v="31"/>
    <n v="2"/>
    <n v="0"/>
    <n v="61"/>
    <n v="78"/>
    <n v="2"/>
    <n v="0"/>
    <n v="138"/>
    <n v="35"/>
    <n v="2"/>
    <n v="0"/>
    <n v="70"/>
  </r>
  <r>
    <x v="219"/>
    <s v="Lamb and Veggie Kabob"/>
    <n v="7"/>
    <n v="8"/>
    <n v="1"/>
    <n v="58"/>
    <n v="4"/>
    <n v="57151.142857142797"/>
    <n v="11"/>
    <n v="8"/>
    <n v="2"/>
    <n v="87"/>
    <n v="22"/>
    <n v="8"/>
    <n v="0"/>
    <n v="212"/>
    <n v="8"/>
    <n v="8"/>
    <n v="3"/>
    <n v="54"/>
  </r>
  <r>
    <x v="219"/>
    <s v="Lamb Chops"/>
    <n v="12"/>
    <n v="14"/>
    <n v="1"/>
    <n v="156"/>
    <n v="6.25"/>
    <n v="50072.666666666599"/>
    <n v="12"/>
    <n v="7"/>
    <n v="0"/>
    <n v="78"/>
    <n v="23"/>
    <n v="10"/>
    <n v="0"/>
    <n v="220"/>
    <n v="14"/>
    <n v="6"/>
    <n v="1"/>
    <n v="70"/>
  </r>
  <r>
    <x v="219"/>
    <s v="Naan"/>
    <n v="22"/>
    <n v="2"/>
    <n v="0"/>
    <n v="47"/>
    <n v="4.5999999999999996"/>
    <n v="50059.199999999997"/>
    <n v="13"/>
    <n v="2"/>
    <n v="0"/>
    <n v="23"/>
    <n v="33"/>
    <n v="2"/>
    <n v="1"/>
    <n v="51"/>
    <n v="19"/>
    <n v="2"/>
    <n v="0"/>
    <n v="56"/>
  </r>
  <r>
    <x v="219"/>
    <s v="Rice"/>
    <n v="9"/>
    <n v="2"/>
    <n v="0"/>
    <n v="24"/>
    <n v="2.4444444444444402"/>
    <n v="66683.555555555504"/>
    <n v="9"/>
    <n v="2"/>
    <n v="0"/>
    <n v="18"/>
    <n v="33"/>
    <n v="2"/>
    <n v="0"/>
    <n v="61"/>
    <n v="17"/>
    <n v="2"/>
    <n v="0"/>
    <n v="48"/>
  </r>
  <r>
    <x v="219"/>
    <s v="Salmon and Wheat Bran Salad"/>
    <n v="85"/>
    <n v="14"/>
    <n v="1"/>
    <n v="1154"/>
    <n v="3.7380952380952301"/>
    <n v="57221.773809523802"/>
    <n v="62"/>
    <n v="12"/>
    <n v="1"/>
    <n v="719"/>
    <n v="129"/>
    <n v="12"/>
    <n v="2"/>
    <n v="1352"/>
    <n v="95"/>
    <n v="12"/>
    <n v="0"/>
    <n v="1102"/>
  </r>
  <r>
    <x v="219"/>
    <s v="Yogurt"/>
    <n v="29"/>
    <n v="3"/>
    <n v="0"/>
    <n v="103"/>
    <n v="4.3214285714285703"/>
    <n v="42954.571428571398"/>
    <n v="17"/>
    <n v="3"/>
    <n v="1"/>
    <n v="56"/>
    <n v="28"/>
    <n v="3"/>
    <n v="0"/>
    <n v="92"/>
    <n v="31"/>
    <n v="3"/>
    <n v="0"/>
    <n v="129"/>
  </r>
  <r>
    <x v="220"/>
    <s v="Aubergine and Chickpea Vindaloo"/>
    <n v="8"/>
    <n v="4"/>
    <n v="0"/>
    <n v="28"/>
    <n v="2.8333333333333299"/>
    <n v="33501"/>
    <n v="11"/>
    <n v="4"/>
    <n v="1"/>
    <n v="33"/>
    <n v="5"/>
    <n v="4"/>
    <n v="0"/>
    <n v="18"/>
    <n v="5"/>
    <n v="4"/>
    <n v="0"/>
    <n v="18"/>
  </r>
  <r>
    <x v="220"/>
    <s v="Beef and Apple Burgers"/>
    <n v="28"/>
    <n v="15"/>
    <n v="1"/>
    <n v="394"/>
    <n v="9.0357142857142794"/>
    <n v="57209.9285714285"/>
    <n v="47"/>
    <n v="10"/>
    <n v="1"/>
    <n v="414"/>
    <n v="30"/>
    <n v="14"/>
    <n v="0"/>
    <n v="415"/>
    <n v="31"/>
    <n v="14"/>
    <n v="1"/>
    <n v="415"/>
  </r>
  <r>
    <x v="220"/>
    <s v="Beef and Broccoli"/>
    <n v="23"/>
    <n v="8"/>
    <n v="0"/>
    <n v="200"/>
    <n v="4.3499999999999996"/>
    <n v="70039.75"/>
    <n v="28"/>
    <n v="8"/>
    <n v="0"/>
    <n v="225"/>
    <n v="25"/>
    <n v="13"/>
    <n v="0"/>
    <n v="328"/>
    <n v="20"/>
    <n v="6"/>
    <n v="0"/>
    <n v="128"/>
  </r>
  <r>
    <x v="220"/>
    <s v="Beef and Broccoli Stir Fry"/>
    <n v="20"/>
    <n v="10"/>
    <n v="0"/>
    <n v="205"/>
    <n v="2.5"/>
    <n v="43897.9375"/>
    <n v="18"/>
    <n v="10"/>
    <n v="0"/>
    <n v="180"/>
    <n v="7"/>
    <n v="10"/>
    <n v="1"/>
    <n v="67"/>
    <n v="11"/>
    <n v="10"/>
    <n v="1"/>
    <n v="104"/>
  </r>
  <r>
    <x v="220"/>
    <s v="Beef and Squash Kabob"/>
    <n v="26"/>
    <n v="8"/>
    <n v="1"/>
    <n v="227"/>
    <n v="4.4615384615384599"/>
    <n v="69280.076923076893"/>
    <n v="31"/>
    <n v="7"/>
    <n v="0"/>
    <n v="266"/>
    <n v="41"/>
    <n v="8"/>
    <n v="0"/>
    <n v="380"/>
    <n v="25"/>
    <n v="8"/>
    <n v="0"/>
    <n v="231"/>
  </r>
  <r>
    <x v="220"/>
    <s v="Chicken and Onion Kabob"/>
    <n v="37"/>
    <n v="10"/>
    <n v="0"/>
    <n v="409"/>
    <n v="2.4117647058823501"/>
    <n v="61842.764705882299"/>
    <n v="42"/>
    <n v="10"/>
    <n v="1"/>
    <n v="436"/>
    <n v="51"/>
    <n v="10"/>
    <n v="0"/>
    <n v="556"/>
    <n v="30"/>
    <n v="10"/>
    <n v="0"/>
    <n v="323"/>
  </r>
  <r>
    <x v="220"/>
    <s v="Chutney"/>
    <n v="24"/>
    <n v="2"/>
    <n v="0"/>
    <n v="84"/>
    <n v="2.95"/>
    <n v="60062.7"/>
    <n v="11"/>
    <n v="2"/>
    <n v="0"/>
    <n v="28"/>
    <n v="19"/>
    <n v="2"/>
    <n v="0"/>
    <n v="63"/>
    <n v="15"/>
    <n v="2"/>
    <n v="0"/>
    <n v="50"/>
  </r>
  <r>
    <x v="220"/>
    <s v="Coconut and Beef Vindaloo"/>
    <n v="9"/>
    <n v="4"/>
    <n v="0"/>
    <n v="32"/>
    <n v="3.55555555555555"/>
    <n v="77794.444444444394"/>
    <n v="14"/>
    <n v="4"/>
    <n v="0"/>
    <n v="49"/>
    <n v="16"/>
    <n v="4"/>
    <n v="0"/>
    <n v="60"/>
    <n v="7"/>
    <n v="4"/>
    <n v="0"/>
    <n v="28"/>
  </r>
  <r>
    <x v="220"/>
    <s v="Fountain Drink"/>
    <n v="50"/>
    <n v="2"/>
    <n v="0"/>
    <n v="91"/>
    <n v="9.7741935483870908"/>
    <n v="58137.064516129001"/>
    <n v="51"/>
    <n v="2"/>
    <n v="0"/>
    <n v="101"/>
    <n v="52"/>
    <n v="2"/>
    <n v="0"/>
    <n v="98"/>
    <n v="31"/>
    <n v="2"/>
    <n v="0"/>
    <n v="62"/>
  </r>
  <r>
    <x v="220"/>
    <s v="Lamb and Veggie Kabob"/>
    <n v="11"/>
    <n v="8"/>
    <n v="1"/>
    <n v="94"/>
    <n v="7.4545454545454497"/>
    <n v="45498.181818181802"/>
    <n v="9"/>
    <n v="8"/>
    <n v="1"/>
    <n v="75"/>
    <n v="11"/>
    <n v="8"/>
    <n v="1"/>
    <n v="93"/>
    <n v="8"/>
    <n v="8"/>
    <n v="0"/>
    <n v="75"/>
  </r>
  <r>
    <x v="220"/>
    <s v="Lamb Chops"/>
    <n v="18"/>
    <n v="7"/>
    <n v="0"/>
    <n v="124"/>
    <n v="11.1666666666666"/>
    <n v="50132.888888888803"/>
    <n v="12"/>
    <n v="8"/>
    <n v="0"/>
    <n v="87"/>
    <n v="12"/>
    <n v="16"/>
    <n v="0"/>
    <n v="188"/>
    <n v="13"/>
    <n v="11"/>
    <n v="0"/>
    <n v="141"/>
  </r>
  <r>
    <x v="220"/>
    <s v="Naan"/>
    <n v="17"/>
    <n v="2"/>
    <n v="0"/>
    <n v="36"/>
    <n v="1.1764705882352899"/>
    <n v="88282.176470588194"/>
    <n v="23"/>
    <n v="2"/>
    <n v="0"/>
    <n v="57"/>
    <n v="28"/>
    <n v="2"/>
    <n v="0"/>
    <n v="80"/>
    <n v="20"/>
    <n v="2"/>
    <n v="0"/>
    <n v="56"/>
  </r>
  <r>
    <x v="220"/>
    <s v="Rice"/>
    <n v="19"/>
    <n v="2"/>
    <n v="0"/>
    <n v="58"/>
    <n v="4.6875"/>
    <n v="87516.25"/>
    <n v="21"/>
    <n v="2"/>
    <n v="0"/>
    <n v="49"/>
    <n v="23"/>
    <n v="2"/>
    <n v="0"/>
    <n v="65"/>
    <n v="17"/>
    <n v="2"/>
    <n v="0"/>
    <n v="56"/>
  </r>
  <r>
    <x v="220"/>
    <s v="Salmon and Wheat Bran Salad"/>
    <n v="84"/>
    <n v="13"/>
    <n v="0"/>
    <n v="1106"/>
    <n v="8.5802469135802397"/>
    <n v="55644.432098765399"/>
    <n v="86"/>
    <n v="11"/>
    <n v="0"/>
    <n v="968"/>
    <n v="119"/>
    <n v="12"/>
    <n v="0"/>
    <n v="1430"/>
    <n v="76"/>
    <n v="14"/>
    <n v="0"/>
    <n v="1047"/>
  </r>
  <r>
    <x v="220"/>
    <s v="Yogurt"/>
    <n v="23"/>
    <n v="3"/>
    <n v="0"/>
    <n v="103"/>
    <n v="4.0952380952380896"/>
    <n v="42947"/>
    <n v="32"/>
    <n v="3"/>
    <n v="0"/>
    <n v="113"/>
    <n v="33"/>
    <n v="3"/>
    <n v="0"/>
    <n v="139"/>
    <n v="27"/>
    <n v="3"/>
    <n v="0"/>
    <n v="139"/>
  </r>
  <r>
    <x v="221"/>
    <s v="Aubergine and Chickpea Vindaloo"/>
    <n v="10"/>
    <n v="4"/>
    <n v="0"/>
    <n v="35"/>
    <n v="5.5"/>
    <n v="50104.666666666599"/>
    <n v="12"/>
    <n v="4"/>
    <n v="0"/>
    <n v="42"/>
    <n v="13"/>
    <n v="4"/>
    <n v="0"/>
    <n v="46"/>
    <n v="15"/>
    <n v="4"/>
    <n v="0"/>
    <n v="49"/>
  </r>
  <r>
    <x v="221"/>
    <s v="Beef and Apple Burgers"/>
    <n v="50"/>
    <n v="10"/>
    <n v="1"/>
    <n v="449"/>
    <n v="2.54"/>
    <n v="74036.44"/>
    <n v="41"/>
    <n v="14"/>
    <n v="2"/>
    <n v="476"/>
    <n v="41"/>
    <n v="13"/>
    <n v="1"/>
    <n v="512"/>
    <n v="35"/>
    <n v="14"/>
    <n v="1"/>
    <n v="448"/>
  </r>
  <r>
    <x v="221"/>
    <s v="Beef and Broccoli"/>
    <n v="21"/>
    <n v="8"/>
    <n v="0"/>
    <n v="161"/>
    <n v="3.1428571428571401"/>
    <n v="71491.380952380903"/>
    <n v="17"/>
    <n v="10"/>
    <n v="1"/>
    <n v="153"/>
    <n v="29"/>
    <n v="8"/>
    <n v="0"/>
    <n v="246"/>
    <n v="18"/>
    <n v="7"/>
    <n v="0"/>
    <n v="118"/>
  </r>
  <r>
    <x v="221"/>
    <s v="Beef and Broccoli Stir Fry"/>
    <n v="24"/>
    <n v="10"/>
    <n v="0"/>
    <n v="243"/>
    <n v="3.13043478260869"/>
    <n v="43615.130434782601"/>
    <n v="14"/>
    <n v="10"/>
    <n v="0"/>
    <n v="140"/>
    <n v="12"/>
    <n v="10"/>
    <n v="0"/>
    <n v="121"/>
    <n v="19"/>
    <n v="10"/>
    <n v="0"/>
    <n v="194"/>
  </r>
  <r>
    <x v="221"/>
    <s v="Beef and Squash Kabob"/>
    <n v="42"/>
    <n v="8"/>
    <n v="0"/>
    <n v="386"/>
    <n v="2.5897435897435899"/>
    <n v="66744.358974358896"/>
    <n v="54"/>
    <n v="7"/>
    <n v="0"/>
    <n v="459"/>
    <n v="23"/>
    <n v="8"/>
    <n v="0"/>
    <n v="215"/>
    <n v="28"/>
    <n v="8"/>
    <n v="0"/>
    <n v="258"/>
  </r>
  <r>
    <x v="221"/>
    <s v="Chicken and Onion Kabob"/>
    <n v="65"/>
    <n v="10"/>
    <n v="0"/>
    <n v="731"/>
    <n v="4.0999999999999996"/>
    <n v="40183.919999999998"/>
    <n v="72"/>
    <n v="10"/>
    <n v="0"/>
    <n v="791"/>
    <n v="50"/>
    <n v="9"/>
    <n v="0"/>
    <n v="516"/>
    <n v="69"/>
    <n v="10"/>
    <n v="0"/>
    <n v="780"/>
  </r>
  <r>
    <x v="221"/>
    <s v="Chutney"/>
    <n v="24"/>
    <n v="2"/>
    <n v="0"/>
    <n v="67"/>
    <n v="2.7916666666666599"/>
    <n v="54266.166666666599"/>
    <n v="23"/>
    <n v="2"/>
    <n v="0"/>
    <n v="64"/>
    <n v="17"/>
    <n v="2"/>
    <n v="0"/>
    <n v="50"/>
    <n v="23"/>
    <n v="2"/>
    <n v="0"/>
    <n v="68"/>
  </r>
  <r>
    <x v="221"/>
    <s v="Coconut and Beef Vindaloo"/>
    <n v="21"/>
    <n v="4"/>
    <n v="1"/>
    <n v="76"/>
    <n v="5.2666666666666604"/>
    <n v="53415.866666666603"/>
    <n v="3"/>
    <n v="4"/>
    <n v="1"/>
    <n v="9"/>
    <n v="12"/>
    <n v="4"/>
    <n v="0"/>
    <n v="48"/>
    <n v="15"/>
    <n v="4"/>
    <n v="0"/>
    <n v="60"/>
  </r>
  <r>
    <x v="221"/>
    <s v="Fountain Drink"/>
    <n v="52"/>
    <n v="2"/>
    <n v="0"/>
    <n v="103"/>
    <n v="3.5833333333333299"/>
    <n v="61194.111111111102"/>
    <n v="50"/>
    <n v="2"/>
    <n v="0"/>
    <n v="92"/>
    <n v="64"/>
    <n v="2"/>
    <n v="0"/>
    <n v="127"/>
    <n v="37"/>
    <n v="2"/>
    <n v="0"/>
    <n v="74"/>
  </r>
  <r>
    <x v="221"/>
    <s v="Lamb and Veggie Kabob"/>
    <n v="23"/>
    <n v="8"/>
    <n v="1"/>
    <n v="199"/>
    <n v="4.6500000000000004"/>
    <n v="60042.55"/>
    <n v="11"/>
    <n v="8"/>
    <n v="0"/>
    <n v="102"/>
    <n v="13"/>
    <n v="8"/>
    <n v="0"/>
    <n v="121"/>
    <n v="21"/>
    <n v="8"/>
    <n v="0"/>
    <n v="197"/>
  </r>
  <r>
    <x v="221"/>
    <s v="Lamb Chops"/>
    <n v="14"/>
    <n v="9"/>
    <n v="0"/>
    <n v="127"/>
    <n v="6.7857142857142803"/>
    <n v="35893.714285714203"/>
    <n v="30"/>
    <n v="9"/>
    <n v="1"/>
    <n v="230"/>
    <n v="18"/>
    <n v="10"/>
    <n v="1"/>
    <n v="156"/>
    <n v="24"/>
    <n v="6"/>
    <n v="1"/>
    <n v="141"/>
  </r>
  <r>
    <x v="221"/>
    <s v="Naan"/>
    <n v="23"/>
    <n v="2"/>
    <n v="0"/>
    <n v="46"/>
    <n v="2.0434782608695601"/>
    <n v="73978.956521739106"/>
    <n v="23"/>
    <n v="2"/>
    <n v="0"/>
    <n v="68"/>
    <n v="18"/>
    <n v="2"/>
    <n v="0"/>
    <n v="50"/>
    <n v="30"/>
    <n v="2"/>
    <n v="0"/>
    <n v="88"/>
  </r>
  <r>
    <x v="221"/>
    <s v="Rice"/>
    <n v="29"/>
    <n v="2"/>
    <n v="0"/>
    <n v="66"/>
    <n v="2.4117647058823501"/>
    <n v="53220.2352941176"/>
    <n v="24"/>
    <n v="2"/>
    <n v="0"/>
    <n v="66"/>
    <n v="22"/>
    <n v="2"/>
    <n v="0"/>
    <n v="52"/>
    <n v="25"/>
    <n v="2"/>
    <n v="0"/>
    <n v="64"/>
  </r>
  <r>
    <x v="221"/>
    <s v="Salmon and Wheat Bran Salad"/>
    <n v="111"/>
    <n v="12"/>
    <n v="0"/>
    <n v="1248"/>
    <n v="4.1495327102803703"/>
    <n v="56172.327102803698"/>
    <n v="120"/>
    <n v="15"/>
    <n v="0"/>
    <n v="1693"/>
    <n v="119"/>
    <n v="14"/>
    <n v="0"/>
    <n v="1646"/>
    <n v="114"/>
    <n v="13"/>
    <n v="0"/>
    <n v="1425"/>
  </r>
  <r>
    <x v="221"/>
    <s v="Yogurt"/>
    <n v="42"/>
    <n v="3"/>
    <n v="0"/>
    <n v="151"/>
    <n v="2.6666666666666599"/>
    <n v="66753.435897435804"/>
    <n v="38"/>
    <n v="3"/>
    <n v="0"/>
    <n v="155"/>
    <n v="52"/>
    <n v="3"/>
    <n v="0"/>
    <n v="197"/>
    <n v="38"/>
    <n v="3"/>
    <n v="0"/>
    <n v="132"/>
  </r>
  <r>
    <x v="222"/>
    <s v="Aubergine and Chickpea Vindaloo"/>
    <n v="20"/>
    <n v="4"/>
    <n v="0"/>
    <n v="69"/>
    <n v="3.3846153846153801"/>
    <n v="69281.1538461538"/>
    <n v="15"/>
    <n v="4"/>
    <n v="0"/>
    <n v="51"/>
    <n v="16"/>
    <n v="4"/>
    <n v="0"/>
    <n v="56"/>
    <n v="14"/>
    <n v="4"/>
    <n v="0"/>
    <n v="49"/>
  </r>
  <r>
    <x v="222"/>
    <s v="Beef and Apple Burgers"/>
    <n v="33"/>
    <n v="16"/>
    <n v="2"/>
    <n v="455"/>
    <n v="3.63636363636363"/>
    <n v="63666.696969696903"/>
    <n v="82"/>
    <n v="13"/>
    <n v="1"/>
    <n v="911"/>
    <n v="40"/>
    <n v="17"/>
    <n v="0"/>
    <n v="685"/>
    <n v="56"/>
    <n v="14"/>
    <n v="1"/>
    <n v="726"/>
  </r>
  <r>
    <x v="222"/>
    <s v="Beef and Broccoli"/>
    <n v="51"/>
    <n v="10"/>
    <n v="0"/>
    <n v="521"/>
    <n v="14.04"/>
    <n v="52081.4"/>
    <n v="31"/>
    <n v="9"/>
    <n v="1"/>
    <n v="260"/>
    <n v="25"/>
    <n v="13"/>
    <n v="0"/>
    <n v="328"/>
    <n v="33"/>
    <n v="10"/>
    <n v="0"/>
    <n v="341"/>
  </r>
  <r>
    <x v="222"/>
    <s v="Beef and Broccoli Stir Fry"/>
    <n v="9"/>
    <n v="10"/>
    <n v="0"/>
    <n v="92"/>
    <n v="1.7777777777777699"/>
    <n v="55656.444444444402"/>
    <n v="25"/>
    <n v="10"/>
    <n v="0"/>
    <n v="250"/>
    <n v="15"/>
    <n v="10"/>
    <n v="0"/>
    <n v="153"/>
    <n v="24"/>
    <n v="10"/>
    <n v="1"/>
    <n v="223"/>
  </r>
  <r>
    <x v="222"/>
    <s v="Beef and Squash Kabob"/>
    <n v="37"/>
    <n v="8"/>
    <n v="0"/>
    <n v="345"/>
    <n v="3.2333333333333298"/>
    <n v="46737.433333333298"/>
    <n v="66"/>
    <n v="7"/>
    <n v="0"/>
    <n v="570"/>
    <n v="25"/>
    <n v="8"/>
    <n v="0"/>
    <n v="232"/>
    <n v="71"/>
    <n v="8"/>
    <n v="0"/>
    <n v="659"/>
  </r>
  <r>
    <x v="222"/>
    <s v="Chicken and Onion Kabob"/>
    <n v="58"/>
    <n v="10"/>
    <n v="0"/>
    <n v="640"/>
    <n v="3.2558139534883699"/>
    <n v="62829"/>
    <n v="93"/>
    <n v="10"/>
    <n v="0"/>
    <n v="1009"/>
    <n v="51"/>
    <n v="10"/>
    <n v="0"/>
    <n v="562"/>
    <n v="92"/>
    <n v="10"/>
    <n v="0"/>
    <n v="993"/>
  </r>
  <r>
    <x v="222"/>
    <s v="Chutney"/>
    <n v="20"/>
    <n v="2"/>
    <n v="0"/>
    <n v="79"/>
    <n v="15.1666666666666"/>
    <n v="72229.777777777694"/>
    <n v="30"/>
    <n v="2"/>
    <n v="0"/>
    <n v="62"/>
    <n v="25"/>
    <n v="2"/>
    <n v="0"/>
    <n v="69"/>
    <n v="22"/>
    <n v="2"/>
    <n v="0"/>
    <n v="55"/>
  </r>
  <r>
    <x v="222"/>
    <s v="Coconut and Beef Vindaloo"/>
    <n v="12"/>
    <n v="4"/>
    <n v="1"/>
    <n v="42"/>
    <n v="1.4285714285714199"/>
    <n v="71754.428571428507"/>
    <n v="22"/>
    <n v="4"/>
    <n v="0"/>
    <n v="75"/>
    <n v="5"/>
    <n v="4"/>
    <n v="0"/>
    <n v="20"/>
    <n v="20"/>
    <n v="4"/>
    <n v="0"/>
    <n v="75"/>
  </r>
  <r>
    <x v="222"/>
    <s v="Fountain Drink"/>
    <n v="43"/>
    <n v="2"/>
    <n v="0"/>
    <n v="85"/>
    <n v="19.03125"/>
    <n v="65657.40625"/>
    <n v="93"/>
    <n v="2"/>
    <n v="0"/>
    <n v="164"/>
    <n v="56"/>
    <n v="2"/>
    <n v="0"/>
    <n v="111"/>
    <n v="90"/>
    <n v="2"/>
    <n v="0"/>
    <n v="179"/>
  </r>
  <r>
    <x v="222"/>
    <s v="Lamb and Veggie Kabob"/>
    <n v="11"/>
    <n v="8"/>
    <n v="0"/>
    <n v="103"/>
    <n v="2.5"/>
    <n v="60101"/>
    <n v="21"/>
    <n v="8"/>
    <n v="0"/>
    <n v="204"/>
    <n v="6"/>
    <n v="8"/>
    <n v="2"/>
    <n v="48"/>
    <n v="13"/>
    <n v="8"/>
    <n v="1"/>
    <n v="112"/>
  </r>
  <r>
    <x v="222"/>
    <s v="Lamb Chops"/>
    <n v="38"/>
    <n v="15"/>
    <n v="0"/>
    <n v="444"/>
    <n v="2.2105263157894699"/>
    <n v="68508.842105263102"/>
    <n v="38"/>
    <n v="8"/>
    <n v="1"/>
    <n v="276"/>
    <n v="17"/>
    <n v="10"/>
    <n v="0"/>
    <n v="157"/>
    <n v="34"/>
    <n v="8"/>
    <n v="0"/>
    <n v="273"/>
  </r>
  <r>
    <x v="222"/>
    <s v="Naan"/>
    <n v="25"/>
    <n v="2"/>
    <n v="0"/>
    <n v="86"/>
    <n v="15.272727272727201"/>
    <n v="68217.909090909001"/>
    <n v="38"/>
    <n v="2"/>
    <n v="0"/>
    <n v="100"/>
    <n v="23"/>
    <n v="2"/>
    <n v="0"/>
    <n v="80"/>
    <n v="34"/>
    <n v="2"/>
    <n v="0"/>
    <n v="100"/>
  </r>
  <r>
    <x v="222"/>
    <s v="Rice"/>
    <n v="20"/>
    <n v="2"/>
    <n v="0"/>
    <n v="86"/>
    <n v="15.875"/>
    <n v="75024.625"/>
    <n v="29"/>
    <n v="2"/>
    <n v="0"/>
    <n v="75"/>
    <n v="23"/>
    <n v="2"/>
    <n v="0"/>
    <n v="84"/>
    <n v="21"/>
    <n v="2"/>
    <n v="0"/>
    <n v="57"/>
  </r>
  <r>
    <x v="222"/>
    <s v="Salmon and Wheat Bran Salad"/>
    <n v="112"/>
    <n v="16"/>
    <n v="0"/>
    <n v="1847"/>
    <n v="8.2696629213483099"/>
    <n v="63014.853932584199"/>
    <n v="184"/>
    <n v="13"/>
    <n v="1"/>
    <n v="2202"/>
    <n v="129"/>
    <n v="15"/>
    <n v="0"/>
    <n v="1908"/>
    <n v="162"/>
    <n v="13"/>
    <n v="1"/>
    <n v="2041"/>
  </r>
  <r>
    <x v="222"/>
    <s v="Yogurt"/>
    <n v="41"/>
    <n v="3"/>
    <n v="0"/>
    <n v="184"/>
    <n v="10.105263157894701"/>
    <n v="65896.605263157893"/>
    <n v="72"/>
    <n v="3"/>
    <n v="0"/>
    <n v="268"/>
    <n v="48"/>
    <n v="3"/>
    <n v="0"/>
    <n v="218"/>
    <n v="58"/>
    <n v="3"/>
    <n v="0"/>
    <n v="227"/>
  </r>
  <r>
    <x v="223"/>
    <s v="Aubergine and Chickpea Vindaloo"/>
    <n v="7"/>
    <n v="4"/>
    <n v="0"/>
    <n v="24"/>
    <n v="5.2"/>
    <n v="20110.400000000001"/>
    <n v="11"/>
    <n v="4"/>
    <n v="0"/>
    <n v="38"/>
    <n v="12"/>
    <n v="4"/>
    <n v="0"/>
    <n v="38"/>
    <n v="6"/>
    <n v="4"/>
    <n v="0"/>
    <n v="21"/>
  </r>
  <r>
    <x v="223"/>
    <s v="Beef and Apple Burgers"/>
    <n v="31"/>
    <n v="14"/>
    <n v="1"/>
    <n v="380"/>
    <n v="2.8387096774193501"/>
    <n v="54949.741935483798"/>
    <n v="25"/>
    <n v="10"/>
    <n v="2"/>
    <n v="219"/>
    <n v="27"/>
    <n v="12"/>
    <n v="0"/>
    <n v="299"/>
    <n v="14"/>
    <n v="12"/>
    <n v="0"/>
    <n v="165"/>
  </r>
  <r>
    <x v="223"/>
    <s v="Beef and Broccoli"/>
    <n v="22"/>
    <n v="13"/>
    <n v="6"/>
    <n v="228"/>
    <n v="8.9285714285714199"/>
    <n v="42944.285714285703"/>
    <n v="19"/>
    <n v="9"/>
    <n v="0"/>
    <n v="171"/>
    <n v="38"/>
    <n v="7"/>
    <n v="0"/>
    <n v="292"/>
    <n v="9"/>
    <n v="11"/>
    <n v="0"/>
    <n v="95"/>
  </r>
  <r>
    <x v="223"/>
    <s v="Beef and Broccoli Stir Fry"/>
    <n v="7"/>
    <n v="10"/>
    <n v="0"/>
    <n v="71"/>
    <n v="2.2857142857142798"/>
    <n v="14675.714285714201"/>
    <n v="6"/>
    <n v="10"/>
    <n v="0"/>
    <n v="60"/>
    <n v="9"/>
    <n v="10"/>
    <n v="0"/>
    <n v="93"/>
    <n v="3"/>
    <n v="10"/>
    <n v="0"/>
    <n v="30"/>
  </r>
  <r>
    <x v="223"/>
    <s v="Beef and Squash Kabob"/>
    <n v="25"/>
    <n v="8"/>
    <n v="0"/>
    <n v="232"/>
    <n v="6.1666666666666599"/>
    <n v="41866.875"/>
    <n v="16"/>
    <n v="7"/>
    <n v="1"/>
    <n v="130"/>
    <n v="27"/>
    <n v="8"/>
    <n v="0"/>
    <n v="243"/>
    <n v="17"/>
    <n v="8"/>
    <n v="0"/>
    <n v="159"/>
  </r>
  <r>
    <x v="223"/>
    <s v="Chicken and Onion Kabob"/>
    <n v="36"/>
    <n v="10"/>
    <n v="1"/>
    <n v="376"/>
    <n v="3.9166666666666599"/>
    <n v="55658.666666666599"/>
    <n v="35"/>
    <n v="10"/>
    <n v="0"/>
    <n v="384"/>
    <n v="45"/>
    <n v="10"/>
    <n v="1"/>
    <n v="486"/>
    <n v="28"/>
    <n v="10"/>
    <n v="0"/>
    <n v="305"/>
  </r>
  <r>
    <x v="223"/>
    <s v="Chutney"/>
    <n v="20"/>
    <n v="2"/>
    <n v="3"/>
    <n v="72"/>
    <n v="4.6428571428571397"/>
    <n v="64324.642857142797"/>
    <n v="5"/>
    <n v="2"/>
    <n v="0"/>
    <n v="22"/>
    <n v="13"/>
    <n v="2"/>
    <n v="0"/>
    <n v="32"/>
    <n v="10"/>
    <n v="2"/>
    <n v="0"/>
    <n v="30"/>
  </r>
  <r>
    <x v="223"/>
    <s v="Coconut and Beef Vindaloo"/>
    <n v="10"/>
    <n v="4"/>
    <n v="1"/>
    <n v="32"/>
    <n v="3.5714285714285698"/>
    <n v="57303.285714285703"/>
    <n v="8"/>
    <n v="4"/>
    <n v="0"/>
    <n v="28"/>
    <n v="8"/>
    <n v="4"/>
    <n v="0"/>
    <n v="32"/>
    <n v="5"/>
    <n v="4"/>
    <n v="1"/>
    <n v="16"/>
  </r>
  <r>
    <x v="223"/>
    <s v="Fountain Drink"/>
    <n v="31"/>
    <n v="2"/>
    <n v="0"/>
    <n v="58"/>
    <n v="6.7777777777777697"/>
    <n v="50173.555555555497"/>
    <n v="21"/>
    <n v="2"/>
    <n v="0"/>
    <n v="41"/>
    <n v="40"/>
    <n v="2"/>
    <n v="0"/>
    <n v="80"/>
    <n v="29"/>
    <n v="2"/>
    <n v="0"/>
    <n v="58"/>
  </r>
  <r>
    <x v="223"/>
    <s v="Lamb and Veggie Kabob"/>
    <n v="12"/>
    <n v="8"/>
    <n v="1"/>
    <n v="99"/>
    <n v="1.0833333333333299"/>
    <n v="91680.75"/>
    <n v="6"/>
    <n v="8"/>
    <n v="0"/>
    <n v="60"/>
    <n v="13"/>
    <n v="8"/>
    <n v="1"/>
    <n v="117"/>
    <n v="9"/>
    <n v="8"/>
    <n v="2"/>
    <n v="65"/>
  </r>
  <r>
    <x v="223"/>
    <s v="Lamb Chops"/>
    <n v="11"/>
    <n v="12"/>
    <n v="8"/>
    <n v="81"/>
    <n v="4.75"/>
    <n v="12858.25"/>
    <n v="11"/>
    <n v="12"/>
    <n v="0"/>
    <n v="131"/>
    <n v="20"/>
    <n v="7"/>
    <n v="0"/>
    <n v="130"/>
    <n v="14"/>
    <n v="9"/>
    <n v="0"/>
    <n v="120"/>
  </r>
  <r>
    <x v="223"/>
    <s v="Naan"/>
    <n v="21"/>
    <n v="2"/>
    <n v="0"/>
    <n v="80"/>
    <n v="3.1875"/>
    <n v="43865.4375"/>
    <n v="21"/>
    <n v="2"/>
    <n v="0"/>
    <n v="81"/>
    <n v="22"/>
    <n v="2"/>
    <n v="0"/>
    <n v="58"/>
    <n v="15"/>
    <n v="2"/>
    <n v="0"/>
    <n v="31"/>
  </r>
  <r>
    <x v="223"/>
    <s v="Rice"/>
    <n v="10"/>
    <n v="2"/>
    <n v="0"/>
    <n v="26"/>
    <n v="27.5"/>
    <n v="30164.799999999999"/>
    <n v="16"/>
    <n v="2"/>
    <n v="1"/>
    <n v="68"/>
    <n v="17"/>
    <n v="2"/>
    <n v="0"/>
    <n v="40"/>
    <n v="11"/>
    <n v="2"/>
    <n v="0"/>
    <n v="28"/>
  </r>
  <r>
    <x v="223"/>
    <s v="Salmon and Wheat Bran Salad"/>
    <n v="72"/>
    <n v="15"/>
    <n v="3"/>
    <n v="904"/>
    <n v="7.6721311475409797"/>
    <n v="39577.229508196702"/>
    <n v="61"/>
    <n v="16"/>
    <n v="1"/>
    <n v="871"/>
    <n v="102"/>
    <n v="12"/>
    <n v="0"/>
    <n v="1180"/>
    <n v="59"/>
    <n v="12"/>
    <n v="1"/>
    <n v="671"/>
  </r>
  <r>
    <x v="223"/>
    <s v="Yogurt"/>
    <n v="24"/>
    <n v="3"/>
    <n v="2"/>
    <n v="100"/>
    <n v="1.8947368421052599"/>
    <n v="42276.789473684199"/>
    <n v="19"/>
    <n v="3"/>
    <n v="0"/>
    <n v="65"/>
    <n v="19"/>
    <n v="3"/>
    <n v="0"/>
    <n v="67"/>
    <n v="21"/>
    <n v="3"/>
    <n v="0"/>
    <n v="108"/>
  </r>
  <r>
    <x v="224"/>
    <s v="Aubergine and Chickpea Vindaloo"/>
    <n v="8"/>
    <n v="4"/>
    <n v="1"/>
    <n v="21"/>
    <n v="3.4285714285714199"/>
    <n v="57158.285714285703"/>
    <n v="4"/>
    <n v="4"/>
    <n v="0"/>
    <n v="14"/>
    <n v="7"/>
    <n v="4"/>
    <n v="0"/>
    <n v="24"/>
    <n v="8"/>
    <n v="4"/>
    <n v="0"/>
    <n v="26"/>
  </r>
  <r>
    <x v="224"/>
    <s v="Beef and Apple Burgers"/>
    <n v="21"/>
    <n v="9"/>
    <n v="1"/>
    <n v="170"/>
    <n v="1.9047619047619"/>
    <n v="71488.857142857101"/>
    <n v="13"/>
    <n v="13"/>
    <n v="2"/>
    <n v="139"/>
    <n v="30"/>
    <n v="14"/>
    <n v="1"/>
    <n v="386"/>
    <n v="12"/>
    <n v="18"/>
    <n v="0"/>
    <n v="208"/>
  </r>
  <r>
    <x v="224"/>
    <s v="Beef and Broccoli"/>
    <n v="16"/>
    <n v="12"/>
    <n v="0"/>
    <n v="192"/>
    <n v="2.9375"/>
    <n v="43832.6875"/>
    <n v="15"/>
    <n v="8"/>
    <n v="0"/>
    <n v="110"/>
    <n v="7"/>
    <n v="15"/>
    <n v="0"/>
    <n v="105"/>
    <n v="14"/>
    <n v="9"/>
    <n v="0"/>
    <n v="130"/>
  </r>
  <r>
    <x v="224"/>
    <s v="Beef and Broccoli Stir Fry"/>
    <n v="5"/>
    <n v="10"/>
    <n v="0"/>
    <n v="52"/>
    <n v="9.1999999999999993"/>
    <n v="40079.199999999997"/>
    <n v="8"/>
    <n v="10"/>
    <n v="1"/>
    <n v="70"/>
    <n v="7"/>
    <n v="10"/>
    <n v="0"/>
    <n v="73"/>
    <n v="10"/>
    <n v="10"/>
    <n v="0"/>
    <n v="98"/>
  </r>
  <r>
    <x v="224"/>
    <s v="Beef and Squash Kabob"/>
    <n v="14"/>
    <n v="8"/>
    <n v="0"/>
    <n v="131"/>
    <n v="4.1538461538461497"/>
    <n v="76946.692307692298"/>
    <n v="21"/>
    <n v="7"/>
    <n v="0"/>
    <n v="179"/>
    <n v="12"/>
    <n v="8"/>
    <n v="0"/>
    <n v="112"/>
    <n v="24"/>
    <n v="8"/>
    <n v="0"/>
    <n v="225"/>
  </r>
  <r>
    <x v="224"/>
    <s v="Chicken and Onion Kabob"/>
    <n v="24"/>
    <n v="10"/>
    <n v="1"/>
    <n v="258"/>
    <n v="4.4166666666666599"/>
    <n v="45922.791666666599"/>
    <n v="34"/>
    <n v="10"/>
    <n v="0"/>
    <n v="372"/>
    <n v="39"/>
    <n v="10"/>
    <n v="1"/>
    <n v="402"/>
    <n v="66"/>
    <n v="10"/>
    <n v="0"/>
    <n v="719"/>
  </r>
  <r>
    <x v="224"/>
    <s v="Chutney"/>
    <n v="18"/>
    <n v="2"/>
    <n v="0"/>
    <n v="61"/>
    <n v="1.93333333333333"/>
    <n v="66785.266666666605"/>
    <n v="4"/>
    <n v="2"/>
    <n v="0"/>
    <n v="6"/>
    <n v="12"/>
    <n v="2"/>
    <n v="0"/>
    <n v="29"/>
    <n v="19"/>
    <n v="2"/>
    <n v="0"/>
    <n v="47"/>
  </r>
  <r>
    <x v="224"/>
    <s v="Coconut and Beef Vindaloo"/>
    <n v="17"/>
    <n v="4"/>
    <n v="0"/>
    <n v="64"/>
    <n v="1.72727272727272"/>
    <n v="54587.909090909001"/>
    <n v="6"/>
    <n v="4"/>
    <n v="0"/>
    <n v="21"/>
    <n v="6"/>
    <n v="4"/>
    <n v="0"/>
    <n v="24"/>
    <n v="10"/>
    <n v="4"/>
    <n v="0"/>
    <n v="36"/>
  </r>
  <r>
    <x v="224"/>
    <s v="Fountain Drink"/>
    <n v="40"/>
    <n v="2"/>
    <n v="0"/>
    <n v="79"/>
    <n v="2.9285714285714199"/>
    <n v="42935.142857142797"/>
    <n v="23"/>
    <n v="2"/>
    <n v="0"/>
    <n v="46"/>
    <n v="35"/>
    <n v="2"/>
    <n v="0"/>
    <n v="67"/>
    <n v="27"/>
    <n v="2"/>
    <n v="0"/>
    <n v="51"/>
  </r>
  <r>
    <x v="224"/>
    <s v="Lamb and Veggie Kabob"/>
    <n v="10"/>
    <n v="8"/>
    <n v="0"/>
    <n v="95"/>
    <n v="8.3000000000000007"/>
    <n v="314.7"/>
    <n v="8"/>
    <n v="8"/>
    <n v="6"/>
    <n v="38"/>
    <n v="11"/>
    <n v="8"/>
    <n v="0"/>
    <n v="103"/>
    <n v="5"/>
    <n v="8"/>
    <n v="4"/>
    <n v="27"/>
  </r>
  <r>
    <x v="224"/>
    <s v="Lamb Chops"/>
    <n v="14"/>
    <n v="13"/>
    <n v="1"/>
    <n v="173"/>
    <n v="2.21428571428571"/>
    <n v="50210.4285714285"/>
    <n v="15"/>
    <n v="7"/>
    <n v="1"/>
    <n v="103"/>
    <n v="12"/>
    <n v="11"/>
    <n v="0"/>
    <n v="122"/>
    <n v="10"/>
    <n v="9"/>
    <n v="2"/>
    <n v="70"/>
  </r>
  <r>
    <x v="224"/>
    <s v="Naan"/>
    <n v="17"/>
    <n v="2"/>
    <n v="0"/>
    <n v="38"/>
    <n v="1.625"/>
    <n v="75001.5"/>
    <n v="11"/>
    <n v="2"/>
    <n v="0"/>
    <n v="32"/>
    <n v="20"/>
    <n v="2"/>
    <n v="0"/>
    <n v="67"/>
    <n v="16"/>
    <n v="2"/>
    <n v="0"/>
    <n v="39"/>
  </r>
  <r>
    <x v="224"/>
    <s v="Rice"/>
    <n v="23"/>
    <n v="2"/>
    <n v="0"/>
    <n v="100"/>
    <n v="1.86666666666666"/>
    <n v="60031.6"/>
    <n v="10"/>
    <n v="2"/>
    <n v="0"/>
    <n v="24"/>
    <n v="15"/>
    <n v="2"/>
    <n v="0"/>
    <n v="46"/>
    <n v="7"/>
    <n v="2"/>
    <n v="0"/>
    <n v="21"/>
  </r>
  <r>
    <x v="224"/>
    <s v="Salmon and Wheat Bran Salad"/>
    <n v="70"/>
    <n v="12"/>
    <n v="1"/>
    <n v="790"/>
    <n v="3.6811594202898501"/>
    <n v="45048.3768115942"/>
    <n v="62"/>
    <n v="12"/>
    <n v="0"/>
    <n v="765"/>
    <n v="78"/>
    <n v="13"/>
    <n v="0"/>
    <n v="965"/>
    <n v="70"/>
    <n v="11"/>
    <n v="0"/>
    <n v="750"/>
  </r>
  <r>
    <x v="224"/>
    <s v="Yogurt"/>
    <n v="23"/>
    <n v="3"/>
    <n v="0"/>
    <n v="101"/>
    <n v="3.65"/>
    <n v="45107.25"/>
    <n v="14"/>
    <n v="3"/>
    <n v="0"/>
    <n v="58"/>
    <n v="25"/>
    <n v="3"/>
    <n v="0"/>
    <n v="112"/>
    <n v="22"/>
    <n v="3"/>
    <n v="0"/>
    <n v="76"/>
  </r>
  <r>
    <x v="225"/>
    <s v="Aubergine and Chickpea Vindaloo"/>
    <n v="10"/>
    <n v="4"/>
    <n v="0"/>
    <n v="32"/>
    <n v="4.8571428571428497"/>
    <n v="57196.571428571398"/>
    <n v="6"/>
    <n v="4"/>
    <n v="0"/>
    <n v="21"/>
    <n v="6"/>
    <n v="4"/>
    <n v="4"/>
    <n v="10"/>
    <n v="7"/>
    <n v="4"/>
    <n v="0"/>
    <n v="24"/>
  </r>
  <r>
    <x v="225"/>
    <s v="Beef and Apple Burgers"/>
    <n v="37"/>
    <n v="10"/>
    <n v="0"/>
    <n v="350"/>
    <n v="3.7297297297297298"/>
    <n v="64982.324324324298"/>
    <n v="44"/>
    <n v="10"/>
    <n v="1"/>
    <n v="393"/>
    <n v="30"/>
    <n v="9"/>
    <n v="2"/>
    <n v="220"/>
    <n v="34"/>
    <n v="11"/>
    <n v="1"/>
    <n v="338"/>
  </r>
  <r>
    <x v="225"/>
    <s v="Beef and Broccoli"/>
    <n v="41"/>
    <n v="8"/>
    <n v="0"/>
    <n v="381"/>
    <n v="2.2258064516128999"/>
    <n v="67869.838709677395"/>
    <n v="12"/>
    <n v="7"/>
    <n v="0"/>
    <n v="82"/>
    <n v="10"/>
    <n v="6"/>
    <n v="0"/>
    <n v="64"/>
    <n v="21"/>
    <n v="12"/>
    <n v="1"/>
    <n v="235"/>
  </r>
  <r>
    <x v="225"/>
    <s v="Beef and Broccoli Stir Fry"/>
    <n v="18"/>
    <n v="10"/>
    <n v="1"/>
    <n v="174"/>
    <n v="2.1764705882352899"/>
    <n v="70659.588235294097"/>
    <n v="9"/>
    <n v="10"/>
    <n v="0"/>
    <n v="90"/>
    <n v="6"/>
    <n v="10"/>
    <n v="0"/>
    <n v="62"/>
    <n v="5"/>
    <n v="10"/>
    <n v="2"/>
    <n v="40"/>
  </r>
  <r>
    <x v="225"/>
    <s v="Beef and Squash Kabob"/>
    <n v="21"/>
    <n v="8"/>
    <n v="0"/>
    <n v="192"/>
    <n v="2.65"/>
    <n v="40095.949999999997"/>
    <n v="32"/>
    <n v="7"/>
    <n v="0"/>
    <n v="269"/>
    <n v="25"/>
    <n v="8"/>
    <n v="2"/>
    <n v="186"/>
    <n v="28"/>
    <n v="8"/>
    <n v="0"/>
    <n v="253"/>
  </r>
  <r>
    <x v="225"/>
    <s v="Chicken and Onion Kabob"/>
    <n v="46"/>
    <n v="10"/>
    <n v="0"/>
    <n v="500"/>
    <n v="2.71428571428571"/>
    <n v="59825.571428571398"/>
    <n v="48"/>
    <n v="10"/>
    <n v="1"/>
    <n v="512"/>
    <n v="61"/>
    <n v="10"/>
    <n v="0"/>
    <n v="665"/>
    <n v="21"/>
    <n v="10"/>
    <n v="0"/>
    <n v="231"/>
  </r>
  <r>
    <x v="225"/>
    <s v="Chutney"/>
    <n v="19"/>
    <n v="2"/>
    <n v="0"/>
    <n v="78"/>
    <n v="1.86666666666666"/>
    <n v="60102.266666666597"/>
    <n v="13"/>
    <n v="2"/>
    <n v="0"/>
    <n v="30"/>
    <n v="9"/>
    <n v="2"/>
    <n v="0"/>
    <n v="22"/>
    <n v="17"/>
    <n v="2"/>
    <n v="0"/>
    <n v="40"/>
  </r>
  <r>
    <x v="225"/>
    <s v="Coconut and Beef Vindaloo"/>
    <n v="15"/>
    <n v="4"/>
    <n v="0"/>
    <n v="56"/>
    <n v="2.5"/>
    <n v="50141.5"/>
    <n v="7"/>
    <n v="4"/>
    <n v="0"/>
    <n v="24"/>
    <n v="9"/>
    <n v="4"/>
    <n v="1"/>
    <n v="27"/>
    <n v="6"/>
    <n v="4"/>
    <n v="0"/>
    <n v="24"/>
  </r>
  <r>
    <x v="225"/>
    <s v="Fountain Drink"/>
    <n v="61"/>
    <n v="2"/>
    <n v="0"/>
    <n v="112"/>
    <n v="2.8250000000000002"/>
    <n v="70054.175000000003"/>
    <n v="43"/>
    <n v="2"/>
    <n v="0"/>
    <n v="85"/>
    <n v="28"/>
    <n v="2"/>
    <n v="0"/>
    <n v="50"/>
    <n v="50"/>
    <n v="2"/>
    <n v="0"/>
    <n v="98"/>
  </r>
  <r>
    <x v="225"/>
    <s v="Lamb and Veggie Kabob"/>
    <n v="17"/>
    <n v="8"/>
    <n v="1"/>
    <n v="151"/>
    <n v="6.2941176470588198"/>
    <n v="58892.176470588201"/>
    <n v="11"/>
    <n v="8"/>
    <n v="0"/>
    <n v="107"/>
    <n v="8"/>
    <n v="8"/>
    <n v="2"/>
    <n v="52"/>
    <n v="7"/>
    <n v="8"/>
    <n v="1"/>
    <n v="58"/>
  </r>
  <r>
    <x v="225"/>
    <s v="Lamb Chops"/>
    <n v="30"/>
    <n v="8"/>
    <n v="0"/>
    <n v="258"/>
    <n v="4.8"/>
    <n v="55194.75"/>
    <n v="14"/>
    <n v="9"/>
    <n v="0"/>
    <n v="121"/>
    <n v="14"/>
    <n v="8"/>
    <n v="1"/>
    <n v="89"/>
    <n v="12"/>
    <n v="14"/>
    <n v="1"/>
    <n v="156"/>
  </r>
  <r>
    <x v="225"/>
    <s v="Naan"/>
    <n v="25"/>
    <n v="2"/>
    <n v="0"/>
    <n v="59"/>
    <n v="1.9565217391304299"/>
    <n v="56623.260869565202"/>
    <n v="10"/>
    <n v="2"/>
    <n v="0"/>
    <n v="24"/>
    <n v="8"/>
    <n v="2"/>
    <n v="1"/>
    <n v="12"/>
    <n v="22"/>
    <n v="2"/>
    <n v="0"/>
    <n v="47"/>
  </r>
  <r>
    <x v="225"/>
    <s v="Rice"/>
    <n v="33"/>
    <n v="2"/>
    <n v="0"/>
    <n v="128"/>
    <n v="2.15"/>
    <n v="65198.7"/>
    <n v="20"/>
    <n v="2"/>
    <n v="0"/>
    <n v="40"/>
    <n v="12"/>
    <n v="2"/>
    <n v="0"/>
    <n v="27"/>
    <n v="9"/>
    <n v="2"/>
    <n v="0"/>
    <n v="24"/>
  </r>
  <r>
    <x v="225"/>
    <s v="Salmon and Wheat Bran Salad"/>
    <n v="108"/>
    <n v="12"/>
    <n v="0"/>
    <n v="1323"/>
    <n v="3.3762376237623699"/>
    <n v="61506.7821782178"/>
    <n v="101"/>
    <n v="12"/>
    <n v="0"/>
    <n v="1180"/>
    <n v="69"/>
    <n v="12"/>
    <n v="1"/>
    <n v="746"/>
    <n v="85"/>
    <n v="14"/>
    <n v="1"/>
    <n v="1154"/>
  </r>
  <r>
    <x v="225"/>
    <s v="Yogurt"/>
    <n v="42"/>
    <n v="3"/>
    <n v="0"/>
    <n v="188"/>
    <n v="2.2727272727272698"/>
    <n v="69789.242424242402"/>
    <n v="39"/>
    <n v="3"/>
    <n v="0"/>
    <n v="153"/>
    <n v="24"/>
    <n v="3"/>
    <n v="0"/>
    <n v="85"/>
    <n v="29"/>
    <n v="3"/>
    <n v="0"/>
    <n v="103"/>
  </r>
  <r>
    <x v="226"/>
    <s v="Aubergine and Chickpea Vindaloo"/>
    <n v="12"/>
    <n v="4"/>
    <n v="0"/>
    <n v="38"/>
    <n v="7.5454545454545396"/>
    <n v="45565.909090909001"/>
    <n v="10"/>
    <n v="4"/>
    <n v="0"/>
    <n v="32"/>
    <n v="20"/>
    <n v="4"/>
    <n v="0"/>
    <n v="70"/>
    <n v="8"/>
    <n v="4"/>
    <n v="0"/>
    <n v="28"/>
  </r>
  <r>
    <x v="226"/>
    <s v="Beef and Apple Burgers"/>
    <n v="29"/>
    <n v="14"/>
    <n v="2"/>
    <n v="367"/>
    <n v="2.6551724137931001"/>
    <n v="72462.896551724101"/>
    <n v="24"/>
    <n v="12"/>
    <n v="1"/>
    <n v="266"/>
    <n v="56"/>
    <n v="15"/>
    <n v="0"/>
    <n v="799"/>
    <n v="28"/>
    <n v="15"/>
    <n v="1"/>
    <n v="394"/>
  </r>
  <r>
    <x v="226"/>
    <s v="Beef and Broccoli"/>
    <n v="18"/>
    <n v="8"/>
    <n v="0"/>
    <n v="145"/>
    <n v="2.4444444444444402"/>
    <n v="61205.055555555497"/>
    <n v="18"/>
    <n v="9"/>
    <n v="0"/>
    <n v="156"/>
    <n v="42"/>
    <n v="8"/>
    <n v="0"/>
    <n v="350"/>
    <n v="23"/>
    <n v="8"/>
    <n v="0"/>
    <n v="200"/>
  </r>
  <r>
    <x v="226"/>
    <s v="Beef and Broccoli Stir Fry"/>
    <n v="8"/>
    <n v="10"/>
    <n v="1"/>
    <n v="71"/>
    <n v="7.1428571428571397"/>
    <n v="57171.142857142797"/>
    <n v="6"/>
    <n v="10"/>
    <n v="0"/>
    <n v="60"/>
    <n v="10"/>
    <n v="10"/>
    <n v="0"/>
    <n v="102"/>
    <n v="20"/>
    <n v="10"/>
    <n v="0"/>
    <n v="205"/>
  </r>
  <r>
    <x v="226"/>
    <s v="Beef and Squash Kabob"/>
    <n v="29"/>
    <n v="8"/>
    <n v="0"/>
    <n v="270"/>
    <n v="2.3928571428571401"/>
    <n v="64392.071428571398"/>
    <n v="17"/>
    <n v="7"/>
    <n v="0"/>
    <n v="144"/>
    <n v="48"/>
    <n v="8"/>
    <n v="0"/>
    <n v="444"/>
    <n v="26"/>
    <n v="8"/>
    <n v="1"/>
    <n v="227"/>
  </r>
  <r>
    <x v="226"/>
    <s v="Chicken and Onion Kabob"/>
    <n v="48"/>
    <n v="10"/>
    <n v="0"/>
    <n v="534"/>
    <n v="4.2727272727272698"/>
    <n v="52367.613636363603"/>
    <n v="40"/>
    <n v="10"/>
    <n v="0"/>
    <n v="439"/>
    <n v="94"/>
    <n v="10"/>
    <n v="0"/>
    <n v="1046"/>
    <n v="37"/>
    <n v="10"/>
    <n v="0"/>
    <n v="409"/>
  </r>
  <r>
    <x v="226"/>
    <s v="Chutney"/>
    <n v="12"/>
    <n v="2"/>
    <n v="0"/>
    <n v="50"/>
    <n v="2.9166666666666599"/>
    <n v="58426.333333333299"/>
    <n v="18"/>
    <n v="2"/>
    <n v="0"/>
    <n v="56"/>
    <n v="38"/>
    <n v="2"/>
    <n v="0"/>
    <n v="107"/>
    <n v="24"/>
    <n v="2"/>
    <n v="0"/>
    <n v="84"/>
  </r>
  <r>
    <x v="226"/>
    <s v="Coconut and Beef Vindaloo"/>
    <n v="5"/>
    <n v="4"/>
    <n v="0"/>
    <n v="20"/>
    <n v="1"/>
    <n v="99999"/>
    <n v="10"/>
    <n v="4"/>
    <n v="0"/>
    <n v="35"/>
    <n v="20"/>
    <n v="4"/>
    <n v="0"/>
    <n v="80"/>
    <n v="9"/>
    <n v="4"/>
    <n v="0"/>
    <n v="32"/>
  </r>
  <r>
    <x v="226"/>
    <s v="Fountain Drink"/>
    <n v="35"/>
    <n v="2"/>
    <n v="0"/>
    <n v="69"/>
    <n v="4.9230769230769198"/>
    <n v="53931.115384615303"/>
    <n v="44"/>
    <n v="2"/>
    <n v="0"/>
    <n v="88"/>
    <n v="92"/>
    <n v="2"/>
    <n v="0"/>
    <n v="174"/>
    <n v="50"/>
    <n v="2"/>
    <n v="0"/>
    <n v="91"/>
  </r>
  <r>
    <x v="226"/>
    <s v="Lamb and Veggie Kabob"/>
    <n v="6"/>
    <n v="8"/>
    <n v="0"/>
    <n v="54"/>
    <n v="1.8333333333333299"/>
    <n v="33419.333333333299"/>
    <n v="6"/>
    <n v="8"/>
    <n v="2"/>
    <n v="46"/>
    <n v="24"/>
    <n v="8"/>
    <n v="1"/>
    <n v="205"/>
    <n v="11"/>
    <n v="8"/>
    <n v="1"/>
    <n v="94"/>
  </r>
  <r>
    <x v="226"/>
    <s v="Lamb Chops"/>
    <n v="14"/>
    <n v="8"/>
    <n v="0"/>
    <n v="108"/>
    <n v="3.9285714285714199"/>
    <n v="50102.214285714203"/>
    <n v="17"/>
    <n v="11"/>
    <n v="0"/>
    <n v="190"/>
    <n v="30"/>
    <n v="13"/>
    <n v="0"/>
    <n v="378"/>
    <n v="18"/>
    <n v="7"/>
    <n v="0"/>
    <n v="124"/>
  </r>
  <r>
    <x v="226"/>
    <s v="Naan"/>
    <n v="17"/>
    <n v="2"/>
    <n v="0"/>
    <n v="50"/>
    <n v="4.125"/>
    <n v="68786.8125"/>
    <n v="27"/>
    <n v="2"/>
    <n v="0"/>
    <n v="77"/>
    <n v="40"/>
    <n v="2"/>
    <n v="0"/>
    <n v="112"/>
    <n v="17"/>
    <n v="2"/>
    <n v="0"/>
    <n v="36"/>
  </r>
  <r>
    <x v="226"/>
    <s v="Rice"/>
    <n v="15"/>
    <n v="2"/>
    <n v="0"/>
    <n v="52"/>
    <n v="4.5333333333333297"/>
    <n v="53402.733333333301"/>
    <n v="14"/>
    <n v="2"/>
    <n v="0"/>
    <n v="33"/>
    <n v="32"/>
    <n v="2"/>
    <n v="0"/>
    <n v="96"/>
    <n v="19"/>
    <n v="2"/>
    <n v="0"/>
    <n v="58"/>
  </r>
  <r>
    <x v="226"/>
    <s v="Salmon and Wheat Bran Salad"/>
    <n v="76"/>
    <n v="18"/>
    <n v="1"/>
    <n v="1304"/>
    <n v="3.76"/>
    <n v="60070.64"/>
    <n v="76"/>
    <n v="12"/>
    <n v="0"/>
    <n v="889"/>
    <n v="182"/>
    <n v="12"/>
    <n v="1"/>
    <n v="2097"/>
    <n v="84"/>
    <n v="13"/>
    <n v="0"/>
    <n v="1106"/>
  </r>
  <r>
    <x v="226"/>
    <s v="Yogurt"/>
    <n v="36"/>
    <n v="3"/>
    <n v="0"/>
    <n v="140"/>
    <n v="2.02941176470588"/>
    <n v="73591.470588235301"/>
    <n v="25"/>
    <n v="3"/>
    <n v="0"/>
    <n v="87"/>
    <n v="66"/>
    <n v="3"/>
    <n v="1"/>
    <n v="230"/>
    <n v="23"/>
    <n v="3"/>
    <n v="0"/>
    <n v="103"/>
  </r>
  <r>
    <x v="227"/>
    <s v="Aubergine and Chickpea Vindaloo"/>
    <n v="2"/>
    <n v="4"/>
    <n v="0"/>
    <n v="7"/>
    <n v="3.5"/>
    <n v="361"/>
    <n v="8"/>
    <n v="4"/>
    <n v="0"/>
    <n v="27"/>
    <n v="15"/>
    <n v="4"/>
    <n v="0"/>
    <n v="51"/>
    <n v="10"/>
    <n v="4"/>
    <n v="0"/>
    <n v="35"/>
  </r>
  <r>
    <x v="227"/>
    <s v="Beef and Apple Burgers"/>
    <n v="40"/>
    <n v="11"/>
    <n v="1"/>
    <n v="390"/>
    <n v="2.95"/>
    <n v="50177.95"/>
    <n v="48"/>
    <n v="10"/>
    <n v="1"/>
    <n v="403"/>
    <n v="42"/>
    <n v="10"/>
    <n v="0"/>
    <n v="395"/>
    <n v="50"/>
    <n v="10"/>
    <n v="1"/>
    <n v="449"/>
  </r>
  <r>
    <x v="227"/>
    <s v="Beef and Broccoli"/>
    <n v="17"/>
    <n v="9"/>
    <n v="0"/>
    <n v="151"/>
    <n v="1.5882352941176401"/>
    <n v="82405"/>
    <n v="30"/>
    <n v="8"/>
    <n v="0"/>
    <n v="232"/>
    <n v="30"/>
    <n v="14"/>
    <n v="0"/>
    <n v="439"/>
    <n v="21"/>
    <n v="8"/>
    <n v="0"/>
    <n v="161"/>
  </r>
  <r>
    <x v="227"/>
    <s v="Beef and Broccoli Stir Fry"/>
    <n v="10"/>
    <n v="10"/>
    <n v="0"/>
    <n v="96"/>
    <n v="2.2000000000000002"/>
    <n v="40312.699999999997"/>
    <n v="18"/>
    <n v="10"/>
    <n v="0"/>
    <n v="180"/>
    <n v="12"/>
    <n v="10"/>
    <n v="0"/>
    <n v="122"/>
    <n v="24"/>
    <n v="10"/>
    <n v="0"/>
    <n v="243"/>
  </r>
  <r>
    <x v="227"/>
    <s v="Beef and Squash Kabob"/>
    <n v="42"/>
    <n v="8"/>
    <n v="0"/>
    <n v="392"/>
    <n v="2.125"/>
    <n v="70148.800000000003"/>
    <n v="50"/>
    <n v="7"/>
    <n v="0"/>
    <n v="426"/>
    <n v="35"/>
    <n v="8"/>
    <n v="0"/>
    <n v="311"/>
    <n v="42"/>
    <n v="8"/>
    <n v="0"/>
    <n v="386"/>
  </r>
  <r>
    <x v="227"/>
    <s v="Chicken and Onion Kabob"/>
    <n v="43"/>
    <n v="10"/>
    <n v="0"/>
    <n v="481"/>
    <n v="3.2325581395348801"/>
    <n v="60584.674418604598"/>
    <n v="69"/>
    <n v="10"/>
    <n v="0"/>
    <n v="766"/>
    <n v="54"/>
    <n v="10"/>
    <n v="0"/>
    <n v="589"/>
    <n v="65"/>
    <n v="10"/>
    <n v="0"/>
    <n v="731"/>
  </r>
  <r>
    <x v="227"/>
    <s v="Chutney"/>
    <n v="21"/>
    <n v="2"/>
    <n v="0"/>
    <n v="52"/>
    <n v="2.1"/>
    <n v="65106.75"/>
    <n v="18"/>
    <n v="2"/>
    <n v="0"/>
    <n v="50"/>
    <n v="18"/>
    <n v="2"/>
    <n v="0"/>
    <n v="72"/>
    <n v="24"/>
    <n v="2"/>
    <n v="0"/>
    <n v="67"/>
  </r>
  <r>
    <x v="227"/>
    <s v="Coconut and Beef Vindaloo"/>
    <n v="12"/>
    <n v="4"/>
    <n v="0"/>
    <n v="48"/>
    <n v="4.1428571428571397"/>
    <n v="43032.714285714203"/>
    <n v="7"/>
    <n v="4"/>
    <n v="0"/>
    <n v="24"/>
    <n v="18"/>
    <n v="4"/>
    <n v="0"/>
    <n v="72"/>
    <n v="21"/>
    <n v="4"/>
    <n v="1"/>
    <n v="76"/>
  </r>
  <r>
    <x v="227"/>
    <s v="Fountain Drink"/>
    <n v="42"/>
    <n v="2"/>
    <n v="0"/>
    <n v="83"/>
    <n v="3.25"/>
    <n v="50069.6785714285"/>
    <n v="67"/>
    <n v="2"/>
    <n v="0"/>
    <n v="131"/>
    <n v="63"/>
    <n v="2"/>
    <n v="0"/>
    <n v="125"/>
    <n v="52"/>
    <n v="2"/>
    <n v="0"/>
    <n v="103"/>
  </r>
  <r>
    <x v="227"/>
    <s v="Lamb and Veggie Kabob"/>
    <n v="18"/>
    <n v="8"/>
    <n v="0"/>
    <n v="165"/>
    <n v="3.38888888888888"/>
    <n v="61157.611111111102"/>
    <n v="10"/>
    <n v="8"/>
    <n v="0"/>
    <n v="101"/>
    <n v="16"/>
    <n v="8"/>
    <n v="0"/>
    <n v="152"/>
    <n v="23"/>
    <n v="8"/>
    <n v="1"/>
    <n v="199"/>
  </r>
  <r>
    <x v="227"/>
    <s v="Lamb Chops"/>
    <n v="13"/>
    <n v="8"/>
    <n v="0"/>
    <n v="98"/>
    <n v="3.9230769230769198"/>
    <n v="61614"/>
    <n v="27"/>
    <n v="11"/>
    <n v="1"/>
    <n v="272"/>
    <n v="29"/>
    <n v="7"/>
    <n v="0"/>
    <n v="205"/>
    <n v="14"/>
    <n v="9"/>
    <n v="0"/>
    <n v="127"/>
  </r>
  <r>
    <x v="227"/>
    <s v="Naan"/>
    <n v="19"/>
    <n v="2"/>
    <n v="0"/>
    <n v="39"/>
    <n v="1.9473684210526301"/>
    <n v="68461.947368420995"/>
    <n v="27"/>
    <n v="2"/>
    <n v="0"/>
    <n v="68"/>
    <n v="37"/>
    <n v="2"/>
    <n v="0"/>
    <n v="121"/>
    <n v="23"/>
    <n v="2"/>
    <n v="0"/>
    <n v="46"/>
  </r>
  <r>
    <x v="227"/>
    <s v="Rice"/>
    <n v="21"/>
    <n v="2"/>
    <n v="0"/>
    <n v="51"/>
    <n v="1.5714285714285701"/>
    <n v="85812.571428571406"/>
    <n v="19"/>
    <n v="2"/>
    <n v="0"/>
    <n v="40"/>
    <n v="29"/>
    <n v="2"/>
    <n v="0"/>
    <n v="75"/>
    <n v="29"/>
    <n v="2"/>
    <n v="0"/>
    <n v="66"/>
  </r>
  <r>
    <x v="227"/>
    <s v="Salmon and Wheat Bran Salad"/>
    <n v="81"/>
    <n v="16"/>
    <n v="0"/>
    <n v="1294"/>
    <n v="9.6296296296296298"/>
    <n v="40853.9012345679"/>
    <n v="135"/>
    <n v="13"/>
    <n v="0"/>
    <n v="1733"/>
    <n v="122"/>
    <n v="14"/>
    <n v="0"/>
    <n v="1706"/>
    <n v="111"/>
    <n v="12"/>
    <n v="0"/>
    <n v="1248"/>
  </r>
  <r>
    <x v="227"/>
    <s v="Yogurt"/>
    <n v="39"/>
    <n v="3"/>
    <n v="0"/>
    <n v="151"/>
    <n v="10.297297297297201"/>
    <n v="46100.351351351303"/>
    <n v="45"/>
    <n v="3"/>
    <n v="0"/>
    <n v="158"/>
    <n v="47"/>
    <n v="3"/>
    <n v="0"/>
    <n v="201"/>
    <n v="42"/>
    <n v="3"/>
    <n v="0"/>
    <n v="151"/>
  </r>
  <r>
    <x v="228"/>
    <s v="Aubergine and Chickpea Vindaloo"/>
    <n v="21"/>
    <n v="4"/>
    <n v="0"/>
    <n v="73"/>
    <n v="3.0625"/>
    <n v="62573.5625"/>
    <n v="11"/>
    <n v="4"/>
    <n v="0"/>
    <n v="38"/>
    <n v="14"/>
    <n v="4"/>
    <n v="0"/>
    <n v="49"/>
    <n v="20"/>
    <n v="4"/>
    <n v="0"/>
    <n v="69"/>
  </r>
  <r>
    <x v="228"/>
    <s v="Beef and Apple Burgers"/>
    <n v="49"/>
    <n v="12"/>
    <n v="1"/>
    <n v="547"/>
    <n v="2.0816326530612201"/>
    <n v="73596.816326530607"/>
    <n v="51"/>
    <n v="13"/>
    <n v="1"/>
    <n v="596"/>
    <n v="39"/>
    <n v="11"/>
    <n v="2"/>
    <n v="374"/>
    <n v="33"/>
    <n v="16"/>
    <n v="2"/>
    <n v="455"/>
  </r>
  <r>
    <x v="228"/>
    <s v="Beef and Broccoli"/>
    <n v="33"/>
    <n v="12"/>
    <n v="0"/>
    <n v="400"/>
    <n v="2.72727272727272"/>
    <n v="45678.242424242402"/>
    <n v="29"/>
    <n v="8"/>
    <n v="0"/>
    <n v="225"/>
    <n v="28"/>
    <n v="16"/>
    <n v="2"/>
    <n v="390"/>
    <n v="51"/>
    <n v="10"/>
    <n v="0"/>
    <n v="521"/>
  </r>
  <r>
    <x v="228"/>
    <s v="Beef and Broccoli Stir Fry"/>
    <n v="33"/>
    <n v="10"/>
    <n v="0"/>
    <n v="334"/>
    <n v="3.3103448275862002"/>
    <n v="62101.965517241297"/>
    <n v="27"/>
    <n v="10"/>
    <n v="0"/>
    <n v="271"/>
    <n v="7"/>
    <n v="10"/>
    <n v="0"/>
    <n v="72"/>
    <n v="9"/>
    <n v="10"/>
    <n v="0"/>
    <n v="92"/>
  </r>
  <r>
    <x v="228"/>
    <s v="Beef and Squash Kabob"/>
    <n v="60"/>
    <n v="8"/>
    <n v="0"/>
    <n v="535"/>
    <n v="3.4"/>
    <n v="63682.400000000001"/>
    <n v="43"/>
    <n v="7"/>
    <n v="0"/>
    <n v="373"/>
    <n v="25"/>
    <n v="8"/>
    <n v="0"/>
    <n v="233"/>
    <n v="37"/>
    <n v="8"/>
    <n v="0"/>
    <n v="345"/>
  </r>
  <r>
    <x v="228"/>
    <s v="Chicken and Onion Kabob"/>
    <n v="82"/>
    <n v="10"/>
    <n v="0"/>
    <n v="914"/>
    <n v="3.7777777777777701"/>
    <n v="63936.597222222197"/>
    <n v="67"/>
    <n v="10"/>
    <n v="0"/>
    <n v="736"/>
    <n v="46"/>
    <n v="10"/>
    <n v="1"/>
    <n v="479"/>
    <n v="58"/>
    <n v="10"/>
    <n v="0"/>
    <n v="640"/>
  </r>
  <r>
    <x v="228"/>
    <s v="Chutney"/>
    <n v="21"/>
    <n v="2"/>
    <n v="0"/>
    <n v="52"/>
    <n v="1.6666666666666601"/>
    <n v="62007.666666666599"/>
    <n v="25"/>
    <n v="2"/>
    <n v="0"/>
    <n v="74"/>
    <n v="24"/>
    <n v="2"/>
    <n v="0"/>
    <n v="77"/>
    <n v="20"/>
    <n v="2"/>
    <n v="0"/>
    <n v="79"/>
  </r>
  <r>
    <x v="228"/>
    <s v="Coconut and Beef Vindaloo"/>
    <n v="16"/>
    <n v="4"/>
    <n v="0"/>
    <n v="64"/>
    <n v="3.25"/>
    <n v="50257.5"/>
    <n v="14"/>
    <n v="4"/>
    <n v="0"/>
    <n v="48"/>
    <n v="16"/>
    <n v="4"/>
    <n v="1"/>
    <n v="50"/>
    <n v="12"/>
    <n v="4"/>
    <n v="1"/>
    <n v="42"/>
  </r>
  <r>
    <x v="228"/>
    <s v="Fountain Drink"/>
    <n v="89"/>
    <n v="2"/>
    <n v="0"/>
    <n v="177"/>
    <n v="2.39622641509433"/>
    <n v="56761.773584905597"/>
    <n v="47"/>
    <n v="2"/>
    <n v="0"/>
    <n v="93"/>
    <n v="44"/>
    <n v="2"/>
    <n v="0"/>
    <n v="81"/>
    <n v="43"/>
    <n v="2"/>
    <n v="0"/>
    <n v="85"/>
  </r>
  <r>
    <x v="228"/>
    <s v="Lamb and Veggie Kabob"/>
    <n v="16"/>
    <n v="8"/>
    <n v="0"/>
    <n v="147"/>
    <n v="4.5"/>
    <n v="50046.5"/>
    <n v="10"/>
    <n v="8"/>
    <n v="2"/>
    <n v="70"/>
    <n v="15"/>
    <n v="8"/>
    <n v="1"/>
    <n v="129"/>
    <n v="11"/>
    <n v="8"/>
    <n v="0"/>
    <n v="103"/>
  </r>
  <r>
    <x v="228"/>
    <s v="Lamb Chops"/>
    <n v="35"/>
    <n v="9"/>
    <n v="0"/>
    <n v="310"/>
    <n v="4.71428571428571"/>
    <n v="40167.771428571403"/>
    <n v="17"/>
    <n v="15"/>
    <n v="0"/>
    <n v="246"/>
    <n v="22"/>
    <n v="10"/>
    <n v="2"/>
    <n v="185"/>
    <n v="38"/>
    <n v="15"/>
    <n v="0"/>
    <n v="444"/>
  </r>
  <r>
    <x v="228"/>
    <s v="Naan"/>
    <n v="25"/>
    <n v="2"/>
    <n v="0"/>
    <n v="70"/>
    <n v="2.2799999999999998"/>
    <n v="64155.6"/>
    <n v="24"/>
    <n v="2"/>
    <n v="0"/>
    <n v="58"/>
    <n v="21"/>
    <n v="2"/>
    <n v="0"/>
    <n v="66"/>
    <n v="25"/>
    <n v="2"/>
    <n v="0"/>
    <n v="86"/>
  </r>
  <r>
    <x v="228"/>
    <s v="Rice"/>
    <n v="25"/>
    <n v="2"/>
    <n v="0"/>
    <n v="73"/>
    <n v="2.64"/>
    <n v="68100.92"/>
    <n v="11"/>
    <n v="2"/>
    <n v="0"/>
    <n v="30"/>
    <n v="24"/>
    <n v="2"/>
    <n v="0"/>
    <n v="86"/>
    <n v="20"/>
    <n v="2"/>
    <n v="0"/>
    <n v="86"/>
  </r>
  <r>
    <x v="228"/>
    <s v="Salmon and Wheat Bran Salad"/>
    <n v="141"/>
    <n v="14"/>
    <n v="0"/>
    <n v="1990"/>
    <n v="5.0359712230215798"/>
    <n v="49054.366906474803"/>
    <n v="119"/>
    <n v="14"/>
    <n v="0"/>
    <n v="1627"/>
    <n v="109"/>
    <n v="15"/>
    <n v="2"/>
    <n v="1498"/>
    <n v="112"/>
    <n v="16"/>
    <n v="0"/>
    <n v="1847"/>
  </r>
  <r>
    <x v="228"/>
    <s v="Yogurt"/>
    <n v="71"/>
    <n v="3"/>
    <n v="0"/>
    <n v="303"/>
    <n v="2.24242424242424"/>
    <n v="62264.560606060601"/>
    <n v="61"/>
    <n v="3"/>
    <n v="0"/>
    <n v="243"/>
    <n v="53"/>
    <n v="3"/>
    <n v="0"/>
    <n v="199"/>
    <n v="41"/>
    <n v="3"/>
    <n v="0"/>
    <n v="184"/>
  </r>
  <r>
    <x v="229"/>
    <s v="Aubergine and Chickpea Vindaloo"/>
    <n v="5"/>
    <n v="4"/>
    <n v="0"/>
    <n v="18"/>
    <n v="2.25"/>
    <n v="75012"/>
    <n v="10"/>
    <n v="4"/>
    <n v="0"/>
    <n v="35"/>
    <n v="7"/>
    <n v="4"/>
    <n v="0"/>
    <n v="24"/>
    <n v="7"/>
    <n v="4"/>
    <n v="0"/>
    <n v="24"/>
  </r>
  <r>
    <x v="229"/>
    <s v="Beef and Apple Burgers"/>
    <n v="28"/>
    <n v="10"/>
    <n v="0"/>
    <n v="257"/>
    <n v="4.5714285714285703"/>
    <n v="57341.107142857101"/>
    <n v="18"/>
    <n v="10"/>
    <n v="1"/>
    <n v="152"/>
    <n v="23"/>
    <n v="11"/>
    <n v="0"/>
    <n v="254"/>
    <n v="31"/>
    <n v="14"/>
    <n v="1"/>
    <n v="380"/>
  </r>
  <r>
    <x v="229"/>
    <s v="Beef and Broccoli"/>
    <n v="12"/>
    <n v="9"/>
    <n v="1"/>
    <n v="98"/>
    <n v="2.0833333333333299"/>
    <n v="41792"/>
    <n v="15"/>
    <n v="13"/>
    <n v="0"/>
    <n v="186"/>
    <n v="11"/>
    <n v="8"/>
    <n v="0"/>
    <n v="84"/>
    <n v="22"/>
    <n v="13"/>
    <n v="6"/>
    <n v="228"/>
  </r>
  <r>
    <x v="229"/>
    <s v="Beef and Broccoli Stir Fry"/>
    <n v="7"/>
    <n v="10"/>
    <n v="0"/>
    <n v="71"/>
    <n v="2.5714285714285698"/>
    <n v="57171.142857142797"/>
    <n v="9"/>
    <n v="10"/>
    <n v="0"/>
    <n v="90"/>
    <n v="7"/>
    <n v="10"/>
    <n v="0"/>
    <n v="70"/>
    <n v="7"/>
    <n v="10"/>
    <n v="0"/>
    <n v="71"/>
  </r>
  <r>
    <x v="229"/>
    <s v="Beef and Squash Kabob"/>
    <n v="17"/>
    <n v="8"/>
    <n v="0"/>
    <n v="158"/>
    <n v="2.0666666666666602"/>
    <n v="46945"/>
    <n v="28"/>
    <n v="7"/>
    <n v="0"/>
    <n v="246"/>
    <n v="9"/>
    <n v="8"/>
    <n v="1"/>
    <n v="75"/>
    <n v="25"/>
    <n v="8"/>
    <n v="0"/>
    <n v="232"/>
  </r>
  <r>
    <x v="229"/>
    <s v="Chicken and Onion Kabob"/>
    <n v="29"/>
    <n v="10"/>
    <n v="1"/>
    <n v="307"/>
    <n v="12.5185185185185"/>
    <n v="26004.148148148099"/>
    <n v="34"/>
    <n v="10"/>
    <n v="0"/>
    <n v="379"/>
    <n v="27"/>
    <n v="10"/>
    <n v="0"/>
    <n v="299"/>
    <n v="36"/>
    <n v="10"/>
    <n v="1"/>
    <n v="376"/>
  </r>
  <r>
    <x v="229"/>
    <s v="Chutney"/>
    <n v="13"/>
    <n v="2"/>
    <n v="0"/>
    <n v="30"/>
    <n v="3.3846153846153801"/>
    <n v="53883"/>
    <n v="8"/>
    <n v="2"/>
    <n v="0"/>
    <n v="24"/>
    <n v="12"/>
    <n v="2"/>
    <n v="0"/>
    <n v="46"/>
    <n v="20"/>
    <n v="2"/>
    <n v="3"/>
    <n v="72"/>
  </r>
  <r>
    <x v="229"/>
    <s v="Coconut and Beef Vindaloo"/>
    <n v="8"/>
    <n v="4"/>
    <n v="0"/>
    <n v="32"/>
    <n v="4"/>
    <n v="71476"/>
    <n v="6"/>
    <n v="4"/>
    <n v="0"/>
    <n v="21"/>
    <n v="11"/>
    <n v="4"/>
    <n v="0"/>
    <n v="44"/>
    <n v="10"/>
    <n v="4"/>
    <n v="1"/>
    <n v="32"/>
  </r>
  <r>
    <x v="229"/>
    <s v="Fountain Drink"/>
    <n v="28"/>
    <n v="2"/>
    <n v="0"/>
    <n v="56"/>
    <n v="6.5294117647058796"/>
    <n v="47220.117647058803"/>
    <n v="20"/>
    <n v="2"/>
    <n v="0"/>
    <n v="39"/>
    <n v="30"/>
    <n v="2"/>
    <n v="0"/>
    <n v="59"/>
    <n v="31"/>
    <n v="2"/>
    <n v="0"/>
    <n v="58"/>
  </r>
  <r>
    <x v="229"/>
    <s v="Lamb and Veggie Kabob"/>
    <n v="14"/>
    <n v="8"/>
    <n v="1"/>
    <n v="119"/>
    <n v="5.71428571428571"/>
    <n v="35975.857142857101"/>
    <n v="16"/>
    <n v="8"/>
    <n v="1"/>
    <n v="143"/>
    <n v="10"/>
    <n v="8"/>
    <n v="0"/>
    <n v="91"/>
    <n v="12"/>
    <n v="8"/>
    <n v="1"/>
    <n v="99"/>
  </r>
  <r>
    <x v="229"/>
    <s v="Lamb Chops"/>
    <n v="11"/>
    <n v="6"/>
    <n v="0"/>
    <n v="64"/>
    <n v="2.63636363636363"/>
    <n v="45512.727272727199"/>
    <n v="10"/>
    <n v="11"/>
    <n v="1"/>
    <n v="94"/>
    <n v="11"/>
    <n v="10"/>
    <n v="1"/>
    <n v="95"/>
    <n v="11"/>
    <n v="12"/>
    <n v="8"/>
    <n v="81"/>
  </r>
  <r>
    <x v="229"/>
    <s v="Naan"/>
    <n v="19"/>
    <n v="2"/>
    <n v="0"/>
    <n v="39"/>
    <n v="3.6111111111111098"/>
    <n v="61352.444444444402"/>
    <n v="13"/>
    <n v="2"/>
    <n v="0"/>
    <n v="30"/>
    <n v="13"/>
    <n v="2"/>
    <n v="0"/>
    <n v="41"/>
    <n v="21"/>
    <n v="2"/>
    <n v="0"/>
    <n v="80"/>
  </r>
  <r>
    <x v="229"/>
    <s v="Rice"/>
    <n v="6"/>
    <n v="2"/>
    <n v="0"/>
    <n v="12"/>
    <n v="5"/>
    <n v="50065.833333333299"/>
    <n v="12"/>
    <n v="2"/>
    <n v="0"/>
    <n v="34"/>
    <n v="14"/>
    <n v="2"/>
    <n v="0"/>
    <n v="46"/>
    <n v="10"/>
    <n v="2"/>
    <n v="0"/>
    <n v="26"/>
  </r>
  <r>
    <x v="229"/>
    <s v="Salmon and Wheat Bran Salad"/>
    <n v="74"/>
    <n v="12"/>
    <n v="1"/>
    <n v="848"/>
    <n v="7.6"/>
    <n v="51554.114285714197"/>
    <n v="59"/>
    <n v="12"/>
    <n v="0"/>
    <n v="705"/>
    <n v="64"/>
    <n v="14"/>
    <n v="0"/>
    <n v="878"/>
    <n v="72"/>
    <n v="15"/>
    <n v="3"/>
    <n v="904"/>
  </r>
  <r>
    <x v="229"/>
    <s v="Yogurt"/>
    <n v="18"/>
    <n v="3"/>
    <n v="0"/>
    <n v="73"/>
    <n v="3.1764705882352899"/>
    <n v="58973.705882352901"/>
    <n v="16"/>
    <n v="3"/>
    <n v="0"/>
    <n v="63"/>
    <n v="22"/>
    <n v="3"/>
    <n v="0"/>
    <n v="101"/>
    <n v="24"/>
    <n v="3"/>
    <n v="2"/>
    <n v="100"/>
  </r>
  <r>
    <x v="230"/>
    <s v="Aubergine and Chickpea Vindaloo"/>
    <n v="12"/>
    <n v="4"/>
    <n v="0"/>
    <n v="42"/>
    <n v="2.1818181818181799"/>
    <n v="54737.727272727199"/>
    <n v="8"/>
    <n v="4"/>
    <n v="0"/>
    <n v="28"/>
    <n v="9"/>
    <n v="4"/>
    <n v="0"/>
    <n v="32"/>
    <n v="8"/>
    <n v="4"/>
    <n v="1"/>
    <n v="21"/>
  </r>
  <r>
    <x v="230"/>
    <s v="Beef and Apple Burgers"/>
    <n v="20"/>
    <n v="11"/>
    <n v="1"/>
    <n v="206"/>
    <n v="8.5500000000000007"/>
    <n v="75066.350000000006"/>
    <n v="32"/>
    <n v="12"/>
    <n v="2"/>
    <n v="316"/>
    <n v="30"/>
    <n v="13"/>
    <n v="1"/>
    <n v="367"/>
    <n v="21"/>
    <n v="9"/>
    <n v="1"/>
    <n v="170"/>
  </r>
  <r>
    <x v="230"/>
    <s v="Beef and Broccoli"/>
    <n v="64"/>
    <n v="7"/>
    <n v="1"/>
    <n v="494"/>
    <n v="3.8"/>
    <n v="46769.333333333299"/>
    <n v="9"/>
    <n v="7"/>
    <n v="2"/>
    <n v="48"/>
    <n v="24"/>
    <n v="8"/>
    <n v="0"/>
    <n v="227"/>
    <n v="16"/>
    <n v="12"/>
    <n v="0"/>
    <n v="192"/>
  </r>
  <r>
    <x v="230"/>
    <s v="Beef and Broccoli Stir Fry"/>
    <n v="8"/>
    <n v="10"/>
    <n v="0"/>
    <n v="82"/>
    <n v="1.71428571428571"/>
    <n v="85745"/>
    <n v="17"/>
    <n v="10"/>
    <n v="0"/>
    <n v="170"/>
    <n v="8"/>
    <n v="10"/>
    <n v="0"/>
    <n v="79"/>
    <n v="5"/>
    <n v="10"/>
    <n v="0"/>
    <n v="52"/>
  </r>
  <r>
    <x v="230"/>
    <s v="Beef and Squash Kabob"/>
    <n v="14"/>
    <n v="8"/>
    <n v="1"/>
    <n v="123"/>
    <n v="1.9285714285714199"/>
    <n v="64324.857142857101"/>
    <n v="36"/>
    <n v="7"/>
    <n v="0"/>
    <n v="309"/>
    <n v="21"/>
    <n v="8"/>
    <n v="1"/>
    <n v="173"/>
    <n v="14"/>
    <n v="8"/>
    <n v="0"/>
    <n v="131"/>
  </r>
  <r>
    <x v="230"/>
    <s v="Chicken and Onion Kabob"/>
    <n v="29"/>
    <n v="10"/>
    <n v="0"/>
    <n v="327"/>
    <n v="1.5185185185185099"/>
    <n v="66804.851851851796"/>
    <n v="44"/>
    <n v="10"/>
    <n v="0"/>
    <n v="482"/>
    <n v="38"/>
    <n v="10"/>
    <n v="0"/>
    <n v="408"/>
    <n v="24"/>
    <n v="10"/>
    <n v="1"/>
    <n v="258"/>
  </r>
  <r>
    <x v="230"/>
    <s v="Chutney"/>
    <n v="9"/>
    <n v="2"/>
    <n v="0"/>
    <n v="24"/>
    <n v="2.4444444444444402"/>
    <n v="33538.777777777701"/>
    <n v="13"/>
    <n v="2"/>
    <n v="0"/>
    <n v="42"/>
    <n v="20"/>
    <n v="2"/>
    <n v="0"/>
    <n v="54"/>
    <n v="18"/>
    <n v="2"/>
    <n v="0"/>
    <n v="61"/>
  </r>
  <r>
    <x v="230"/>
    <s v="Coconut and Beef Vindaloo"/>
    <n v="8"/>
    <n v="4"/>
    <n v="1"/>
    <n v="28"/>
    <n v="1.1428571428571399"/>
    <n v="85817.285714285696"/>
    <n v="6"/>
    <n v="4"/>
    <n v="0"/>
    <n v="21"/>
    <n v="8"/>
    <n v="4"/>
    <n v="1"/>
    <n v="28"/>
    <n v="17"/>
    <n v="4"/>
    <n v="0"/>
    <n v="64"/>
  </r>
  <r>
    <x v="230"/>
    <s v="Fountain Drink"/>
    <n v="19"/>
    <n v="2"/>
    <n v="0"/>
    <n v="38"/>
    <n v="4.8823529411764701"/>
    <n v="35568"/>
    <n v="28"/>
    <n v="2"/>
    <n v="0"/>
    <n v="54"/>
    <n v="37"/>
    <n v="2"/>
    <n v="0"/>
    <n v="74"/>
    <n v="40"/>
    <n v="2"/>
    <n v="0"/>
    <n v="79"/>
  </r>
  <r>
    <x v="230"/>
    <s v="Lamb and Veggie Kabob"/>
    <n v="5"/>
    <n v="8"/>
    <n v="2"/>
    <n v="38"/>
    <n v="30.6"/>
    <n v="60003"/>
    <n v="5"/>
    <n v="8"/>
    <n v="1"/>
    <n v="41"/>
    <n v="4"/>
    <n v="8"/>
    <n v="0"/>
    <n v="37"/>
    <n v="10"/>
    <n v="8"/>
    <n v="0"/>
    <n v="95"/>
  </r>
  <r>
    <x v="230"/>
    <s v="Lamb Chops"/>
    <n v="17"/>
    <n v="8"/>
    <n v="0"/>
    <n v="125"/>
    <n v="5.9411764705882302"/>
    <n v="53041.529411764699"/>
    <n v="13"/>
    <n v="12"/>
    <n v="1"/>
    <n v="137"/>
    <n v="20"/>
    <n v="10"/>
    <n v="1"/>
    <n v="176"/>
    <n v="14"/>
    <n v="13"/>
    <n v="1"/>
    <n v="173"/>
  </r>
  <r>
    <x v="230"/>
    <s v="Naan"/>
    <n v="4"/>
    <n v="2"/>
    <n v="0"/>
    <n v="20"/>
    <n v="1.25"/>
    <n v="75119.25"/>
    <n v="16"/>
    <n v="2"/>
    <n v="0"/>
    <n v="32"/>
    <n v="17"/>
    <n v="2"/>
    <n v="0"/>
    <n v="48"/>
    <n v="17"/>
    <n v="2"/>
    <n v="0"/>
    <n v="38"/>
  </r>
  <r>
    <x v="230"/>
    <s v="Rice"/>
    <n v="7"/>
    <n v="2"/>
    <n v="0"/>
    <n v="20"/>
    <n v="2.1428571428571401"/>
    <n v="43005.285714285703"/>
    <n v="6"/>
    <n v="2"/>
    <n v="0"/>
    <n v="19"/>
    <n v="13"/>
    <n v="2"/>
    <n v="0"/>
    <n v="34"/>
    <n v="23"/>
    <n v="2"/>
    <n v="0"/>
    <n v="100"/>
  </r>
  <r>
    <x v="230"/>
    <s v="Salmon and Wheat Bran Salad"/>
    <n v="67"/>
    <n v="10"/>
    <n v="0"/>
    <n v="640"/>
    <n v="6.0454545454545396"/>
    <n v="50118.090909090897"/>
    <n v="75"/>
    <n v="14"/>
    <n v="0"/>
    <n v="1005"/>
    <n v="83"/>
    <n v="12"/>
    <n v="1"/>
    <n v="961"/>
    <n v="70"/>
    <n v="12"/>
    <n v="1"/>
    <n v="790"/>
  </r>
  <r>
    <x v="230"/>
    <s v="Yogurt"/>
    <n v="43"/>
    <n v="3"/>
    <n v="0"/>
    <n v="254"/>
    <n v="2.07407407407407"/>
    <n v="59400.703703703701"/>
    <n v="33"/>
    <n v="3"/>
    <n v="0"/>
    <n v="128"/>
    <n v="25"/>
    <n v="3"/>
    <n v="0"/>
    <n v="80"/>
    <n v="23"/>
    <n v="3"/>
    <n v="0"/>
    <n v="101"/>
  </r>
  <r>
    <x v="231"/>
    <s v="Aubergine and Chickpea Vindaloo"/>
    <n v="11"/>
    <n v="4"/>
    <n v="0"/>
    <n v="38"/>
    <n v="8.4285714285714199"/>
    <n v="42890.4285714285"/>
    <n v="9"/>
    <n v="4"/>
    <n v="0"/>
    <n v="32"/>
    <n v="10"/>
    <n v="4"/>
    <n v="0"/>
    <n v="34"/>
    <n v="10"/>
    <n v="4"/>
    <n v="0"/>
    <n v="32"/>
  </r>
  <r>
    <x v="231"/>
    <s v="Beef and Apple Burgers"/>
    <n v="17"/>
    <n v="12"/>
    <n v="1"/>
    <n v="181"/>
    <n v="1.8823529411764699"/>
    <n v="59048.352941176403"/>
    <n v="36"/>
    <n v="10"/>
    <n v="1"/>
    <n v="336"/>
    <n v="37"/>
    <n v="10"/>
    <n v="1"/>
    <n v="359"/>
    <n v="37"/>
    <n v="10"/>
    <n v="0"/>
    <n v="350"/>
  </r>
  <r>
    <x v="231"/>
    <s v="Beef and Broccoli"/>
    <n v="12"/>
    <n v="8"/>
    <n v="0"/>
    <n v="92"/>
    <n v="1.25"/>
    <n v="75242.916666666599"/>
    <n v="16"/>
    <n v="9"/>
    <n v="0"/>
    <n v="135"/>
    <n v="16"/>
    <n v="10"/>
    <n v="2"/>
    <n v="127"/>
    <n v="41"/>
    <n v="8"/>
    <n v="0"/>
    <n v="381"/>
  </r>
  <r>
    <x v="231"/>
    <s v="Beef and Broccoli Stir Fry"/>
    <n v="7"/>
    <n v="10"/>
    <n v="0"/>
    <n v="71"/>
    <n v="6"/>
    <n v="28649.571428571398"/>
    <n v="12"/>
    <n v="10"/>
    <n v="0"/>
    <n v="115"/>
    <n v="3"/>
    <n v="10"/>
    <n v="0"/>
    <n v="30"/>
    <n v="18"/>
    <n v="10"/>
    <n v="1"/>
    <n v="174"/>
  </r>
  <r>
    <x v="231"/>
    <s v="Beef and Squash Kabob"/>
    <n v="15"/>
    <n v="8"/>
    <n v="0"/>
    <n v="141"/>
    <n v="3.5714285714285698"/>
    <n v="64367.071428571398"/>
    <n v="27"/>
    <n v="7"/>
    <n v="0"/>
    <n v="231"/>
    <n v="30"/>
    <n v="7"/>
    <n v="0"/>
    <n v="266"/>
    <n v="21"/>
    <n v="8"/>
    <n v="0"/>
    <n v="192"/>
  </r>
  <r>
    <x v="231"/>
    <s v="Chicken and Onion Kabob"/>
    <n v="38"/>
    <n v="10"/>
    <n v="0"/>
    <n v="421"/>
    <n v="4.6111111111111098"/>
    <n v="58506.166666666599"/>
    <n v="40"/>
    <n v="10"/>
    <n v="0"/>
    <n v="453"/>
    <n v="29"/>
    <n v="10"/>
    <n v="0"/>
    <n v="323"/>
    <n v="46"/>
    <n v="10"/>
    <n v="0"/>
    <n v="500"/>
  </r>
  <r>
    <x v="231"/>
    <s v="Chutney"/>
    <n v="13"/>
    <n v="2"/>
    <n v="0"/>
    <n v="33"/>
    <n v="1.4615384615384599"/>
    <n v="77060.615384615303"/>
    <n v="18"/>
    <n v="2"/>
    <n v="0"/>
    <n v="56"/>
    <n v="14"/>
    <n v="2"/>
    <n v="0"/>
    <n v="32"/>
    <n v="19"/>
    <n v="2"/>
    <n v="0"/>
    <n v="78"/>
  </r>
  <r>
    <x v="231"/>
    <s v="Coconut and Beef Vindaloo"/>
    <n v="15"/>
    <n v="4"/>
    <n v="0"/>
    <n v="56"/>
    <n v="12.1111111111111"/>
    <n v="44577.777777777701"/>
    <n v="9"/>
    <n v="4"/>
    <n v="0"/>
    <n v="32"/>
    <n v="13"/>
    <n v="4"/>
    <n v="0"/>
    <n v="48"/>
    <n v="15"/>
    <n v="4"/>
    <n v="0"/>
    <n v="56"/>
  </r>
  <r>
    <x v="231"/>
    <s v="Fountain Drink"/>
    <n v="45"/>
    <n v="2"/>
    <n v="0"/>
    <n v="89"/>
    <n v="7.67741935483871"/>
    <n v="54936.225806451599"/>
    <n v="44"/>
    <n v="2"/>
    <n v="0"/>
    <n v="88"/>
    <n v="28"/>
    <n v="2"/>
    <n v="0"/>
    <n v="51"/>
    <n v="61"/>
    <n v="2"/>
    <n v="0"/>
    <n v="112"/>
  </r>
  <r>
    <x v="231"/>
    <s v="Lamb and Veggie Kabob"/>
    <n v="13"/>
    <n v="8"/>
    <n v="0"/>
    <n v="120"/>
    <n v="2.8333333333333299"/>
    <n v="66728.333333333299"/>
    <n v="10"/>
    <n v="8"/>
    <n v="1"/>
    <n v="83"/>
    <n v="15"/>
    <n v="7"/>
    <n v="1"/>
    <n v="109"/>
    <n v="17"/>
    <n v="8"/>
    <n v="1"/>
    <n v="151"/>
  </r>
  <r>
    <x v="231"/>
    <s v="Lamb Chops"/>
    <n v="16"/>
    <n v="9"/>
    <n v="0"/>
    <n v="139"/>
    <n v="8.375"/>
    <n v="68865.6875"/>
    <n v="15"/>
    <n v="7"/>
    <n v="1"/>
    <n v="81"/>
    <n v="18"/>
    <n v="7"/>
    <n v="1"/>
    <n v="113"/>
    <n v="30"/>
    <n v="8"/>
    <n v="0"/>
    <n v="258"/>
  </r>
  <r>
    <x v="231"/>
    <s v="Naan"/>
    <n v="19"/>
    <n v="2"/>
    <n v="0"/>
    <n v="54"/>
    <n v="4.2631578947368398"/>
    <n v="63298.368421052597"/>
    <n v="16"/>
    <n v="2"/>
    <n v="0"/>
    <n v="46"/>
    <n v="17"/>
    <n v="2"/>
    <n v="0"/>
    <n v="40"/>
    <n v="25"/>
    <n v="2"/>
    <n v="0"/>
    <n v="59"/>
  </r>
  <r>
    <x v="231"/>
    <s v="Rice"/>
    <n v="19"/>
    <n v="2"/>
    <n v="0"/>
    <n v="48"/>
    <n v="2.5"/>
    <n v="66772.5"/>
    <n v="13"/>
    <n v="2"/>
    <n v="0"/>
    <n v="36"/>
    <n v="16"/>
    <n v="2"/>
    <n v="0"/>
    <n v="36"/>
    <n v="33"/>
    <n v="2"/>
    <n v="0"/>
    <n v="128"/>
  </r>
  <r>
    <x v="231"/>
    <s v="Salmon and Wheat Bran Salad"/>
    <n v="89"/>
    <n v="12"/>
    <n v="0"/>
    <n v="1041"/>
    <n v="5.1749999999999998"/>
    <n v="60106.037499999999"/>
    <n v="69"/>
    <n v="15"/>
    <n v="1"/>
    <n v="966"/>
    <n v="61"/>
    <n v="12"/>
    <n v="1"/>
    <n v="709"/>
    <n v="108"/>
    <n v="12"/>
    <n v="0"/>
    <n v="1323"/>
  </r>
  <r>
    <x v="231"/>
    <s v="Yogurt"/>
    <n v="20"/>
    <n v="3"/>
    <n v="0"/>
    <n v="73"/>
    <n v="21"/>
    <n v="50125.111111111102"/>
    <n v="27"/>
    <n v="3"/>
    <n v="0"/>
    <n v="118"/>
    <n v="26"/>
    <n v="3"/>
    <n v="1"/>
    <n v="103"/>
    <n v="42"/>
    <n v="3"/>
    <n v="0"/>
    <n v="188"/>
  </r>
  <r>
    <x v="232"/>
    <s v="Aubergine and Chickpea Vindaloo"/>
    <n v="3"/>
    <n v="4"/>
    <n v="0"/>
    <n v="10"/>
    <n v="3"/>
    <n v="33350.333333333299"/>
    <n v="11"/>
    <n v="4"/>
    <n v="0"/>
    <n v="38"/>
    <n v="3"/>
    <n v="4"/>
    <n v="0"/>
    <n v="10"/>
    <n v="12"/>
    <n v="4"/>
    <n v="0"/>
    <n v="38"/>
  </r>
  <r>
    <x v="232"/>
    <s v="Beef and Apple Burgers"/>
    <n v="36"/>
    <n v="13"/>
    <n v="3"/>
    <n v="377"/>
    <n v="2.55555555555555"/>
    <n v="77809.805555555504"/>
    <n v="32"/>
    <n v="10"/>
    <n v="1"/>
    <n v="284"/>
    <n v="37"/>
    <n v="11"/>
    <n v="1"/>
    <n v="380"/>
    <n v="29"/>
    <n v="14"/>
    <n v="2"/>
    <n v="367"/>
  </r>
  <r>
    <x v="232"/>
    <s v="Beef and Broccoli"/>
    <n v="14"/>
    <n v="14"/>
    <n v="0"/>
    <n v="204"/>
    <n v="3.4444444444444402"/>
    <n v="66675.111111111095"/>
    <n v="10"/>
    <n v="9"/>
    <n v="0"/>
    <n v="95"/>
    <n v="21"/>
    <n v="7"/>
    <n v="0"/>
    <n v="149"/>
    <n v="18"/>
    <n v="8"/>
    <n v="0"/>
    <n v="145"/>
  </r>
  <r>
    <x v="232"/>
    <s v="Beef and Broccoli Stir Fry"/>
    <n v="12"/>
    <n v="10"/>
    <n v="2"/>
    <n v="98"/>
    <n v="28.363636363636299"/>
    <n v="63664.909090909001"/>
    <n v="10"/>
    <n v="10"/>
    <n v="0"/>
    <n v="100"/>
    <n v="12"/>
    <n v="10"/>
    <n v="0"/>
    <n v="123"/>
    <n v="8"/>
    <n v="10"/>
    <n v="1"/>
    <n v="71"/>
  </r>
  <r>
    <x v="232"/>
    <s v="Beef and Squash Kabob"/>
    <n v="23"/>
    <n v="8"/>
    <n v="1"/>
    <n v="191"/>
    <n v="4.3157894736842097"/>
    <n v="63208.473684210498"/>
    <n v="35"/>
    <n v="7"/>
    <n v="0"/>
    <n v="291"/>
    <n v="22"/>
    <n v="8"/>
    <n v="0"/>
    <n v="209"/>
    <n v="29"/>
    <n v="8"/>
    <n v="0"/>
    <n v="270"/>
  </r>
  <r>
    <x v="232"/>
    <s v="Chicken and Onion Kabob"/>
    <n v="46"/>
    <n v="10"/>
    <n v="1"/>
    <n v="482"/>
    <n v="2.875"/>
    <n v="52625.025000000001"/>
    <n v="58"/>
    <n v="10"/>
    <n v="0"/>
    <n v="650"/>
    <n v="37"/>
    <n v="10"/>
    <n v="0"/>
    <n v="413"/>
    <n v="48"/>
    <n v="10"/>
    <n v="0"/>
    <n v="534"/>
  </r>
  <r>
    <x v="232"/>
    <s v="Chutney"/>
    <n v="20"/>
    <n v="2"/>
    <n v="0"/>
    <n v="71"/>
    <n v="2.5"/>
    <n v="71494.785714285696"/>
    <n v="18"/>
    <n v="2"/>
    <n v="0"/>
    <n v="36"/>
    <n v="15"/>
    <n v="2"/>
    <n v="0"/>
    <n v="44"/>
    <n v="12"/>
    <n v="2"/>
    <n v="0"/>
    <n v="50"/>
  </r>
  <r>
    <x v="232"/>
    <s v="Coconut and Beef Vindaloo"/>
    <n v="13"/>
    <n v="4"/>
    <n v="0"/>
    <n v="48"/>
    <n v="2.6666666666666599"/>
    <n v="75016.833333333299"/>
    <n v="13"/>
    <n v="4"/>
    <n v="2"/>
    <n v="32"/>
    <n v="4"/>
    <n v="4"/>
    <n v="0"/>
    <n v="16"/>
    <n v="5"/>
    <n v="4"/>
    <n v="0"/>
    <n v="20"/>
  </r>
  <r>
    <x v="232"/>
    <s v="Fountain Drink"/>
    <n v="54"/>
    <n v="2"/>
    <n v="1"/>
    <n v="88"/>
    <n v="4"/>
    <n v="64018.96"/>
    <n v="52"/>
    <n v="2"/>
    <n v="0"/>
    <n v="94"/>
    <n v="43"/>
    <n v="2"/>
    <n v="0"/>
    <n v="83"/>
    <n v="35"/>
    <n v="2"/>
    <n v="0"/>
    <n v="69"/>
  </r>
  <r>
    <x v="232"/>
    <s v="Lamb and Veggie Kabob"/>
    <n v="19"/>
    <n v="8"/>
    <n v="1"/>
    <n v="167"/>
    <n v="5.4"/>
    <n v="46753.2"/>
    <n v="14"/>
    <n v="8"/>
    <n v="1"/>
    <n v="117"/>
    <n v="16"/>
    <n v="8"/>
    <n v="0"/>
    <n v="151"/>
    <n v="6"/>
    <n v="8"/>
    <n v="0"/>
    <n v="54"/>
  </r>
  <r>
    <x v="232"/>
    <s v="Lamb Chops"/>
    <n v="15"/>
    <n v="7"/>
    <n v="1"/>
    <n v="94"/>
    <n v="3.1333333333333302"/>
    <n v="73391.466666666602"/>
    <n v="23"/>
    <n v="8"/>
    <n v="1"/>
    <n v="166"/>
    <n v="15"/>
    <n v="8"/>
    <n v="1"/>
    <n v="100"/>
    <n v="14"/>
    <n v="8"/>
    <n v="0"/>
    <n v="108"/>
  </r>
  <r>
    <x v="232"/>
    <s v="Naan"/>
    <n v="26"/>
    <n v="2"/>
    <n v="0"/>
    <n v="73"/>
    <n v="3"/>
    <n v="70629.058823529398"/>
    <n v="11"/>
    <n v="2"/>
    <n v="0"/>
    <n v="26"/>
    <n v="22"/>
    <n v="2"/>
    <n v="0"/>
    <n v="49"/>
    <n v="17"/>
    <n v="2"/>
    <n v="0"/>
    <n v="50"/>
  </r>
  <r>
    <x v="232"/>
    <s v="Rice"/>
    <n v="21"/>
    <n v="2"/>
    <n v="0"/>
    <n v="61"/>
    <n v="1.28571428571428"/>
    <n v="90478.380952380903"/>
    <n v="21"/>
    <n v="2"/>
    <n v="1"/>
    <n v="40"/>
    <n v="17"/>
    <n v="2"/>
    <n v="0"/>
    <n v="36"/>
    <n v="15"/>
    <n v="2"/>
    <n v="0"/>
    <n v="52"/>
  </r>
  <r>
    <x v="232"/>
    <s v="Salmon and Wheat Bran Salad"/>
    <n v="80"/>
    <n v="18"/>
    <n v="1"/>
    <n v="1365"/>
    <n v="3.6164383561643798"/>
    <n v="54858"/>
    <n v="102"/>
    <n v="12"/>
    <n v="1"/>
    <n v="1112"/>
    <n v="95"/>
    <n v="12"/>
    <n v="0"/>
    <n v="1111"/>
    <n v="76"/>
    <n v="18"/>
    <n v="1"/>
    <n v="1304"/>
  </r>
  <r>
    <x v="232"/>
    <s v="Yogurt"/>
    <n v="33"/>
    <n v="3"/>
    <n v="1"/>
    <n v="145"/>
    <n v="2.5517241379310298"/>
    <n v="69027.517241379304"/>
    <n v="24"/>
    <n v="3"/>
    <n v="1"/>
    <n v="93"/>
    <n v="24"/>
    <n v="3"/>
    <n v="0"/>
    <n v="88"/>
    <n v="36"/>
    <n v="3"/>
    <n v="0"/>
    <n v="140"/>
  </r>
  <r>
    <x v="233"/>
    <s v="Aubergine and Chickpea Vindaloo"/>
    <n v="13"/>
    <n v="4"/>
    <n v="0"/>
    <n v="46"/>
    <n v="6"/>
    <n v="55624.111111111102"/>
    <n v="11"/>
    <n v="4"/>
    <n v="0"/>
    <n v="38"/>
    <n v="18"/>
    <n v="4"/>
    <n v="1"/>
    <n v="56"/>
    <n v="2"/>
    <n v="4"/>
    <n v="0"/>
    <n v="7"/>
  </r>
  <r>
    <x v="233"/>
    <s v="Beef and Apple Burgers"/>
    <n v="34"/>
    <n v="12"/>
    <n v="1"/>
    <n v="376"/>
    <n v="6.1212121212121202"/>
    <n v="66730.757575757496"/>
    <n v="46"/>
    <n v="12"/>
    <n v="1"/>
    <n v="479"/>
    <n v="41"/>
    <n v="15"/>
    <n v="3"/>
    <n v="493"/>
    <n v="40"/>
    <n v="11"/>
    <n v="1"/>
    <n v="390"/>
  </r>
  <r>
    <x v="233"/>
    <s v="Beef and Broccoli"/>
    <n v="14"/>
    <n v="9"/>
    <n v="0"/>
    <n v="125"/>
    <n v="27.6428571428571"/>
    <n v="42981.9285714285"/>
    <n v="20"/>
    <n v="7"/>
    <n v="0"/>
    <n v="145"/>
    <n v="24"/>
    <n v="10"/>
    <n v="0"/>
    <n v="238"/>
    <n v="17"/>
    <n v="9"/>
    <n v="0"/>
    <n v="151"/>
  </r>
  <r>
    <x v="233"/>
    <s v="Beef and Broccoli Stir Fry"/>
    <n v="13"/>
    <n v="10"/>
    <n v="0"/>
    <n v="134"/>
    <n v="2.4166666666666599"/>
    <n v="50105.416666666599"/>
    <n v="18"/>
    <n v="10"/>
    <n v="0"/>
    <n v="180"/>
    <n v="6"/>
    <n v="10"/>
    <n v="0"/>
    <n v="61"/>
    <n v="10"/>
    <n v="10"/>
    <n v="0"/>
    <n v="96"/>
  </r>
  <r>
    <x v="233"/>
    <s v="Beef and Squash Kabob"/>
    <n v="38"/>
    <n v="8"/>
    <n v="0"/>
    <n v="356"/>
    <n v="1.74193548387096"/>
    <n v="71002.419354838697"/>
    <n v="34"/>
    <n v="7"/>
    <n v="0"/>
    <n v="286"/>
    <n v="36"/>
    <n v="8"/>
    <n v="0"/>
    <n v="329"/>
    <n v="42"/>
    <n v="8"/>
    <n v="0"/>
    <n v="392"/>
  </r>
  <r>
    <x v="233"/>
    <s v="Chicken and Onion Kabob"/>
    <n v="63"/>
    <n v="10"/>
    <n v="0"/>
    <n v="709"/>
    <n v="2.9245283018867898"/>
    <n v="49155.377358490499"/>
    <n v="62"/>
    <n v="10"/>
    <n v="0"/>
    <n v="665"/>
    <n v="73"/>
    <n v="10"/>
    <n v="0"/>
    <n v="816"/>
    <n v="43"/>
    <n v="10"/>
    <n v="0"/>
    <n v="481"/>
  </r>
  <r>
    <x v="233"/>
    <s v="Chutney"/>
    <n v="19"/>
    <n v="2"/>
    <n v="0"/>
    <n v="48"/>
    <n v="6.7222222222222197"/>
    <n v="55595.611111111102"/>
    <n v="15"/>
    <n v="2"/>
    <n v="0"/>
    <n v="32"/>
    <n v="18"/>
    <n v="2"/>
    <n v="0"/>
    <n v="66"/>
    <n v="21"/>
    <n v="2"/>
    <n v="0"/>
    <n v="52"/>
  </r>
  <r>
    <x v="233"/>
    <s v="Coconut and Beef Vindaloo"/>
    <n v="18"/>
    <n v="4"/>
    <n v="0"/>
    <n v="68"/>
    <n v="2.07692307692307"/>
    <n v="61604"/>
    <n v="8"/>
    <n v="4"/>
    <n v="0"/>
    <n v="28"/>
    <n v="18"/>
    <n v="4"/>
    <n v="0"/>
    <n v="72"/>
    <n v="12"/>
    <n v="4"/>
    <n v="0"/>
    <n v="48"/>
  </r>
  <r>
    <x v="233"/>
    <s v="Fountain Drink"/>
    <n v="51"/>
    <n v="2"/>
    <n v="0"/>
    <n v="100"/>
    <n v="10.235294117646999"/>
    <n v="53045.382352941102"/>
    <n v="40"/>
    <n v="2"/>
    <n v="0"/>
    <n v="79"/>
    <n v="57"/>
    <n v="2"/>
    <n v="0"/>
    <n v="112"/>
    <n v="42"/>
    <n v="2"/>
    <n v="0"/>
    <n v="83"/>
  </r>
  <r>
    <x v="233"/>
    <s v="Lamb and Veggie Kabob"/>
    <n v="19"/>
    <n v="8"/>
    <n v="1"/>
    <n v="175"/>
    <n v="5.0526315789473601"/>
    <n v="68453"/>
    <n v="19"/>
    <n v="8"/>
    <n v="0"/>
    <n v="171"/>
    <n v="16"/>
    <n v="8"/>
    <n v="1"/>
    <n v="144"/>
    <n v="18"/>
    <n v="8"/>
    <n v="0"/>
    <n v="165"/>
  </r>
  <r>
    <x v="233"/>
    <s v="Lamb Chops"/>
    <n v="25"/>
    <n v="8"/>
    <n v="1"/>
    <n v="182"/>
    <n v="13.68"/>
    <n v="40084.720000000001"/>
    <n v="18"/>
    <n v="9"/>
    <n v="0"/>
    <n v="167"/>
    <n v="27"/>
    <n v="7"/>
    <n v="0"/>
    <n v="190"/>
    <n v="13"/>
    <n v="8"/>
    <n v="0"/>
    <n v="98"/>
  </r>
  <r>
    <x v="233"/>
    <s v="Naan"/>
    <n v="24"/>
    <n v="2"/>
    <n v="0"/>
    <n v="64"/>
    <n v="12.3333333333333"/>
    <n v="62548.375"/>
    <n v="24"/>
    <n v="2"/>
    <n v="0"/>
    <n v="58"/>
    <n v="30"/>
    <n v="2"/>
    <n v="0"/>
    <n v="92"/>
    <n v="19"/>
    <n v="2"/>
    <n v="0"/>
    <n v="39"/>
  </r>
  <r>
    <x v="233"/>
    <s v="Rice"/>
    <n v="12"/>
    <n v="2"/>
    <n v="0"/>
    <n v="32"/>
    <n v="1.8333333333333299"/>
    <n v="50084"/>
    <n v="12"/>
    <n v="2"/>
    <n v="0"/>
    <n v="32"/>
    <n v="24"/>
    <n v="2"/>
    <n v="0"/>
    <n v="78"/>
    <n v="21"/>
    <n v="2"/>
    <n v="0"/>
    <n v="51"/>
  </r>
  <r>
    <x v="233"/>
    <s v="Salmon and Wheat Bran Salad"/>
    <n v="128"/>
    <n v="12"/>
    <n v="0"/>
    <n v="1532"/>
    <n v="7.9193548387096699"/>
    <n v="50908.685483870897"/>
    <n v="104"/>
    <n v="12"/>
    <n v="0"/>
    <n v="1246"/>
    <n v="109"/>
    <n v="16"/>
    <n v="0"/>
    <n v="1708"/>
    <n v="81"/>
    <n v="16"/>
    <n v="0"/>
    <n v="1294"/>
  </r>
  <r>
    <x v="233"/>
    <s v="Yogurt"/>
    <n v="34"/>
    <n v="3"/>
    <n v="0"/>
    <n v="153"/>
    <n v="2.8181818181818099"/>
    <n v="63700.4545454545"/>
    <n v="37"/>
    <n v="3"/>
    <n v="0"/>
    <n v="143"/>
    <n v="56"/>
    <n v="3"/>
    <n v="0"/>
    <n v="230"/>
    <n v="39"/>
    <n v="3"/>
    <n v="0"/>
    <n v="151"/>
  </r>
  <r>
    <x v="234"/>
    <s v="Aubergine and Chickpea Vindaloo"/>
    <n v="5"/>
    <n v="4"/>
    <n v="1"/>
    <n v="14"/>
    <n v="4.4000000000000004"/>
    <n v="40232"/>
    <n v="11"/>
    <n v="4"/>
    <n v="0"/>
    <n v="38"/>
    <n v="1"/>
    <n v="4"/>
    <n v="0"/>
    <n v="4"/>
    <n v="21"/>
    <n v="4"/>
    <n v="0"/>
    <n v="73"/>
  </r>
  <r>
    <x v="234"/>
    <s v="Beef and Apple Burgers"/>
    <n v="38"/>
    <n v="11"/>
    <n v="1"/>
    <n v="379"/>
    <n v="3.4473684210526301"/>
    <n v="60634.105263157799"/>
    <n v="61"/>
    <n v="12"/>
    <n v="1"/>
    <n v="664"/>
    <n v="35"/>
    <n v="13"/>
    <n v="1"/>
    <n v="413"/>
    <n v="49"/>
    <n v="12"/>
    <n v="1"/>
    <n v="547"/>
  </r>
  <r>
    <x v="234"/>
    <s v="Beef and Broccoli"/>
    <n v="25"/>
    <n v="11"/>
    <n v="0"/>
    <n v="263"/>
    <n v="2.64"/>
    <n v="56124.800000000003"/>
    <n v="21"/>
    <n v="10"/>
    <n v="0"/>
    <n v="202"/>
    <n v="26"/>
    <n v="12"/>
    <n v="0"/>
    <n v="307"/>
    <n v="33"/>
    <n v="12"/>
    <n v="0"/>
    <n v="400"/>
  </r>
  <r>
    <x v="234"/>
    <s v="Beef and Broccoli Stir Fry"/>
    <n v="13"/>
    <n v="10"/>
    <n v="0"/>
    <n v="134"/>
    <n v="1.6923076923076901"/>
    <n v="69342.076923076893"/>
    <n v="37"/>
    <n v="10"/>
    <n v="1"/>
    <n v="340"/>
    <n v="14"/>
    <n v="10"/>
    <n v="0"/>
    <n v="140"/>
    <n v="33"/>
    <n v="10"/>
    <n v="0"/>
    <n v="334"/>
  </r>
  <r>
    <x v="234"/>
    <s v="Beef and Squash Kabob"/>
    <n v="30"/>
    <n v="8"/>
    <n v="0"/>
    <n v="277"/>
    <n v="2.5925925925925899"/>
    <n v="52028.370370370299"/>
    <n v="47"/>
    <n v="7"/>
    <n v="1"/>
    <n v="380"/>
    <n v="51"/>
    <n v="8"/>
    <n v="0"/>
    <n v="470"/>
    <n v="60"/>
    <n v="8"/>
    <n v="0"/>
    <n v="535"/>
  </r>
  <r>
    <x v="234"/>
    <s v="Chicken and Onion Kabob"/>
    <n v="42"/>
    <n v="10"/>
    <n v="0"/>
    <n v="460"/>
    <n v="5.3684210526315699"/>
    <n v="55411.736842105202"/>
    <n v="44"/>
    <n v="10"/>
    <n v="1"/>
    <n v="441"/>
    <n v="47"/>
    <n v="10"/>
    <n v="0"/>
    <n v="530"/>
    <n v="82"/>
    <n v="10"/>
    <n v="0"/>
    <n v="914"/>
  </r>
  <r>
    <x v="234"/>
    <s v="Chutney"/>
    <n v="18"/>
    <n v="2"/>
    <n v="0"/>
    <n v="54"/>
    <n v="3.2222222222222201"/>
    <n v="50188.833333333299"/>
    <n v="20"/>
    <n v="2"/>
    <n v="0"/>
    <n v="56"/>
    <n v="20"/>
    <n v="2"/>
    <n v="0"/>
    <n v="63"/>
    <n v="21"/>
    <n v="2"/>
    <n v="0"/>
    <n v="52"/>
  </r>
  <r>
    <x v="234"/>
    <s v="Fountain Drink"/>
    <n v="35"/>
    <n v="2"/>
    <n v="0"/>
    <n v="69"/>
    <n v="3.1481481481481399"/>
    <n v="44661.555555555497"/>
    <n v="48"/>
    <n v="2"/>
    <n v="0"/>
    <n v="93"/>
    <n v="33"/>
    <n v="2"/>
    <n v="0"/>
    <n v="65"/>
    <n v="89"/>
    <n v="2"/>
    <n v="0"/>
    <n v="177"/>
  </r>
  <r>
    <x v="234"/>
    <s v="Lamb and Veggie Kabob"/>
    <n v="15"/>
    <n v="8"/>
    <n v="1"/>
    <n v="130"/>
    <n v="7.86666666666666"/>
    <n v="66745.266666666605"/>
    <n v="16"/>
    <n v="8"/>
    <n v="3"/>
    <n v="114"/>
    <n v="9"/>
    <n v="8"/>
    <n v="1"/>
    <n v="80"/>
    <n v="16"/>
    <n v="8"/>
    <n v="0"/>
    <n v="147"/>
  </r>
  <r>
    <x v="234"/>
    <s v="Lamb Chops"/>
    <n v="21"/>
    <n v="8"/>
    <n v="1"/>
    <n v="145"/>
    <n v="7.8095238095238004"/>
    <n v="43061.666666666599"/>
    <n v="14"/>
    <n v="9"/>
    <n v="0"/>
    <n v="130"/>
    <n v="24"/>
    <n v="11"/>
    <n v="0"/>
    <n v="249"/>
    <n v="35"/>
    <n v="9"/>
    <n v="0"/>
    <n v="310"/>
  </r>
  <r>
    <x v="234"/>
    <s v="Naan"/>
    <n v="23"/>
    <n v="2"/>
    <n v="0"/>
    <n v="52"/>
    <n v="4.0909090909090899"/>
    <n v="50177.681818181802"/>
    <n v="20"/>
    <n v="2"/>
    <n v="0"/>
    <n v="53"/>
    <n v="25"/>
    <n v="2"/>
    <n v="0"/>
    <n v="67"/>
    <n v="25"/>
    <n v="2"/>
    <n v="0"/>
    <n v="70"/>
  </r>
  <r>
    <x v="234"/>
    <s v="Rice"/>
    <n v="16"/>
    <n v="2"/>
    <n v="0"/>
    <n v="52"/>
    <n v="3.25"/>
    <n v="44028.25"/>
    <n v="17"/>
    <n v="2"/>
    <n v="0"/>
    <n v="44"/>
    <n v="19"/>
    <n v="2"/>
    <n v="0"/>
    <n v="59"/>
    <n v="25"/>
    <n v="2"/>
    <n v="0"/>
    <n v="73"/>
  </r>
  <r>
    <x v="234"/>
    <s v="Salmon and Wheat Bran Salad"/>
    <n v="100"/>
    <n v="12"/>
    <n v="0"/>
    <n v="1199"/>
    <n v="3.0505050505050502"/>
    <n v="48670.8484848484"/>
    <n v="113"/>
    <n v="13"/>
    <n v="1"/>
    <n v="1323"/>
    <n v="72"/>
    <n v="15"/>
    <n v="0"/>
    <n v="1030"/>
    <n v="141"/>
    <n v="14"/>
    <n v="0"/>
    <n v="1990"/>
  </r>
  <r>
    <x v="234"/>
    <s v="Yogurt"/>
    <n v="41"/>
    <n v="3"/>
    <n v="0"/>
    <n v="197"/>
    <n v="2.3333333333333299"/>
    <n v="51418.538461538403"/>
    <n v="42"/>
    <n v="3"/>
    <n v="0"/>
    <n v="165"/>
    <n v="38"/>
    <n v="3"/>
    <n v="0"/>
    <n v="169"/>
    <n v="71"/>
    <n v="3"/>
    <n v="0"/>
    <n v="303"/>
  </r>
  <r>
    <x v="235"/>
    <s v="Aubergine and Chickpea Vindaloo"/>
    <n v="4"/>
    <n v="4"/>
    <n v="0"/>
    <n v="14"/>
    <n v="2"/>
    <n v="50090.5"/>
    <n v="4"/>
    <n v="4"/>
    <n v="0"/>
    <n v="14"/>
    <n v="0"/>
    <n v="0"/>
    <n v="0"/>
    <n v="0"/>
    <n v="5"/>
    <n v="4"/>
    <n v="0"/>
    <n v="18"/>
  </r>
  <r>
    <x v="235"/>
    <s v="Beef and Apple Burgers"/>
    <n v="20"/>
    <n v="12"/>
    <n v="1"/>
    <n v="226"/>
    <n v="3.55"/>
    <n v="40218.25"/>
    <n v="30"/>
    <n v="12"/>
    <n v="1"/>
    <n v="331"/>
    <n v="11"/>
    <n v="15"/>
    <n v="0"/>
    <n v="156"/>
    <n v="28"/>
    <n v="10"/>
    <n v="0"/>
    <n v="257"/>
  </r>
  <r>
    <x v="235"/>
    <s v="Beef and Broccoli"/>
    <n v="10"/>
    <n v="8"/>
    <n v="0"/>
    <n v="83"/>
    <n v="3.4"/>
    <n v="70086.899999999994"/>
    <n v="5"/>
    <n v="9"/>
    <n v="2"/>
    <n v="36"/>
    <n v="12"/>
    <n v="10"/>
    <n v="0"/>
    <n v="121"/>
    <n v="12"/>
    <n v="9"/>
    <n v="1"/>
    <n v="98"/>
  </r>
  <r>
    <x v="235"/>
    <s v="Beef and Broccoli Stir Fry"/>
    <n v="10"/>
    <n v="10"/>
    <n v="0"/>
    <n v="103"/>
    <n v="45.857142857142797"/>
    <n v="42860.142857142797"/>
    <n v="8"/>
    <n v="10"/>
    <n v="0"/>
    <n v="80"/>
    <n v="6"/>
    <n v="10"/>
    <n v="0"/>
    <n v="60"/>
    <n v="7"/>
    <n v="10"/>
    <n v="0"/>
    <n v="71"/>
  </r>
  <r>
    <x v="235"/>
    <s v="Beef and Squash Kabob"/>
    <n v="8"/>
    <n v="8"/>
    <n v="0"/>
    <n v="74"/>
    <n v="9.875"/>
    <n v="37641.375"/>
    <n v="13"/>
    <n v="7"/>
    <n v="0"/>
    <n v="114"/>
    <n v="27"/>
    <n v="8"/>
    <n v="0"/>
    <n v="251"/>
    <n v="17"/>
    <n v="8"/>
    <n v="0"/>
    <n v="158"/>
  </r>
  <r>
    <x v="235"/>
    <s v="Chicken and Onion Kabob"/>
    <n v="41"/>
    <n v="10"/>
    <n v="0"/>
    <n v="457"/>
    <n v="4.8"/>
    <n v="40054.571428571398"/>
    <n v="31"/>
    <n v="10"/>
    <n v="0"/>
    <n v="338"/>
    <n v="28"/>
    <n v="10"/>
    <n v="0"/>
    <n v="310"/>
    <n v="29"/>
    <n v="10"/>
    <n v="1"/>
    <n v="307"/>
  </r>
  <r>
    <x v="235"/>
    <s v="Chutney"/>
    <n v="11"/>
    <n v="2"/>
    <n v="0"/>
    <n v="24"/>
    <n v="36.200000000000003"/>
    <n v="30229.200000000001"/>
    <n v="5"/>
    <n v="2"/>
    <n v="0"/>
    <n v="13"/>
    <n v="6"/>
    <n v="2"/>
    <n v="0"/>
    <n v="16"/>
    <n v="13"/>
    <n v="2"/>
    <n v="0"/>
    <n v="30"/>
  </r>
  <r>
    <x v="235"/>
    <s v="Coconut and Beef Vindaloo"/>
    <n v="4"/>
    <n v="4"/>
    <n v="0"/>
    <n v="16"/>
    <n v="2"/>
    <n v="50090.5"/>
    <n v="11"/>
    <n v="4"/>
    <n v="0"/>
    <n v="38"/>
    <n v="0"/>
    <n v="0"/>
    <n v="0"/>
    <n v="0"/>
    <n v="8"/>
    <n v="4"/>
    <n v="0"/>
    <n v="32"/>
  </r>
  <r>
    <x v="235"/>
    <s v="Fountain Drink"/>
    <n v="30"/>
    <n v="2"/>
    <n v="0"/>
    <n v="54"/>
    <n v="10.5652173913043"/>
    <n v="43609.956521739099"/>
    <n v="18"/>
    <n v="2"/>
    <n v="0"/>
    <n v="36"/>
    <n v="20"/>
    <n v="2"/>
    <n v="0"/>
    <n v="40"/>
    <n v="28"/>
    <n v="2"/>
    <n v="0"/>
    <n v="56"/>
  </r>
  <r>
    <x v="235"/>
    <s v="Lamb and Veggie Kabob"/>
    <n v="7"/>
    <n v="8"/>
    <n v="1"/>
    <n v="54"/>
    <n v="2.4285714285714199"/>
    <n v="71435.142857142797"/>
    <n v="7"/>
    <n v="8"/>
    <n v="0"/>
    <n v="64"/>
    <n v="6"/>
    <n v="8"/>
    <n v="3"/>
    <n v="38"/>
    <n v="14"/>
    <n v="8"/>
    <n v="1"/>
    <n v="119"/>
  </r>
  <r>
    <x v="235"/>
    <s v="Lamb Chops"/>
    <n v="6"/>
    <n v="8"/>
    <n v="0"/>
    <n v="50"/>
    <n v="15.8333333333333"/>
    <n v="33608.833333333299"/>
    <n v="14"/>
    <n v="8"/>
    <n v="0"/>
    <n v="109"/>
    <n v="8"/>
    <n v="8"/>
    <n v="1"/>
    <n v="54"/>
    <n v="11"/>
    <n v="6"/>
    <n v="0"/>
    <n v="64"/>
  </r>
  <r>
    <x v="235"/>
    <s v="Naan"/>
    <n v="8"/>
    <n v="2"/>
    <n v="0"/>
    <n v="16"/>
    <n v="1.5"/>
    <n v="62622.125"/>
    <n v="9"/>
    <n v="2"/>
    <n v="0"/>
    <n v="20"/>
    <n v="8"/>
    <n v="2"/>
    <n v="0"/>
    <n v="24"/>
    <n v="19"/>
    <n v="2"/>
    <n v="0"/>
    <n v="39"/>
  </r>
  <r>
    <x v="235"/>
    <s v="Rice"/>
    <n v="7"/>
    <n v="2"/>
    <n v="0"/>
    <n v="22"/>
    <n v="1.4285714285714199"/>
    <n v="71459.142857142797"/>
    <n v="11"/>
    <n v="2"/>
    <n v="0"/>
    <n v="25"/>
    <n v="9"/>
    <n v="2"/>
    <n v="0"/>
    <n v="26"/>
    <n v="6"/>
    <n v="2"/>
    <n v="0"/>
    <n v="12"/>
  </r>
  <r>
    <x v="235"/>
    <s v="Salmon and Wheat Bran Salad"/>
    <n v="42"/>
    <n v="13"/>
    <n v="0"/>
    <n v="537"/>
    <n v="8.0487804878048692"/>
    <n v="46477.146341463398"/>
    <n v="51"/>
    <n v="13"/>
    <n v="0"/>
    <n v="656"/>
    <n v="42"/>
    <n v="13"/>
    <n v="0"/>
    <n v="535"/>
    <n v="74"/>
    <n v="12"/>
    <n v="1"/>
    <n v="848"/>
  </r>
  <r>
    <x v="235"/>
    <s v="Yogurt"/>
    <n v="15"/>
    <n v="3"/>
    <n v="0"/>
    <n v="62"/>
    <n v="2"/>
    <n v="46875.8"/>
    <n v="19"/>
    <n v="3"/>
    <n v="0"/>
    <n v="76"/>
    <n v="19"/>
    <n v="3"/>
    <n v="0"/>
    <n v="91"/>
    <n v="18"/>
    <n v="3"/>
    <n v="0"/>
    <n v="73"/>
  </r>
  <r>
    <x v="236"/>
    <s v="Aubergine and Chickpea Vindaloo"/>
    <n v="12"/>
    <n v="4"/>
    <n v="0"/>
    <n v="42"/>
    <n v="6.3333333333333304"/>
    <n v="55574.666666666599"/>
    <n v="14"/>
    <n v="4"/>
    <n v="0"/>
    <n v="49"/>
    <n v="11"/>
    <n v="4"/>
    <n v="0"/>
    <n v="38"/>
    <n v="12"/>
    <n v="4"/>
    <n v="0"/>
    <n v="42"/>
  </r>
  <r>
    <x v="236"/>
    <s v="Beef and Apple Burgers"/>
    <n v="22"/>
    <n v="14"/>
    <n v="1"/>
    <n v="279"/>
    <n v="2.0454545454545401"/>
    <n v="50117.909090909001"/>
    <n v="17"/>
    <n v="11"/>
    <n v="2"/>
    <n v="159"/>
    <n v="19"/>
    <n v="26"/>
    <n v="1"/>
    <n v="444"/>
    <n v="20"/>
    <n v="11"/>
    <n v="1"/>
    <n v="206"/>
  </r>
  <r>
    <x v="236"/>
    <s v="Beef and Broccoli"/>
    <n v="21"/>
    <n v="10"/>
    <n v="0"/>
    <n v="219"/>
    <n v="2.5238095238095202"/>
    <n v="47657.476190476104"/>
    <n v="31"/>
    <n v="6"/>
    <n v="0"/>
    <n v="206"/>
    <n v="18"/>
    <n v="14"/>
    <n v="0"/>
    <n v="251"/>
    <n v="64"/>
    <n v="7"/>
    <n v="1"/>
    <n v="494"/>
  </r>
  <r>
    <x v="236"/>
    <s v="Beef and Broccoli Stir Fry"/>
    <n v="4"/>
    <n v="10"/>
    <n v="0"/>
    <n v="41"/>
    <n v="1.5"/>
    <n v="75089.25"/>
    <n v="9"/>
    <n v="10"/>
    <n v="0"/>
    <n v="90"/>
    <n v="7"/>
    <n v="10"/>
    <n v="0"/>
    <n v="69"/>
    <n v="8"/>
    <n v="10"/>
    <n v="0"/>
    <n v="82"/>
  </r>
  <r>
    <x v="236"/>
    <s v="Beef and Squash Kabob"/>
    <n v="17"/>
    <n v="8"/>
    <n v="0"/>
    <n v="159"/>
    <n v="1.875"/>
    <n v="62663.9375"/>
    <n v="23"/>
    <n v="7"/>
    <n v="0"/>
    <n v="194"/>
    <n v="29"/>
    <n v="8"/>
    <n v="1"/>
    <n v="247"/>
    <n v="14"/>
    <n v="8"/>
    <n v="1"/>
    <n v="123"/>
  </r>
  <r>
    <x v="236"/>
    <s v="Chicken and Onion Kabob"/>
    <n v="18"/>
    <n v="10"/>
    <n v="1"/>
    <n v="188"/>
    <n v="5.4705882352941098"/>
    <n v="53074.2352941176"/>
    <n v="35"/>
    <n v="10"/>
    <n v="0"/>
    <n v="379"/>
    <n v="28"/>
    <n v="10"/>
    <n v="1"/>
    <n v="294"/>
    <n v="29"/>
    <n v="10"/>
    <n v="0"/>
    <n v="327"/>
  </r>
  <r>
    <x v="236"/>
    <s v="Chutney"/>
    <n v="12"/>
    <n v="2"/>
    <n v="0"/>
    <n v="49"/>
    <n v="3.72727272727272"/>
    <n v="45537.090909090897"/>
    <n v="10"/>
    <n v="2"/>
    <n v="0"/>
    <n v="22"/>
    <n v="13"/>
    <n v="2"/>
    <n v="0"/>
    <n v="74"/>
    <n v="9"/>
    <n v="2"/>
    <n v="0"/>
    <n v="24"/>
  </r>
  <r>
    <x v="236"/>
    <s v="Coconut and Beef Vindaloo"/>
    <n v="10"/>
    <n v="4"/>
    <n v="0"/>
    <n v="40"/>
    <n v="2"/>
    <n v="50058.75"/>
    <n v="13"/>
    <n v="4"/>
    <n v="0"/>
    <n v="42"/>
    <n v="14"/>
    <n v="4"/>
    <n v="0"/>
    <n v="56"/>
    <n v="8"/>
    <n v="4"/>
    <n v="1"/>
    <n v="28"/>
  </r>
  <r>
    <x v="236"/>
    <s v="Fountain Drink"/>
    <n v="41"/>
    <n v="2"/>
    <n v="0"/>
    <n v="81"/>
    <n v="12.875"/>
    <n v="41746"/>
    <n v="41"/>
    <n v="2"/>
    <n v="0"/>
    <n v="82"/>
    <n v="26"/>
    <n v="2"/>
    <n v="0"/>
    <n v="49"/>
    <n v="19"/>
    <n v="2"/>
    <n v="0"/>
    <n v="38"/>
  </r>
  <r>
    <x v="236"/>
    <s v="Lamb and Veggie Kabob"/>
    <n v="4"/>
    <n v="8"/>
    <n v="0"/>
    <n v="38"/>
    <n v="3.25"/>
    <n v="25030.5"/>
    <n v="14"/>
    <n v="8"/>
    <n v="1"/>
    <n v="115"/>
    <n v="12"/>
    <n v="8"/>
    <n v="1"/>
    <n v="106"/>
    <n v="5"/>
    <n v="8"/>
    <n v="2"/>
    <n v="38"/>
  </r>
  <r>
    <x v="236"/>
    <s v="Lamb Chops"/>
    <n v="15"/>
    <n v="12"/>
    <n v="0"/>
    <n v="178"/>
    <n v="16.066666666666599"/>
    <n v="53368.533333333296"/>
    <n v="13"/>
    <n v="7"/>
    <n v="0"/>
    <n v="91"/>
    <n v="15"/>
    <n v="10"/>
    <n v="0"/>
    <n v="136"/>
    <n v="17"/>
    <n v="8"/>
    <n v="0"/>
    <n v="125"/>
  </r>
  <r>
    <x v="236"/>
    <s v="Naan"/>
    <n v="12"/>
    <n v="2"/>
    <n v="0"/>
    <n v="48"/>
    <n v="2.4166666666666599"/>
    <n v="50049.75"/>
    <n v="10"/>
    <n v="2"/>
    <n v="0"/>
    <n v="22"/>
    <n v="17"/>
    <n v="2"/>
    <n v="0"/>
    <n v="74"/>
    <n v="4"/>
    <n v="2"/>
    <n v="0"/>
    <n v="20"/>
  </r>
  <r>
    <x v="236"/>
    <s v="Rice"/>
    <n v="12"/>
    <n v="2"/>
    <n v="0"/>
    <n v="42"/>
    <n v="1.8333333333333299"/>
    <n v="58528.25"/>
    <n v="9"/>
    <n v="2"/>
    <n v="0"/>
    <n v="20"/>
    <n v="11"/>
    <n v="2"/>
    <n v="0"/>
    <n v="58"/>
    <n v="7"/>
    <n v="2"/>
    <n v="0"/>
    <n v="20"/>
  </r>
  <r>
    <x v="236"/>
    <s v="Salmon and Wheat Bran Salad"/>
    <n v="49"/>
    <n v="16"/>
    <n v="0"/>
    <n v="766"/>
    <n v="8.0408163265306101"/>
    <n v="42959.816326530599"/>
    <n v="68"/>
    <n v="13"/>
    <n v="0"/>
    <n v="870"/>
    <n v="56"/>
    <n v="16"/>
    <n v="1"/>
    <n v="812"/>
    <n v="67"/>
    <n v="10"/>
    <n v="0"/>
    <n v="640"/>
  </r>
  <r>
    <x v="236"/>
    <s v="Yogurt"/>
    <n v="16"/>
    <n v="3"/>
    <n v="0"/>
    <n v="66"/>
    <n v="2.5"/>
    <n v="56351.1875"/>
    <n v="29"/>
    <n v="3"/>
    <n v="0"/>
    <n v="109"/>
    <n v="31"/>
    <n v="3"/>
    <n v="0"/>
    <n v="143"/>
    <n v="43"/>
    <n v="3"/>
    <n v="0"/>
    <n v="254"/>
  </r>
  <r>
    <x v="237"/>
    <s v="Beef and Apple Burgers"/>
    <n v="37"/>
    <n v="12"/>
    <n v="1"/>
    <n v="394"/>
    <n v="4.5945945945945903"/>
    <n v="46058.216216216199"/>
    <n v="22"/>
    <n v="14"/>
    <n v="1"/>
    <n v="274"/>
    <n v="24"/>
    <n v="13"/>
    <n v="1"/>
    <n v="283"/>
    <n v="17"/>
    <n v="12"/>
    <n v="1"/>
    <n v="181"/>
  </r>
  <r>
    <x v="237"/>
    <s v="Beef and Broccoli"/>
    <n v="19"/>
    <n v="14"/>
    <n v="0"/>
    <n v="267"/>
    <n v="3.73684210526315"/>
    <n v="47479.842105263102"/>
    <n v="13"/>
    <n v="9"/>
    <n v="0"/>
    <n v="134"/>
    <n v="13"/>
    <n v="9"/>
    <n v="0"/>
    <n v="119"/>
    <n v="12"/>
    <n v="8"/>
    <n v="0"/>
    <n v="92"/>
  </r>
  <r>
    <x v="237"/>
    <s v="Beef and Broccoli Stir Fry"/>
    <n v="17"/>
    <n v="10"/>
    <n v="0"/>
    <n v="171"/>
    <n v="2.2307692307692299"/>
    <n v="61582.615384615303"/>
    <n v="8"/>
    <n v="10"/>
    <n v="0"/>
    <n v="81"/>
    <n v="9"/>
    <n v="10"/>
    <n v="0"/>
    <n v="91"/>
    <n v="7"/>
    <n v="10"/>
    <n v="0"/>
    <n v="71"/>
  </r>
  <r>
    <x v="237"/>
    <s v="Beef and Squash Kabob"/>
    <n v="32"/>
    <n v="8"/>
    <n v="0"/>
    <n v="289"/>
    <n v="3.19354838709677"/>
    <n v="58132.193548387098"/>
    <n v="33"/>
    <n v="7"/>
    <n v="0"/>
    <n v="285"/>
    <n v="19"/>
    <n v="8"/>
    <n v="0"/>
    <n v="163"/>
    <n v="15"/>
    <n v="8"/>
    <n v="0"/>
    <n v="141"/>
  </r>
  <r>
    <x v="237"/>
    <s v="Chicken and Onion Kabob"/>
    <n v="52"/>
    <n v="10"/>
    <n v="0"/>
    <n v="586"/>
    <n v="2.7608695652173898"/>
    <n v="69668.782608695605"/>
    <n v="48"/>
    <n v="10"/>
    <n v="0"/>
    <n v="544"/>
    <n v="51"/>
    <n v="10"/>
    <n v="0"/>
    <n v="564"/>
    <n v="38"/>
    <n v="10"/>
    <n v="0"/>
    <n v="421"/>
  </r>
  <r>
    <x v="237"/>
    <s v="Chutney"/>
    <n v="13"/>
    <n v="2"/>
    <n v="0"/>
    <n v="28"/>
    <n v="1.2307692307692299"/>
    <n v="77094.769230769205"/>
    <n v="24"/>
    <n v="2"/>
    <n v="0"/>
    <n v="92"/>
    <n v="10"/>
    <n v="2"/>
    <n v="0"/>
    <n v="30"/>
    <n v="13"/>
    <n v="2"/>
    <n v="0"/>
    <n v="33"/>
  </r>
  <r>
    <x v="237"/>
    <s v="Fountain Drink"/>
    <n v="32"/>
    <n v="2"/>
    <n v="0"/>
    <n v="64"/>
    <n v="3.7894736842105199"/>
    <n v="42221.578947368398"/>
    <n v="22"/>
    <n v="2"/>
    <n v="0"/>
    <n v="40"/>
    <n v="35"/>
    <n v="2"/>
    <n v="0"/>
    <n v="70"/>
    <n v="45"/>
    <n v="2"/>
    <n v="0"/>
    <n v="89"/>
  </r>
  <r>
    <x v="237"/>
    <s v="Lamb and Veggie Kabob"/>
    <n v="9"/>
    <n v="8"/>
    <n v="1"/>
    <n v="74"/>
    <n v="5.7777777777777697"/>
    <n v="66698.666666666599"/>
    <n v="8"/>
    <n v="8"/>
    <n v="0"/>
    <n v="76"/>
    <n v="8"/>
    <n v="8"/>
    <n v="3"/>
    <n v="54"/>
    <n v="13"/>
    <n v="8"/>
    <n v="0"/>
    <n v="120"/>
  </r>
  <r>
    <x v="237"/>
    <s v="Lamb Chops"/>
    <n v="18"/>
    <n v="8"/>
    <n v="1"/>
    <n v="140"/>
    <n v="3.1666666666666599"/>
    <n v="55645.722222222197"/>
    <n v="18"/>
    <n v="6"/>
    <n v="1"/>
    <n v="101"/>
    <n v="14"/>
    <n v="6"/>
    <n v="1"/>
    <n v="70"/>
    <n v="16"/>
    <n v="9"/>
    <n v="0"/>
    <n v="139"/>
  </r>
  <r>
    <x v="237"/>
    <s v="Naan"/>
    <n v="13"/>
    <n v="2"/>
    <n v="0"/>
    <n v="26"/>
    <n v="3.7"/>
    <n v="40042.300000000003"/>
    <n v="24"/>
    <n v="2"/>
    <n v="0"/>
    <n v="62"/>
    <n v="19"/>
    <n v="2"/>
    <n v="0"/>
    <n v="56"/>
    <n v="19"/>
    <n v="2"/>
    <n v="0"/>
    <n v="54"/>
  </r>
  <r>
    <x v="237"/>
    <s v="Rice"/>
    <n v="13"/>
    <n v="2"/>
    <n v="0"/>
    <n v="26"/>
    <n v="2.0909090909090899"/>
    <n v="72754.090909090897"/>
    <n v="11"/>
    <n v="2"/>
    <n v="0"/>
    <n v="34"/>
    <n v="17"/>
    <n v="2"/>
    <n v="0"/>
    <n v="48"/>
    <n v="19"/>
    <n v="2"/>
    <n v="0"/>
    <n v="48"/>
  </r>
  <r>
    <x v="237"/>
    <s v="Salmon and Wheat Bran Salad"/>
    <n v="92"/>
    <n v="11"/>
    <n v="0"/>
    <n v="961"/>
    <n v="4.2093023255813904"/>
    <n v="44312.7093023255"/>
    <n v="102"/>
    <n v="14"/>
    <n v="1"/>
    <n v="1388"/>
    <n v="95"/>
    <n v="12"/>
    <n v="0"/>
    <n v="1102"/>
    <n v="89"/>
    <n v="12"/>
    <n v="0"/>
    <n v="1041"/>
  </r>
  <r>
    <x v="237"/>
    <s v="Yogurt"/>
    <n v="30"/>
    <n v="3"/>
    <n v="0"/>
    <n v="110"/>
    <n v="3.1538461538461502"/>
    <n v="46293.5"/>
    <n v="26"/>
    <n v="3"/>
    <n v="0"/>
    <n v="110"/>
    <n v="31"/>
    <n v="3"/>
    <n v="0"/>
    <n v="129"/>
    <n v="20"/>
    <n v="3"/>
    <n v="0"/>
    <n v="73"/>
  </r>
  <r>
    <x v="238"/>
    <s v="Aubergine and Chickpea Vindaloo"/>
    <n v="10"/>
    <n v="4"/>
    <n v="0"/>
    <n v="34"/>
    <n v="2.6"/>
    <n v="70017.2"/>
    <n v="11"/>
    <n v="4"/>
    <n v="0"/>
    <n v="35"/>
    <n v="5"/>
    <n v="4"/>
    <n v="0"/>
    <n v="18"/>
    <n v="3"/>
    <n v="4"/>
    <n v="0"/>
    <n v="10"/>
  </r>
  <r>
    <x v="238"/>
    <s v="Beef and Apple Burgers"/>
    <n v="46"/>
    <n v="12"/>
    <n v="1"/>
    <n v="513"/>
    <n v="3.5"/>
    <n v="54523.934782608601"/>
    <n v="40"/>
    <n v="9"/>
    <n v="1"/>
    <n v="324"/>
    <n v="31"/>
    <n v="14"/>
    <n v="1"/>
    <n v="415"/>
    <n v="36"/>
    <n v="13"/>
    <n v="3"/>
    <n v="377"/>
  </r>
  <r>
    <x v="238"/>
    <s v="Beef and Broccoli"/>
    <n v="10"/>
    <n v="9"/>
    <n v="0"/>
    <n v="93"/>
    <n v="2.5"/>
    <n v="50071.1"/>
    <n v="8"/>
    <n v="12"/>
    <n v="3"/>
    <n v="71"/>
    <n v="20"/>
    <n v="6"/>
    <n v="0"/>
    <n v="128"/>
    <n v="14"/>
    <n v="14"/>
    <n v="0"/>
    <n v="204"/>
  </r>
  <r>
    <x v="238"/>
    <s v="Beef and Broccoli Stir Fry"/>
    <n v="10"/>
    <n v="10"/>
    <n v="0"/>
    <n v="101"/>
    <n v="2.6666666666666599"/>
    <n v="44624.222222222197"/>
    <n v="3"/>
    <n v="10"/>
    <n v="0"/>
    <n v="30"/>
    <n v="11"/>
    <n v="10"/>
    <n v="1"/>
    <n v="104"/>
    <n v="12"/>
    <n v="10"/>
    <n v="2"/>
    <n v="98"/>
  </r>
  <r>
    <x v="238"/>
    <s v="Beef and Squash Kabob"/>
    <n v="18"/>
    <n v="8"/>
    <n v="1"/>
    <n v="157"/>
    <n v="2.93333333333333"/>
    <n v="66722.399999999994"/>
    <n v="31"/>
    <n v="7"/>
    <n v="0"/>
    <n v="256"/>
    <n v="25"/>
    <n v="8"/>
    <n v="0"/>
    <n v="231"/>
    <n v="23"/>
    <n v="8"/>
    <n v="1"/>
    <n v="191"/>
  </r>
  <r>
    <x v="238"/>
    <s v="Chicken and Onion Kabob"/>
    <n v="35"/>
    <n v="10"/>
    <n v="0"/>
    <n v="384"/>
    <n v="2.5"/>
    <n v="56750.633333333302"/>
    <n v="49"/>
    <n v="10"/>
    <n v="0"/>
    <n v="542"/>
    <n v="30"/>
    <n v="10"/>
    <n v="0"/>
    <n v="323"/>
    <n v="46"/>
    <n v="10"/>
    <n v="1"/>
    <n v="482"/>
  </r>
  <r>
    <x v="238"/>
    <s v="Chutney"/>
    <n v="21"/>
    <n v="2"/>
    <n v="0"/>
    <n v="63"/>
    <n v="1.8095238095238"/>
    <n v="61947.714285714203"/>
    <n v="15"/>
    <n v="2"/>
    <n v="1"/>
    <n v="42"/>
    <n v="15"/>
    <n v="2"/>
    <n v="0"/>
    <n v="50"/>
    <n v="20"/>
    <n v="2"/>
    <n v="0"/>
    <n v="71"/>
  </r>
  <r>
    <x v="238"/>
    <s v="Coconut and Beef Vindaloo"/>
    <n v="9"/>
    <n v="4"/>
    <n v="0"/>
    <n v="36"/>
    <n v="7.2857142857142803"/>
    <n v="28650.714285714199"/>
    <n v="17"/>
    <n v="4"/>
    <n v="0"/>
    <n v="56"/>
    <n v="7"/>
    <n v="4"/>
    <n v="0"/>
    <n v="28"/>
    <n v="13"/>
    <n v="4"/>
    <n v="0"/>
    <n v="48"/>
  </r>
  <r>
    <x v="238"/>
    <s v="Fountain Drink"/>
    <n v="40"/>
    <n v="2"/>
    <n v="0"/>
    <n v="74"/>
    <n v="4.4285714285714199"/>
    <n v="50191.642857142797"/>
    <n v="28"/>
    <n v="2"/>
    <n v="0"/>
    <n v="47"/>
    <n v="31"/>
    <n v="2"/>
    <n v="0"/>
    <n v="62"/>
    <n v="54"/>
    <n v="2"/>
    <n v="1"/>
    <n v="88"/>
  </r>
  <r>
    <x v="238"/>
    <s v="Lamb and Veggie Kabob"/>
    <n v="12"/>
    <n v="8"/>
    <n v="1"/>
    <n v="100"/>
    <n v="3.4166666666666599"/>
    <n v="58436.666666666599"/>
    <n v="10"/>
    <n v="8"/>
    <n v="2"/>
    <n v="76"/>
    <n v="8"/>
    <n v="8"/>
    <n v="0"/>
    <n v="75"/>
    <n v="19"/>
    <n v="8"/>
    <n v="1"/>
    <n v="167"/>
  </r>
  <r>
    <x v="238"/>
    <s v="Lamb Chops"/>
    <n v="15"/>
    <n v="8"/>
    <n v="0"/>
    <n v="112"/>
    <n v="6.2666666666666604"/>
    <n v="53465"/>
    <n v="20"/>
    <n v="9"/>
    <n v="1"/>
    <n v="154"/>
    <n v="13"/>
    <n v="11"/>
    <n v="0"/>
    <n v="141"/>
    <n v="15"/>
    <n v="7"/>
    <n v="1"/>
    <n v="94"/>
  </r>
  <r>
    <x v="238"/>
    <s v="Naan"/>
    <n v="17"/>
    <n v="2"/>
    <n v="0"/>
    <n v="44"/>
    <n v="2.7333333333333298"/>
    <n v="66776.466666666602"/>
    <n v="15"/>
    <n v="2"/>
    <n v="0"/>
    <n v="33"/>
    <n v="20"/>
    <n v="2"/>
    <n v="0"/>
    <n v="56"/>
    <n v="26"/>
    <n v="2"/>
    <n v="0"/>
    <n v="73"/>
  </r>
  <r>
    <x v="238"/>
    <s v="Rice"/>
    <n v="10"/>
    <n v="2"/>
    <n v="0"/>
    <n v="21"/>
    <n v="2.4"/>
    <n v="50285.3"/>
    <n v="13"/>
    <n v="2"/>
    <n v="0"/>
    <n v="36"/>
    <n v="17"/>
    <n v="2"/>
    <n v="0"/>
    <n v="56"/>
    <n v="21"/>
    <n v="2"/>
    <n v="0"/>
    <n v="61"/>
  </r>
  <r>
    <x v="238"/>
    <s v="Salmon and Wheat Bran Salad"/>
    <n v="79"/>
    <n v="13"/>
    <n v="1"/>
    <n v="952"/>
    <n v="3.61038961038961"/>
    <n v="50812.142857142797"/>
    <n v="96"/>
    <n v="11"/>
    <n v="1"/>
    <n v="991"/>
    <n v="76"/>
    <n v="14"/>
    <n v="0"/>
    <n v="1047"/>
    <n v="80"/>
    <n v="18"/>
    <n v="1"/>
    <n v="1365"/>
  </r>
  <r>
    <x v="238"/>
    <s v="Yogurt"/>
    <n v="27"/>
    <n v="3"/>
    <n v="0"/>
    <n v="106"/>
    <n v="2.4615384615384599"/>
    <n v="57768.307692307601"/>
    <n v="28"/>
    <n v="3"/>
    <n v="0"/>
    <n v="113"/>
    <n v="27"/>
    <n v="3"/>
    <n v="0"/>
    <n v="139"/>
    <n v="33"/>
    <n v="3"/>
    <n v="1"/>
    <n v="145"/>
  </r>
  <r>
    <x v="239"/>
    <s v="Aubergine and Chickpea Vindaloo"/>
    <n v="9"/>
    <n v="4"/>
    <n v="0"/>
    <n v="32"/>
    <n v="1.8571428571428501"/>
    <n v="57371.714285714203"/>
    <n v="22"/>
    <n v="4"/>
    <n v="0"/>
    <n v="77"/>
    <n v="15"/>
    <n v="4"/>
    <n v="0"/>
    <n v="49"/>
    <n v="13"/>
    <n v="4"/>
    <n v="0"/>
    <n v="46"/>
  </r>
  <r>
    <x v="239"/>
    <s v="Beef and Apple Burgers"/>
    <n v="64"/>
    <n v="13"/>
    <n v="1"/>
    <n v="777"/>
    <n v="2.8125"/>
    <n v="50148.625"/>
    <n v="76"/>
    <n v="14"/>
    <n v="2"/>
    <n v="923"/>
    <n v="35"/>
    <n v="14"/>
    <n v="1"/>
    <n v="448"/>
    <n v="34"/>
    <n v="12"/>
    <n v="1"/>
    <n v="376"/>
  </r>
  <r>
    <x v="239"/>
    <s v="Beef and Broccoli"/>
    <n v="32"/>
    <n v="9"/>
    <n v="0"/>
    <n v="281"/>
    <n v="2.21875"/>
    <n v="56448.78125"/>
    <n v="38"/>
    <n v="8"/>
    <n v="0"/>
    <n v="286"/>
    <n v="18"/>
    <n v="7"/>
    <n v="0"/>
    <n v="118"/>
    <n v="14"/>
    <n v="9"/>
    <n v="0"/>
    <n v="125"/>
  </r>
  <r>
    <x v="239"/>
    <s v="Beef and Broccoli Stir Fry"/>
    <n v="21"/>
    <n v="10"/>
    <n v="0"/>
    <n v="214"/>
    <n v="2.35"/>
    <n v="55153.95"/>
    <n v="22"/>
    <n v="10"/>
    <n v="0"/>
    <n v="210"/>
    <n v="19"/>
    <n v="10"/>
    <n v="0"/>
    <n v="194"/>
    <n v="13"/>
    <n v="10"/>
    <n v="0"/>
    <n v="134"/>
  </r>
  <r>
    <x v="239"/>
    <s v="Beef and Squash Kabob"/>
    <n v="59"/>
    <n v="8"/>
    <n v="0"/>
    <n v="549"/>
    <n v="2.2000000000000002"/>
    <n v="58283.436363636298"/>
    <n v="95"/>
    <n v="7"/>
    <n v="0"/>
    <n v="828"/>
    <n v="28"/>
    <n v="8"/>
    <n v="0"/>
    <n v="258"/>
    <n v="38"/>
    <n v="8"/>
    <n v="0"/>
    <n v="356"/>
  </r>
  <r>
    <x v="239"/>
    <s v="Chicken and Onion Kabob"/>
    <n v="99"/>
    <n v="10"/>
    <n v="0"/>
    <n v="1104"/>
    <n v="2.7127659574468002"/>
    <n v="55428.595744680802"/>
    <n v="82"/>
    <n v="10"/>
    <n v="0"/>
    <n v="914"/>
    <n v="69"/>
    <n v="10"/>
    <n v="0"/>
    <n v="780"/>
    <n v="63"/>
    <n v="10"/>
    <n v="0"/>
    <n v="709"/>
  </r>
  <r>
    <x v="239"/>
    <s v="Chutney"/>
    <n v="19"/>
    <n v="2"/>
    <n v="0"/>
    <n v="57"/>
    <n v="3.57894736842105"/>
    <n v="37047.105263157799"/>
    <n v="46"/>
    <n v="2"/>
    <n v="0"/>
    <n v="134"/>
    <n v="23"/>
    <n v="2"/>
    <n v="0"/>
    <n v="68"/>
    <n v="19"/>
    <n v="2"/>
    <n v="0"/>
    <n v="48"/>
  </r>
  <r>
    <x v="239"/>
    <s v="Coconut and Beef Vindaloo"/>
    <n v="13"/>
    <n v="4"/>
    <n v="0"/>
    <n v="51"/>
    <n v="4.25"/>
    <n v="41932.916666666599"/>
    <n v="16"/>
    <n v="4"/>
    <n v="0"/>
    <n v="56"/>
    <n v="15"/>
    <n v="4"/>
    <n v="0"/>
    <n v="60"/>
    <n v="18"/>
    <n v="4"/>
    <n v="0"/>
    <n v="68"/>
  </r>
  <r>
    <x v="239"/>
    <s v="Fountain Drink"/>
    <n v="91"/>
    <n v="2"/>
    <n v="0"/>
    <n v="178"/>
    <n v="3"/>
    <n v="52730.824561403497"/>
    <n v="102"/>
    <n v="2"/>
    <n v="0"/>
    <n v="189"/>
    <n v="37"/>
    <n v="2"/>
    <n v="0"/>
    <n v="74"/>
    <n v="51"/>
    <n v="2"/>
    <n v="0"/>
    <n v="100"/>
  </r>
  <r>
    <x v="239"/>
    <s v="Lamb and Veggie Kabob"/>
    <n v="14"/>
    <n v="8"/>
    <n v="1"/>
    <n v="126"/>
    <n v="4.1538461538461497"/>
    <n v="69238.307692307601"/>
    <n v="29"/>
    <n v="8"/>
    <n v="0"/>
    <n v="264"/>
    <n v="21"/>
    <n v="8"/>
    <n v="0"/>
    <n v="197"/>
    <n v="19"/>
    <n v="8"/>
    <n v="1"/>
    <n v="175"/>
  </r>
  <r>
    <x v="239"/>
    <s v="Lamb Chops"/>
    <n v="29"/>
    <n v="8"/>
    <n v="1"/>
    <n v="210"/>
    <n v="3.8275862068965498"/>
    <n v="44915.689655172398"/>
    <n v="43"/>
    <n v="9"/>
    <n v="1"/>
    <n v="325"/>
    <n v="24"/>
    <n v="6"/>
    <n v="1"/>
    <n v="141"/>
    <n v="25"/>
    <n v="8"/>
    <n v="1"/>
    <n v="182"/>
  </r>
  <r>
    <x v="239"/>
    <s v="Naan"/>
    <n v="31"/>
    <n v="2"/>
    <n v="0"/>
    <n v="75"/>
    <n v="1.9666666666666599"/>
    <n v="56853.133333333302"/>
    <n v="41"/>
    <n v="2"/>
    <n v="0"/>
    <n v="111"/>
    <n v="30"/>
    <n v="2"/>
    <n v="0"/>
    <n v="88"/>
    <n v="24"/>
    <n v="2"/>
    <n v="0"/>
    <n v="64"/>
  </r>
  <r>
    <x v="239"/>
    <s v="Rice"/>
    <n v="18"/>
    <n v="2"/>
    <n v="0"/>
    <n v="52"/>
    <n v="3.2777777777777701"/>
    <n v="61256.166666666599"/>
    <n v="38"/>
    <n v="2"/>
    <n v="0"/>
    <n v="108"/>
    <n v="25"/>
    <n v="2"/>
    <n v="0"/>
    <n v="64"/>
    <n v="12"/>
    <n v="2"/>
    <n v="0"/>
    <n v="32"/>
  </r>
  <r>
    <x v="239"/>
    <s v="Salmon and Wheat Bran Salad"/>
    <n v="142"/>
    <n v="13"/>
    <n v="0"/>
    <n v="1849"/>
    <n v="3.0642857142857101"/>
    <n v="45125.378571428497"/>
    <n v="185"/>
    <n v="13"/>
    <n v="0"/>
    <n v="2509"/>
    <n v="114"/>
    <n v="13"/>
    <n v="0"/>
    <n v="1425"/>
    <n v="128"/>
    <n v="12"/>
    <n v="0"/>
    <n v="1532"/>
  </r>
  <r>
    <x v="239"/>
    <s v="Yogurt"/>
    <n v="52"/>
    <n v="3"/>
    <n v="0"/>
    <n v="199"/>
    <n v="2.3541666666666599"/>
    <n v="56347.5625"/>
    <n v="73"/>
    <n v="3"/>
    <n v="0"/>
    <n v="315"/>
    <n v="38"/>
    <n v="3"/>
    <n v="0"/>
    <n v="132"/>
    <n v="34"/>
    <n v="3"/>
    <n v="0"/>
    <n v="153"/>
  </r>
  <r>
    <x v="240"/>
    <s v="Aubergine and Chickpea Vindaloo"/>
    <n v="11"/>
    <n v="4"/>
    <n v="0"/>
    <n v="38"/>
    <n v="3.5"/>
    <n v="20180.599999999999"/>
    <n v="22"/>
    <n v="4"/>
    <n v="0"/>
    <n v="70"/>
    <n v="14"/>
    <n v="4"/>
    <n v="0"/>
    <n v="49"/>
    <n v="5"/>
    <n v="4"/>
    <n v="1"/>
    <n v="14"/>
  </r>
  <r>
    <x v="240"/>
    <s v="Beef and Apple Burgers"/>
    <n v="42"/>
    <n v="12"/>
    <n v="1"/>
    <n v="442"/>
    <n v="2.6428571428571401"/>
    <n v="52516.452380952302"/>
    <n v="76"/>
    <n v="11"/>
    <n v="1"/>
    <n v="740"/>
    <n v="56"/>
    <n v="14"/>
    <n v="1"/>
    <n v="726"/>
    <n v="38"/>
    <n v="11"/>
    <n v="1"/>
    <n v="379"/>
  </r>
  <r>
    <x v="240"/>
    <s v="Beef and Broccoli"/>
    <n v="20"/>
    <n v="12"/>
    <n v="0"/>
    <n v="242"/>
    <n v="1.9"/>
    <n v="65093.1"/>
    <n v="27"/>
    <n v="8"/>
    <n v="0"/>
    <n v="222"/>
    <n v="33"/>
    <n v="10"/>
    <n v="0"/>
    <n v="341"/>
    <n v="25"/>
    <n v="11"/>
    <n v="0"/>
    <n v="263"/>
  </r>
  <r>
    <x v="240"/>
    <s v="Beef and Broccoli Stir Fry"/>
    <n v="17"/>
    <n v="10"/>
    <n v="0"/>
    <n v="169"/>
    <n v="2.4285714285714199"/>
    <n v="57172.571428571398"/>
    <n v="30"/>
    <n v="10"/>
    <n v="0"/>
    <n v="295"/>
    <n v="24"/>
    <n v="10"/>
    <n v="1"/>
    <n v="223"/>
    <n v="13"/>
    <n v="10"/>
    <n v="0"/>
    <n v="134"/>
  </r>
  <r>
    <x v="240"/>
    <s v="Beef and Squash Kabob"/>
    <n v="36"/>
    <n v="8"/>
    <n v="0"/>
    <n v="332"/>
    <n v="6.0285714285714196"/>
    <n v="60053.4285714285"/>
    <n v="84"/>
    <n v="7"/>
    <n v="0"/>
    <n v="716"/>
    <n v="71"/>
    <n v="8"/>
    <n v="0"/>
    <n v="659"/>
    <n v="30"/>
    <n v="8"/>
    <n v="0"/>
    <n v="277"/>
  </r>
  <r>
    <x v="240"/>
    <s v="Chicken and Onion Kabob"/>
    <n v="52"/>
    <n v="10"/>
    <n v="0"/>
    <n v="577"/>
    <n v="3.5833333333333299"/>
    <n v="50313.270833333299"/>
    <n v="103"/>
    <n v="10"/>
    <n v="0"/>
    <n v="1132"/>
    <n v="92"/>
    <n v="10"/>
    <n v="0"/>
    <n v="993"/>
    <n v="42"/>
    <n v="10"/>
    <n v="0"/>
    <n v="460"/>
  </r>
  <r>
    <x v="240"/>
    <s v="Chutney"/>
    <n v="16"/>
    <n v="2"/>
    <n v="0"/>
    <n v="40"/>
    <n v="4.5"/>
    <n v="43889.6875"/>
    <n v="41"/>
    <n v="2"/>
    <n v="0"/>
    <n v="114"/>
    <n v="22"/>
    <n v="2"/>
    <n v="0"/>
    <n v="55"/>
    <n v="18"/>
    <n v="2"/>
    <n v="0"/>
    <n v="54"/>
  </r>
  <r>
    <x v="240"/>
    <s v="Coconut and Beef Vindaloo"/>
    <n v="9"/>
    <n v="4"/>
    <n v="0"/>
    <n v="36"/>
    <n v="4.1428571428571397"/>
    <n v="42884.4285714285"/>
    <n v="21"/>
    <n v="4"/>
    <n v="0"/>
    <n v="74"/>
    <n v="20"/>
    <n v="4"/>
    <n v="0"/>
    <n v="75"/>
    <n v="0"/>
    <n v="0"/>
    <n v="0"/>
    <n v="0"/>
  </r>
  <r>
    <x v="240"/>
    <s v="Fountain Drink"/>
    <n v="63"/>
    <n v="2"/>
    <n v="0"/>
    <n v="125"/>
    <n v="8.1904761904761898"/>
    <n v="54887.285714285703"/>
    <n v="70"/>
    <n v="2"/>
    <n v="0"/>
    <n v="139"/>
    <n v="90"/>
    <n v="2"/>
    <n v="0"/>
    <n v="179"/>
    <n v="35"/>
    <n v="2"/>
    <n v="0"/>
    <n v="69"/>
  </r>
  <r>
    <x v="240"/>
    <s v="Lamb and Veggie Kabob"/>
    <n v="8"/>
    <n v="8"/>
    <n v="0"/>
    <n v="74"/>
    <n v="5.3333333333333304"/>
    <n v="66672.333333333299"/>
    <n v="17"/>
    <n v="8"/>
    <n v="0"/>
    <n v="159"/>
    <n v="13"/>
    <n v="8"/>
    <n v="1"/>
    <n v="112"/>
    <n v="15"/>
    <n v="8"/>
    <n v="1"/>
    <n v="130"/>
  </r>
  <r>
    <x v="240"/>
    <s v="Lamb Chops"/>
    <n v="26"/>
    <n v="8"/>
    <n v="0"/>
    <n v="197"/>
    <n v="3.9523809523809499"/>
    <n v="47760.047619047597"/>
    <n v="30"/>
    <n v="14"/>
    <n v="0"/>
    <n v="397"/>
    <n v="34"/>
    <n v="8"/>
    <n v="0"/>
    <n v="273"/>
    <n v="21"/>
    <n v="8"/>
    <n v="1"/>
    <n v="145"/>
  </r>
  <r>
    <x v="240"/>
    <s v="Naan"/>
    <n v="20"/>
    <n v="2"/>
    <n v="0"/>
    <n v="50"/>
    <n v="1.3"/>
    <n v="80098.75"/>
    <n v="22"/>
    <n v="2"/>
    <n v="0"/>
    <n v="74"/>
    <n v="34"/>
    <n v="2"/>
    <n v="0"/>
    <n v="100"/>
    <n v="23"/>
    <n v="2"/>
    <n v="0"/>
    <n v="52"/>
  </r>
  <r>
    <x v="240"/>
    <s v="Rice"/>
    <n v="19"/>
    <n v="2"/>
    <n v="0"/>
    <n v="52"/>
    <n v="3.1666666666666599"/>
    <n v="55624.777777777701"/>
    <n v="20"/>
    <n v="2"/>
    <n v="0"/>
    <n v="48"/>
    <n v="21"/>
    <n v="2"/>
    <n v="0"/>
    <n v="57"/>
    <n v="16"/>
    <n v="2"/>
    <n v="0"/>
    <n v="52"/>
  </r>
  <r>
    <x v="240"/>
    <s v="Salmon and Wheat Bran Salad"/>
    <n v="102"/>
    <n v="16"/>
    <n v="1"/>
    <n v="1548"/>
    <n v="8.0510204081632608"/>
    <n v="51182.755102040799"/>
    <n v="118"/>
    <n v="16"/>
    <n v="0"/>
    <n v="1892"/>
    <n v="162"/>
    <n v="13"/>
    <n v="1"/>
    <n v="2041"/>
    <n v="100"/>
    <n v="12"/>
    <n v="0"/>
    <n v="1199"/>
  </r>
  <r>
    <x v="240"/>
    <s v="Yogurt"/>
    <n v="50"/>
    <n v="3"/>
    <n v="0"/>
    <n v="216"/>
    <n v="2.4418604651162701"/>
    <n v="53650.2093023255"/>
    <n v="65"/>
    <n v="3"/>
    <n v="0"/>
    <n v="295"/>
    <n v="58"/>
    <n v="3"/>
    <n v="0"/>
    <n v="227"/>
    <n v="41"/>
    <n v="3"/>
    <n v="0"/>
    <n v="197"/>
  </r>
  <r>
    <x v="241"/>
    <s v="Aubergine and Chickpea Vindaloo"/>
    <n v="13"/>
    <n v="4"/>
    <n v="2"/>
    <n v="32"/>
    <n v="3.3333333333333299"/>
    <n v="66715.666666666599"/>
    <n v="11"/>
    <n v="4"/>
    <n v="0"/>
    <n v="37"/>
    <n v="6"/>
    <n v="4"/>
    <n v="0"/>
    <n v="21"/>
    <n v="4"/>
    <n v="4"/>
    <n v="0"/>
    <n v="14"/>
  </r>
  <r>
    <x v="241"/>
    <s v="Beef and Apple Burgers"/>
    <n v="25"/>
    <n v="16"/>
    <n v="2"/>
    <n v="353"/>
    <n v="11.68"/>
    <n v="36213.519999999997"/>
    <n v="28"/>
    <n v="15"/>
    <n v="0"/>
    <n v="402"/>
    <n v="14"/>
    <n v="12"/>
    <n v="0"/>
    <n v="165"/>
    <n v="20"/>
    <n v="12"/>
    <n v="1"/>
    <n v="226"/>
  </r>
  <r>
    <x v="241"/>
    <s v="Beef and Broccoli"/>
    <n v="13"/>
    <n v="10"/>
    <n v="0"/>
    <n v="135"/>
    <n v="1.3076923076922999"/>
    <n v="84709.230769230693"/>
    <n v="12"/>
    <n v="8"/>
    <n v="0"/>
    <n v="93"/>
    <n v="9"/>
    <n v="11"/>
    <n v="0"/>
    <n v="95"/>
    <n v="10"/>
    <n v="8"/>
    <n v="0"/>
    <n v="83"/>
  </r>
  <r>
    <x v="241"/>
    <s v="Beef and Broccoli Stir Fry"/>
    <n v="4"/>
    <n v="10"/>
    <n v="0"/>
    <n v="40"/>
    <n v="4.25"/>
    <n v="75014"/>
    <n v="9"/>
    <n v="10"/>
    <n v="1"/>
    <n v="85"/>
    <n v="3"/>
    <n v="10"/>
    <n v="0"/>
    <n v="30"/>
    <n v="10"/>
    <n v="10"/>
    <n v="0"/>
    <n v="103"/>
  </r>
  <r>
    <x v="241"/>
    <s v="Beef and Squash Kabob"/>
    <n v="30"/>
    <n v="8"/>
    <n v="0"/>
    <n v="277"/>
    <n v="3.0714285714285698"/>
    <n v="50132.892857142797"/>
    <n v="44"/>
    <n v="7"/>
    <n v="0"/>
    <n v="382"/>
    <n v="17"/>
    <n v="8"/>
    <n v="0"/>
    <n v="159"/>
    <n v="8"/>
    <n v="8"/>
    <n v="0"/>
    <n v="74"/>
  </r>
  <r>
    <x v="241"/>
    <s v="Chicken and Onion Kabob"/>
    <n v="25"/>
    <n v="10"/>
    <n v="0"/>
    <n v="277"/>
    <n v="6.3478260869565197"/>
    <n v="52312.739130434697"/>
    <n v="53"/>
    <n v="10"/>
    <n v="0"/>
    <n v="585"/>
    <n v="28"/>
    <n v="10"/>
    <n v="0"/>
    <n v="305"/>
    <n v="41"/>
    <n v="10"/>
    <n v="0"/>
    <n v="457"/>
  </r>
  <r>
    <x v="241"/>
    <s v="Chutney"/>
    <n v="11"/>
    <n v="2"/>
    <n v="0"/>
    <n v="50"/>
    <n v="9.8000000000000007"/>
    <n v="30194.3"/>
    <n v="10"/>
    <n v="2"/>
    <n v="0"/>
    <n v="31"/>
    <n v="10"/>
    <n v="2"/>
    <n v="0"/>
    <n v="30"/>
    <n v="11"/>
    <n v="2"/>
    <n v="0"/>
    <n v="24"/>
  </r>
  <r>
    <x v="241"/>
    <s v="Coconut and Beef Vindaloo"/>
    <n v="15"/>
    <n v="4"/>
    <n v="0"/>
    <n v="60"/>
    <n v="4.8"/>
    <n v="20144.900000000001"/>
    <n v="5"/>
    <n v="4"/>
    <n v="0"/>
    <n v="18"/>
    <n v="5"/>
    <n v="4"/>
    <n v="1"/>
    <n v="16"/>
    <n v="4"/>
    <n v="4"/>
    <n v="0"/>
    <n v="16"/>
  </r>
  <r>
    <x v="241"/>
    <s v="Fountain Drink"/>
    <n v="41"/>
    <n v="2"/>
    <n v="0"/>
    <n v="82"/>
    <n v="10.5555555555555"/>
    <n v="37176.407407407401"/>
    <n v="30"/>
    <n v="2"/>
    <n v="0"/>
    <n v="59"/>
    <n v="29"/>
    <n v="2"/>
    <n v="0"/>
    <n v="58"/>
    <n v="30"/>
    <n v="2"/>
    <n v="0"/>
    <n v="54"/>
  </r>
  <r>
    <x v="241"/>
    <s v="Lamb and Veggie Kabob"/>
    <n v="12"/>
    <n v="8"/>
    <n v="1"/>
    <n v="95"/>
    <n v="8.5833333333333304"/>
    <n v="58344.75"/>
    <n v="8"/>
    <n v="8"/>
    <n v="0"/>
    <n v="77"/>
    <n v="9"/>
    <n v="8"/>
    <n v="2"/>
    <n v="65"/>
    <n v="7"/>
    <n v="8"/>
    <n v="1"/>
    <n v="54"/>
  </r>
  <r>
    <x v="241"/>
    <s v="Lamb Chops"/>
    <n v="15"/>
    <n v="11"/>
    <n v="1"/>
    <n v="152"/>
    <n v="3.3333333333333299"/>
    <n v="66804.666666666599"/>
    <n v="5"/>
    <n v="35"/>
    <n v="4"/>
    <n v="155"/>
    <n v="14"/>
    <n v="9"/>
    <n v="0"/>
    <n v="120"/>
    <n v="6"/>
    <n v="8"/>
    <n v="0"/>
    <n v="50"/>
  </r>
  <r>
    <x v="241"/>
    <s v="Naan"/>
    <n v="16"/>
    <n v="2"/>
    <n v="0"/>
    <n v="44"/>
    <n v="3.4"/>
    <n v="66709.933333333305"/>
    <n v="15"/>
    <n v="2"/>
    <n v="0"/>
    <n v="42"/>
    <n v="15"/>
    <n v="2"/>
    <n v="0"/>
    <n v="31"/>
    <n v="8"/>
    <n v="2"/>
    <n v="0"/>
    <n v="16"/>
  </r>
  <r>
    <x v="241"/>
    <s v="Rice"/>
    <n v="15"/>
    <n v="2"/>
    <n v="0"/>
    <n v="48"/>
    <n v="4.3333333333333304"/>
    <n v="46833.0666666666"/>
    <n v="14"/>
    <n v="2"/>
    <n v="0"/>
    <n v="38"/>
    <n v="11"/>
    <n v="2"/>
    <n v="0"/>
    <n v="28"/>
    <n v="7"/>
    <n v="2"/>
    <n v="0"/>
    <n v="22"/>
  </r>
  <r>
    <x v="241"/>
    <s v="Salmon and Wheat Bran Salad"/>
    <n v="72"/>
    <n v="14"/>
    <n v="1"/>
    <n v="981"/>
    <n v="7.9"/>
    <n v="38732.328571428501"/>
    <n v="113"/>
    <n v="15"/>
    <n v="16"/>
    <n v="895"/>
    <n v="59"/>
    <n v="12"/>
    <n v="1"/>
    <n v="671"/>
    <n v="42"/>
    <n v="13"/>
    <n v="0"/>
    <n v="537"/>
  </r>
  <r>
    <x v="241"/>
    <s v="Yogurt"/>
    <n v="25"/>
    <n v="3"/>
    <n v="0"/>
    <n v="108"/>
    <n v="4.8695652173913002"/>
    <n v="43651.913043478198"/>
    <n v="26"/>
    <n v="3"/>
    <n v="0"/>
    <n v="110"/>
    <n v="21"/>
    <n v="3"/>
    <n v="0"/>
    <n v="108"/>
    <n v="15"/>
    <n v="3"/>
    <n v="0"/>
    <n v="62"/>
  </r>
  <r>
    <x v="242"/>
    <s v="Aubergine and Chickpea Vindaloo"/>
    <n v="9"/>
    <n v="4"/>
    <n v="0"/>
    <n v="28"/>
    <n v="4.2857142857142803"/>
    <n v="71440.571428571406"/>
    <n v="7"/>
    <n v="4"/>
    <n v="1"/>
    <n v="21"/>
    <n v="8"/>
    <n v="4"/>
    <n v="0"/>
    <n v="26"/>
    <n v="12"/>
    <n v="4"/>
    <n v="0"/>
    <n v="42"/>
  </r>
  <r>
    <x v="242"/>
    <s v="Beef and Apple Burgers"/>
    <n v="28"/>
    <n v="11"/>
    <n v="2"/>
    <n v="240"/>
    <n v="4.3214285714285703"/>
    <n v="53783.607142857101"/>
    <n v="32"/>
    <n v="9"/>
    <n v="2"/>
    <n v="238"/>
    <n v="12"/>
    <n v="18"/>
    <n v="0"/>
    <n v="208"/>
    <n v="22"/>
    <n v="14"/>
    <n v="1"/>
    <n v="279"/>
  </r>
  <r>
    <x v="242"/>
    <s v="Beef and Broccoli"/>
    <n v="7"/>
    <n v="8"/>
    <n v="0"/>
    <n v="58"/>
    <n v="7.71428571428571"/>
    <n v="43085.4285714285"/>
    <n v="7"/>
    <n v="11"/>
    <n v="0"/>
    <n v="75"/>
    <n v="14"/>
    <n v="9"/>
    <n v="0"/>
    <n v="130"/>
    <n v="21"/>
    <n v="10"/>
    <n v="0"/>
    <n v="219"/>
  </r>
  <r>
    <x v="242"/>
    <s v="Beef and Broccoli Stir Fry"/>
    <n v="1"/>
    <n v="10"/>
    <n v="0"/>
    <n v="10"/>
    <n v="2"/>
    <n v="49"/>
    <n v="4"/>
    <n v="10"/>
    <n v="0"/>
    <n v="40"/>
    <n v="10"/>
    <n v="10"/>
    <n v="0"/>
    <n v="98"/>
    <n v="4"/>
    <n v="10"/>
    <n v="0"/>
    <n v="41"/>
  </r>
  <r>
    <x v="242"/>
    <s v="Beef and Squash Kabob"/>
    <n v="22"/>
    <n v="8"/>
    <n v="0"/>
    <n v="203"/>
    <n v="3.7"/>
    <n v="50135.6"/>
    <n v="17"/>
    <n v="7"/>
    <n v="0"/>
    <n v="146"/>
    <n v="24"/>
    <n v="8"/>
    <n v="0"/>
    <n v="225"/>
    <n v="17"/>
    <n v="8"/>
    <n v="0"/>
    <n v="159"/>
  </r>
  <r>
    <x v="242"/>
    <s v="Chicken and Onion Kabob"/>
    <n v="40"/>
    <n v="10"/>
    <n v="0"/>
    <n v="449"/>
    <n v="2.2564102564102502"/>
    <n v="79610.948717948704"/>
    <n v="43"/>
    <n v="10"/>
    <n v="1"/>
    <n v="442"/>
    <n v="66"/>
    <n v="10"/>
    <n v="0"/>
    <n v="719"/>
    <n v="18"/>
    <n v="10"/>
    <n v="1"/>
    <n v="188"/>
  </r>
  <r>
    <x v="242"/>
    <s v="Chutney"/>
    <n v="10"/>
    <n v="2"/>
    <n v="0"/>
    <n v="24"/>
    <n v="2.2999999999999998"/>
    <n v="60062.400000000001"/>
    <n v="12"/>
    <n v="2"/>
    <n v="0"/>
    <n v="25"/>
    <n v="19"/>
    <n v="2"/>
    <n v="0"/>
    <n v="47"/>
    <n v="12"/>
    <n v="2"/>
    <n v="0"/>
    <n v="49"/>
  </r>
  <r>
    <x v="242"/>
    <s v="Coconut and Beef Vindaloo"/>
    <n v="12"/>
    <n v="4"/>
    <n v="1"/>
    <n v="40"/>
    <n v="1.125"/>
    <n v="87501.875"/>
    <n v="4"/>
    <n v="4"/>
    <n v="0"/>
    <n v="14"/>
    <n v="10"/>
    <n v="4"/>
    <n v="0"/>
    <n v="36"/>
    <n v="10"/>
    <n v="4"/>
    <n v="0"/>
    <n v="40"/>
  </r>
  <r>
    <x v="242"/>
    <s v="Fountain Drink"/>
    <n v="21"/>
    <n v="2"/>
    <n v="0"/>
    <n v="42"/>
    <n v="8"/>
    <n v="62565.3125"/>
    <n v="31"/>
    <n v="2"/>
    <n v="0"/>
    <n v="53"/>
    <n v="27"/>
    <n v="2"/>
    <n v="0"/>
    <n v="51"/>
    <n v="41"/>
    <n v="2"/>
    <n v="0"/>
    <n v="81"/>
  </r>
  <r>
    <x v="242"/>
    <s v="Lamb and Veggie Kabob"/>
    <n v="14"/>
    <n v="8"/>
    <n v="1"/>
    <n v="112"/>
    <n v="3.21428571428571"/>
    <n v="64307.142857142797"/>
    <n v="6"/>
    <n v="8"/>
    <n v="2"/>
    <n v="46"/>
    <n v="5"/>
    <n v="8"/>
    <n v="4"/>
    <n v="27"/>
    <n v="4"/>
    <n v="8"/>
    <n v="0"/>
    <n v="38"/>
  </r>
  <r>
    <x v="242"/>
    <s v="Lamb Chops"/>
    <n v="7"/>
    <n v="5"/>
    <n v="2"/>
    <n v="20"/>
    <n v="29.857142857142801"/>
    <n v="71448.428571428507"/>
    <n v="11"/>
    <n v="9"/>
    <n v="1"/>
    <n v="92"/>
    <n v="10"/>
    <n v="9"/>
    <n v="2"/>
    <n v="70"/>
    <n v="15"/>
    <n v="12"/>
    <n v="0"/>
    <n v="178"/>
  </r>
  <r>
    <x v="242"/>
    <s v="Naan"/>
    <n v="17"/>
    <n v="2"/>
    <n v="0"/>
    <n v="46"/>
    <n v="3.6470588235294099"/>
    <n v="53026.764705882299"/>
    <n v="15"/>
    <n v="2"/>
    <n v="0"/>
    <n v="32"/>
    <n v="16"/>
    <n v="2"/>
    <n v="0"/>
    <n v="39"/>
    <n v="12"/>
    <n v="2"/>
    <n v="0"/>
    <n v="48"/>
  </r>
  <r>
    <x v="242"/>
    <s v="Rice"/>
    <n v="11"/>
    <n v="2"/>
    <n v="0"/>
    <n v="28"/>
    <n v="1.27272727272727"/>
    <n v="72822"/>
    <n v="9"/>
    <n v="2"/>
    <n v="0"/>
    <n v="20"/>
    <n v="7"/>
    <n v="2"/>
    <n v="0"/>
    <n v="21"/>
    <n v="12"/>
    <n v="2"/>
    <n v="0"/>
    <n v="42"/>
  </r>
  <r>
    <x v="242"/>
    <s v="Salmon and Wheat Bran Salad"/>
    <n v="55"/>
    <n v="12"/>
    <n v="1"/>
    <n v="616"/>
    <n v="10.092592592592499"/>
    <n v="51990.333333333299"/>
    <n v="78"/>
    <n v="11"/>
    <n v="1"/>
    <n v="790"/>
    <n v="70"/>
    <n v="11"/>
    <n v="0"/>
    <n v="750"/>
    <n v="49"/>
    <n v="16"/>
    <n v="0"/>
    <n v="766"/>
  </r>
  <r>
    <x v="242"/>
    <s v="Yogurt"/>
    <n v="18"/>
    <n v="3"/>
    <n v="1"/>
    <n v="65"/>
    <n v="6.05555555555555"/>
    <n v="61270.055555555497"/>
    <n v="25"/>
    <n v="3"/>
    <n v="0"/>
    <n v="89"/>
    <n v="22"/>
    <n v="3"/>
    <n v="0"/>
    <n v="76"/>
    <n v="16"/>
    <n v="3"/>
    <n v="0"/>
    <n v="66"/>
  </r>
  <r>
    <x v="243"/>
    <s v="Aubergine and Chickpea Vindaloo"/>
    <n v="13"/>
    <n v="4"/>
    <n v="0"/>
    <n v="46"/>
    <n v="7.3"/>
    <n v="50058.400000000001"/>
    <n v="11"/>
    <n v="4"/>
    <n v="0"/>
    <n v="38"/>
    <n v="7"/>
    <n v="4"/>
    <n v="0"/>
    <n v="24"/>
    <n v="0"/>
    <n v="0"/>
    <n v="0"/>
    <n v="0"/>
  </r>
  <r>
    <x v="243"/>
    <s v="Beef and Apple Burgers"/>
    <n v="24"/>
    <n v="14"/>
    <n v="2"/>
    <n v="284"/>
    <n v="1.9583333333333299"/>
    <n v="66734.666666666599"/>
    <n v="33"/>
    <n v="11"/>
    <n v="1"/>
    <n v="342"/>
    <n v="34"/>
    <n v="11"/>
    <n v="1"/>
    <n v="338"/>
    <n v="37"/>
    <n v="12"/>
    <n v="1"/>
    <n v="394"/>
  </r>
  <r>
    <x v="243"/>
    <s v="Beef and Broccoli"/>
    <n v="22"/>
    <n v="12"/>
    <n v="1"/>
    <n v="239"/>
    <n v="4.95"/>
    <n v="55079.85"/>
    <n v="23"/>
    <n v="10"/>
    <n v="0"/>
    <n v="240"/>
    <n v="21"/>
    <n v="12"/>
    <n v="1"/>
    <n v="235"/>
    <n v="19"/>
    <n v="14"/>
    <n v="0"/>
    <n v="267"/>
  </r>
  <r>
    <x v="243"/>
    <s v="Beef and Broccoli Stir Fry"/>
    <n v="4"/>
    <n v="10"/>
    <n v="2"/>
    <n v="30"/>
    <n v="1.5"/>
    <n v="75041.75"/>
    <n v="8"/>
    <n v="10"/>
    <n v="0"/>
    <n v="80"/>
    <n v="5"/>
    <n v="10"/>
    <n v="2"/>
    <n v="40"/>
    <n v="17"/>
    <n v="10"/>
    <n v="0"/>
    <n v="171"/>
  </r>
  <r>
    <x v="243"/>
    <s v="Beef and Squash Kabob"/>
    <n v="17"/>
    <n v="8"/>
    <n v="0"/>
    <n v="162"/>
    <n v="5.3333333333333304"/>
    <n v="60033"/>
    <n v="17"/>
    <n v="7"/>
    <n v="0"/>
    <n v="145"/>
    <n v="28"/>
    <n v="8"/>
    <n v="0"/>
    <n v="253"/>
    <n v="32"/>
    <n v="8"/>
    <n v="0"/>
    <n v="289"/>
  </r>
  <r>
    <x v="243"/>
    <s v="Chicken and Onion Kabob"/>
    <n v="41"/>
    <n v="10"/>
    <n v="0"/>
    <n v="461"/>
    <n v="7"/>
    <n v="58107.483870967699"/>
    <n v="45"/>
    <n v="10"/>
    <n v="0"/>
    <n v="485"/>
    <n v="21"/>
    <n v="10"/>
    <n v="0"/>
    <n v="231"/>
    <n v="52"/>
    <n v="10"/>
    <n v="0"/>
    <n v="586"/>
  </r>
  <r>
    <x v="243"/>
    <s v="Chutney"/>
    <n v="19"/>
    <n v="2"/>
    <n v="1"/>
    <n v="55"/>
    <n v="2.1176470588235201"/>
    <n v="70629"/>
    <n v="18"/>
    <n v="2"/>
    <n v="0"/>
    <n v="47"/>
    <n v="17"/>
    <n v="2"/>
    <n v="0"/>
    <n v="40"/>
    <n v="13"/>
    <n v="2"/>
    <n v="0"/>
    <n v="28"/>
  </r>
  <r>
    <x v="243"/>
    <s v="Coconut and Beef Vindaloo"/>
    <n v="13"/>
    <n v="4"/>
    <n v="0"/>
    <n v="52"/>
    <n v="7.0909090909090899"/>
    <n v="54590.636363636302"/>
    <n v="7"/>
    <n v="4"/>
    <n v="0"/>
    <n v="24"/>
    <n v="6"/>
    <n v="4"/>
    <n v="0"/>
    <n v="24"/>
    <n v="0"/>
    <n v="0"/>
    <n v="0"/>
    <n v="0"/>
  </r>
  <r>
    <x v="243"/>
    <s v="Fountain Drink"/>
    <n v="48"/>
    <n v="2"/>
    <n v="0"/>
    <n v="88"/>
    <n v="6.5862068965517198"/>
    <n v="55295.241379310297"/>
    <n v="42"/>
    <n v="2"/>
    <n v="0"/>
    <n v="83"/>
    <n v="50"/>
    <n v="2"/>
    <n v="0"/>
    <n v="98"/>
    <n v="32"/>
    <n v="2"/>
    <n v="0"/>
    <n v="64"/>
  </r>
  <r>
    <x v="243"/>
    <s v="Lamb and Veggie Kabob"/>
    <n v="7"/>
    <n v="8"/>
    <n v="3"/>
    <n v="48"/>
    <n v="4.71428571428571"/>
    <n v="85714"/>
    <n v="9"/>
    <n v="8"/>
    <n v="0"/>
    <n v="83"/>
    <n v="7"/>
    <n v="8"/>
    <n v="1"/>
    <n v="58"/>
    <n v="9"/>
    <n v="8"/>
    <n v="1"/>
    <n v="74"/>
  </r>
  <r>
    <x v="243"/>
    <s v="Lamb Chops"/>
    <n v="17"/>
    <n v="12"/>
    <n v="3"/>
    <n v="159"/>
    <n v="2.4117647058823501"/>
    <n v="64971.588235294097"/>
    <n v="18"/>
    <n v="7"/>
    <n v="0"/>
    <n v="126"/>
    <n v="12"/>
    <n v="14"/>
    <n v="1"/>
    <n v="156"/>
    <n v="18"/>
    <n v="8"/>
    <n v="1"/>
    <n v="140"/>
  </r>
  <r>
    <x v="243"/>
    <s v="Naan"/>
    <n v="25"/>
    <n v="2"/>
    <n v="1"/>
    <n v="84"/>
    <n v="2.6956521739130399"/>
    <n v="56630.956521739099"/>
    <n v="22"/>
    <n v="2"/>
    <n v="0"/>
    <n v="66"/>
    <n v="22"/>
    <n v="2"/>
    <n v="0"/>
    <n v="47"/>
    <n v="13"/>
    <n v="2"/>
    <n v="0"/>
    <n v="26"/>
  </r>
  <r>
    <x v="243"/>
    <s v="Rice"/>
    <n v="21"/>
    <n v="2"/>
    <n v="0"/>
    <n v="61"/>
    <n v="4.4761904761904701"/>
    <n v="57225.619047619002"/>
    <n v="16"/>
    <n v="2"/>
    <n v="0"/>
    <n v="46"/>
    <n v="9"/>
    <n v="2"/>
    <n v="0"/>
    <n v="24"/>
    <n v="13"/>
    <n v="2"/>
    <n v="0"/>
    <n v="26"/>
  </r>
  <r>
    <x v="243"/>
    <s v="Salmon and Wheat Bran Salad"/>
    <n v="96"/>
    <n v="14"/>
    <n v="1"/>
    <n v="1260"/>
    <n v="3.97727272727272"/>
    <n v="52380.738636363603"/>
    <n v="81"/>
    <n v="13"/>
    <n v="0"/>
    <n v="1044"/>
    <n v="85"/>
    <n v="14"/>
    <n v="1"/>
    <n v="1154"/>
    <n v="92"/>
    <n v="11"/>
    <n v="0"/>
    <n v="961"/>
  </r>
  <r>
    <x v="243"/>
    <s v="Yogurt"/>
    <n v="36"/>
    <n v="3"/>
    <n v="0"/>
    <n v="149"/>
    <n v="2.7"/>
    <n v="66740.866666666596"/>
    <n v="29"/>
    <n v="3"/>
    <n v="0"/>
    <n v="109"/>
    <n v="29"/>
    <n v="3"/>
    <n v="0"/>
    <n v="103"/>
    <n v="30"/>
    <n v="3"/>
    <n v="0"/>
    <n v="110"/>
  </r>
  <r>
    <x v="244"/>
    <s v="Aubergine and Chickpea Vindaloo"/>
    <n v="12"/>
    <n v="4"/>
    <n v="0"/>
    <n v="42"/>
    <n v="6.125"/>
    <n v="12766.625"/>
    <n v="17"/>
    <n v="4"/>
    <n v="0"/>
    <n v="59"/>
    <n v="8"/>
    <n v="4"/>
    <n v="0"/>
    <n v="28"/>
    <n v="10"/>
    <n v="4"/>
    <n v="0"/>
    <n v="34"/>
  </r>
  <r>
    <x v="244"/>
    <s v="Beef and Apple Burgers"/>
    <n v="23"/>
    <n v="16"/>
    <n v="1"/>
    <n v="361"/>
    <n v="1.9130434782608601"/>
    <n v="65281.434782608601"/>
    <n v="45"/>
    <n v="10"/>
    <n v="1"/>
    <n v="383"/>
    <n v="28"/>
    <n v="15"/>
    <n v="1"/>
    <n v="394"/>
    <n v="46"/>
    <n v="12"/>
    <n v="1"/>
    <n v="513"/>
  </r>
  <r>
    <x v="244"/>
    <s v="Beef and Broccoli"/>
    <n v="16"/>
    <n v="7"/>
    <n v="0"/>
    <n v="115"/>
    <n v="4.125"/>
    <n v="43813.8125"/>
    <n v="20"/>
    <n v="11"/>
    <n v="1"/>
    <n v="199"/>
    <n v="23"/>
    <n v="8"/>
    <n v="0"/>
    <n v="200"/>
    <n v="10"/>
    <n v="9"/>
    <n v="0"/>
    <n v="93"/>
  </r>
  <r>
    <x v="244"/>
    <s v="Beef and Broccoli Stir Fry"/>
    <n v="11"/>
    <n v="10"/>
    <n v="0"/>
    <n v="111"/>
    <n v="3.0909090909090899"/>
    <n v="54638.272727272699"/>
    <n v="21"/>
    <n v="10"/>
    <n v="0"/>
    <n v="207"/>
    <n v="20"/>
    <n v="10"/>
    <n v="0"/>
    <n v="205"/>
    <n v="10"/>
    <n v="10"/>
    <n v="0"/>
    <n v="101"/>
  </r>
  <r>
    <x v="244"/>
    <s v="Beef and Squash Kabob"/>
    <n v="39"/>
    <n v="8"/>
    <n v="0"/>
    <n v="370"/>
    <n v="4.06451612903225"/>
    <n v="67823.967741935397"/>
    <n v="42"/>
    <n v="7"/>
    <n v="0"/>
    <n v="363"/>
    <n v="26"/>
    <n v="8"/>
    <n v="1"/>
    <n v="227"/>
    <n v="18"/>
    <n v="8"/>
    <n v="1"/>
    <n v="157"/>
  </r>
  <r>
    <x v="244"/>
    <s v="Chicken and Onion Kabob"/>
    <n v="35"/>
    <n v="10"/>
    <n v="0"/>
    <n v="384"/>
    <n v="4.4705882352941098"/>
    <n v="32480.647058823499"/>
    <n v="51"/>
    <n v="10"/>
    <n v="0"/>
    <n v="555"/>
    <n v="37"/>
    <n v="10"/>
    <n v="0"/>
    <n v="409"/>
    <n v="35"/>
    <n v="10"/>
    <n v="0"/>
    <n v="384"/>
  </r>
  <r>
    <x v="244"/>
    <s v="Chutney"/>
    <n v="10"/>
    <n v="2"/>
    <n v="0"/>
    <n v="20"/>
    <n v="1.9"/>
    <n v="89999.4"/>
    <n v="21"/>
    <n v="2"/>
    <n v="0"/>
    <n v="54"/>
    <n v="24"/>
    <n v="2"/>
    <n v="0"/>
    <n v="84"/>
    <n v="21"/>
    <n v="2"/>
    <n v="0"/>
    <n v="63"/>
  </r>
  <r>
    <x v="244"/>
    <s v="Coconut and Beef Vindaloo"/>
    <n v="7"/>
    <n v="4"/>
    <n v="0"/>
    <n v="28"/>
    <n v="8.5"/>
    <n v="33367"/>
    <n v="20"/>
    <n v="4"/>
    <n v="0"/>
    <n v="69"/>
    <n v="9"/>
    <n v="4"/>
    <n v="0"/>
    <n v="32"/>
    <n v="9"/>
    <n v="4"/>
    <n v="0"/>
    <n v="36"/>
  </r>
  <r>
    <x v="244"/>
    <s v="Fountain Drink"/>
    <n v="32"/>
    <n v="2"/>
    <n v="0"/>
    <n v="64"/>
    <n v="5.6666666666666599"/>
    <n v="47765.952380952302"/>
    <n v="50"/>
    <n v="2"/>
    <n v="0"/>
    <n v="98"/>
    <n v="50"/>
    <n v="2"/>
    <n v="0"/>
    <n v="91"/>
    <n v="40"/>
    <n v="2"/>
    <n v="0"/>
    <n v="74"/>
  </r>
  <r>
    <x v="244"/>
    <s v="Lamb and Veggie Kabob"/>
    <n v="14"/>
    <n v="8"/>
    <n v="2"/>
    <n v="111"/>
    <n v="4.71428571428571"/>
    <n v="64341.714285714203"/>
    <n v="16"/>
    <n v="7"/>
    <n v="0"/>
    <n v="133"/>
    <n v="11"/>
    <n v="8"/>
    <n v="1"/>
    <n v="94"/>
    <n v="12"/>
    <n v="8"/>
    <n v="1"/>
    <n v="100"/>
  </r>
  <r>
    <x v="244"/>
    <s v="Lamb Chops"/>
    <n v="16"/>
    <n v="9"/>
    <n v="1"/>
    <n v="133"/>
    <n v="4.5625"/>
    <n v="50149.875"/>
    <n v="21"/>
    <n v="10"/>
    <n v="0"/>
    <n v="211"/>
    <n v="18"/>
    <n v="7"/>
    <n v="0"/>
    <n v="124"/>
    <n v="15"/>
    <n v="8"/>
    <n v="0"/>
    <n v="112"/>
  </r>
  <r>
    <x v="244"/>
    <s v="Naan"/>
    <n v="18"/>
    <n v="2"/>
    <n v="0"/>
    <n v="44"/>
    <n v="2.1764705882352899"/>
    <n v="64862.705882352901"/>
    <n v="27"/>
    <n v="2"/>
    <n v="0"/>
    <n v="76"/>
    <n v="17"/>
    <n v="2"/>
    <n v="0"/>
    <n v="36"/>
    <n v="17"/>
    <n v="2"/>
    <n v="0"/>
    <n v="44"/>
  </r>
  <r>
    <x v="244"/>
    <s v="Rice"/>
    <n v="11"/>
    <n v="2"/>
    <n v="0"/>
    <n v="26"/>
    <n v="1.27272727272727"/>
    <n v="81830"/>
    <n v="21"/>
    <n v="2"/>
    <n v="0"/>
    <n v="55"/>
    <n v="19"/>
    <n v="2"/>
    <n v="0"/>
    <n v="58"/>
    <n v="10"/>
    <n v="2"/>
    <n v="0"/>
    <n v="21"/>
  </r>
  <r>
    <x v="244"/>
    <s v="Salmon and Wheat Bran Salad"/>
    <n v="80"/>
    <n v="13"/>
    <n v="1"/>
    <n v="980"/>
    <n v="4.7297297297297298"/>
    <n v="55475.581081081"/>
    <n v="101"/>
    <n v="14"/>
    <n v="0"/>
    <n v="1341"/>
    <n v="84"/>
    <n v="13"/>
    <n v="0"/>
    <n v="1106"/>
    <n v="79"/>
    <n v="13"/>
    <n v="1"/>
    <n v="952"/>
  </r>
  <r>
    <x v="244"/>
    <s v="Yogurt"/>
    <n v="34"/>
    <n v="3"/>
    <n v="0"/>
    <n v="135"/>
    <n v="4.59375"/>
    <n v="56354.9375"/>
    <n v="34"/>
    <n v="3"/>
    <n v="0"/>
    <n v="128"/>
    <n v="23"/>
    <n v="3"/>
    <n v="0"/>
    <n v="103"/>
    <n v="27"/>
    <n v="3"/>
    <n v="0"/>
    <n v="106"/>
  </r>
  <r>
    <x v="245"/>
    <s v="Beef and Apple Burgers"/>
    <n v="49"/>
    <n v="13"/>
    <n v="1"/>
    <n v="577"/>
    <n v="7.4285714285714199"/>
    <n v="49152.061224489698"/>
    <n v="61"/>
    <n v="9"/>
    <n v="1"/>
    <n v="505"/>
    <n v="50"/>
    <n v="10"/>
    <n v="1"/>
    <n v="449"/>
    <n v="64"/>
    <n v="13"/>
    <n v="1"/>
    <n v="777"/>
  </r>
  <r>
    <x v="245"/>
    <s v="Beef and Broccoli"/>
    <n v="27"/>
    <n v="8"/>
    <n v="3"/>
    <n v="145"/>
    <n v="2.4285714285714199"/>
    <n v="62087.190476190401"/>
    <n v="26"/>
    <n v="11"/>
    <n v="0"/>
    <n v="293"/>
    <n v="21"/>
    <n v="8"/>
    <n v="0"/>
    <n v="161"/>
    <n v="32"/>
    <n v="9"/>
    <n v="0"/>
    <n v="281"/>
  </r>
  <r>
    <x v="245"/>
    <s v="Beef and Broccoli Stir Fry"/>
    <n v="18"/>
    <n v="10"/>
    <n v="2"/>
    <n v="153"/>
    <n v="1.3571428571428501"/>
    <n v="71456.5"/>
    <n v="21"/>
    <n v="10"/>
    <n v="0"/>
    <n v="211"/>
    <n v="24"/>
    <n v="10"/>
    <n v="0"/>
    <n v="243"/>
    <n v="21"/>
    <n v="10"/>
    <n v="0"/>
    <n v="214"/>
  </r>
  <r>
    <x v="245"/>
    <s v="Beef and Squash Kabob"/>
    <n v="45"/>
    <n v="8"/>
    <n v="0"/>
    <n v="416"/>
    <n v="2.2093023255813899"/>
    <n v="67618.837209302306"/>
    <n v="46"/>
    <n v="7"/>
    <n v="0"/>
    <n v="395"/>
    <n v="42"/>
    <n v="8"/>
    <n v="0"/>
    <n v="386"/>
    <n v="59"/>
    <n v="8"/>
    <n v="0"/>
    <n v="549"/>
  </r>
  <r>
    <x v="245"/>
    <s v="Chicken and Onion Kabob"/>
    <n v="56"/>
    <n v="10"/>
    <n v="0"/>
    <n v="613"/>
    <n v="1.6603773584905599"/>
    <n v="81174.679245282998"/>
    <n v="72"/>
    <n v="10"/>
    <n v="0"/>
    <n v="806"/>
    <n v="65"/>
    <n v="10"/>
    <n v="0"/>
    <n v="731"/>
    <n v="99"/>
    <n v="10"/>
    <n v="0"/>
    <n v="1104"/>
  </r>
  <r>
    <x v="245"/>
    <s v="Chutney"/>
    <n v="21"/>
    <n v="2"/>
    <n v="0"/>
    <n v="54"/>
    <n v="3"/>
    <n v="70176.399999999994"/>
    <n v="23"/>
    <n v="2"/>
    <n v="0"/>
    <n v="52"/>
    <n v="24"/>
    <n v="2"/>
    <n v="0"/>
    <n v="67"/>
    <n v="19"/>
    <n v="2"/>
    <n v="0"/>
    <n v="57"/>
  </r>
  <r>
    <x v="245"/>
    <s v="Coconut and Beef Vindaloo"/>
    <n v="9"/>
    <n v="4"/>
    <n v="0"/>
    <n v="36"/>
    <n v="8.3333333333333304"/>
    <n v="17044.5"/>
    <n v="14"/>
    <n v="4"/>
    <n v="0"/>
    <n v="49"/>
    <n v="21"/>
    <n v="4"/>
    <n v="1"/>
    <n v="76"/>
    <n v="13"/>
    <n v="4"/>
    <n v="0"/>
    <n v="51"/>
  </r>
  <r>
    <x v="245"/>
    <s v="Fountain Drink"/>
    <n v="42"/>
    <n v="2"/>
    <n v="0"/>
    <n v="84"/>
    <n v="4.9310344827586201"/>
    <n v="55348.241379310297"/>
    <n v="66"/>
    <n v="2"/>
    <n v="0"/>
    <n v="129"/>
    <n v="52"/>
    <n v="2"/>
    <n v="0"/>
    <n v="103"/>
    <n v="91"/>
    <n v="2"/>
    <n v="0"/>
    <n v="178"/>
  </r>
  <r>
    <x v="245"/>
    <s v="Lamb and Veggie Kabob"/>
    <n v="11"/>
    <n v="8"/>
    <n v="3"/>
    <n v="72"/>
    <n v="8.9090909090908994"/>
    <n v="54596.090909090897"/>
    <n v="19"/>
    <n v="8"/>
    <n v="0"/>
    <n v="180"/>
    <n v="23"/>
    <n v="8"/>
    <n v="1"/>
    <n v="199"/>
    <n v="14"/>
    <n v="8"/>
    <n v="1"/>
    <n v="126"/>
  </r>
  <r>
    <x v="245"/>
    <s v="Lamb Chops"/>
    <n v="33"/>
    <n v="8"/>
    <n v="0"/>
    <n v="251"/>
    <n v="2.7037037037037002"/>
    <n v="66798.481481481402"/>
    <n v="25"/>
    <n v="9"/>
    <n v="0"/>
    <n v="232"/>
    <n v="14"/>
    <n v="9"/>
    <n v="0"/>
    <n v="127"/>
    <n v="29"/>
    <n v="8"/>
    <n v="1"/>
    <n v="210"/>
  </r>
  <r>
    <x v="245"/>
    <s v="Naan"/>
    <n v="18"/>
    <n v="2"/>
    <n v="0"/>
    <n v="44"/>
    <n v="2.6666666666666599"/>
    <n v="66775.833333333299"/>
    <n v="30"/>
    <n v="2"/>
    <n v="0"/>
    <n v="64"/>
    <n v="23"/>
    <n v="2"/>
    <n v="0"/>
    <n v="46"/>
    <n v="31"/>
    <n v="2"/>
    <n v="0"/>
    <n v="75"/>
  </r>
  <r>
    <x v="245"/>
    <s v="Rice"/>
    <n v="17"/>
    <n v="2"/>
    <n v="0"/>
    <n v="40"/>
    <n v="2.1176470588235201"/>
    <n v="59046.764705882299"/>
    <n v="20"/>
    <n v="2"/>
    <n v="0"/>
    <n v="54"/>
    <n v="29"/>
    <n v="2"/>
    <n v="0"/>
    <n v="66"/>
    <n v="18"/>
    <n v="2"/>
    <n v="0"/>
    <n v="52"/>
  </r>
  <r>
    <x v="245"/>
    <s v="Salmon and Wheat Bran Salad"/>
    <n v="96"/>
    <n v="12"/>
    <n v="1"/>
    <n v="1102"/>
    <n v="3.63043478260869"/>
    <n v="56678.9239130434"/>
    <n v="134"/>
    <n v="13"/>
    <n v="0"/>
    <n v="1671"/>
    <n v="111"/>
    <n v="12"/>
    <n v="0"/>
    <n v="1248"/>
    <n v="142"/>
    <n v="13"/>
    <n v="0"/>
    <n v="1849"/>
  </r>
  <r>
    <x v="245"/>
    <s v="Yogurt"/>
    <n v="36"/>
    <n v="3"/>
    <n v="0"/>
    <n v="136"/>
    <n v="2.52941176470588"/>
    <n v="61885.764705882299"/>
    <n v="56"/>
    <n v="3"/>
    <n v="0"/>
    <n v="227"/>
    <n v="42"/>
    <n v="3"/>
    <n v="0"/>
    <n v="151"/>
    <n v="52"/>
    <n v="3"/>
    <n v="0"/>
    <n v="199"/>
  </r>
  <r>
    <x v="246"/>
    <s v="Aubergine and Chickpea Vindaloo"/>
    <n v="10"/>
    <n v="4"/>
    <n v="0"/>
    <n v="32"/>
    <n v="4.5714285714285703"/>
    <n v="43042.571428571398"/>
    <n v="12"/>
    <n v="4"/>
    <n v="0"/>
    <n v="42"/>
    <n v="20"/>
    <n v="4"/>
    <n v="0"/>
    <n v="69"/>
    <n v="11"/>
    <n v="4"/>
    <n v="0"/>
    <n v="38"/>
  </r>
  <r>
    <x v="246"/>
    <s v="Beef and Apple Burgers"/>
    <n v="66"/>
    <n v="12"/>
    <n v="1"/>
    <n v="700"/>
    <n v="2.15151515151515"/>
    <n v="56239.136363636302"/>
    <n v="38"/>
    <n v="12"/>
    <n v="1"/>
    <n v="437"/>
    <n v="33"/>
    <n v="16"/>
    <n v="2"/>
    <n v="455"/>
    <n v="42"/>
    <n v="12"/>
    <n v="1"/>
    <n v="442"/>
  </r>
  <r>
    <x v="246"/>
    <s v="Beef and Broccoli"/>
    <n v="40"/>
    <n v="9"/>
    <n v="0"/>
    <n v="443"/>
    <n v="2.2068965517241299"/>
    <n v="51934.965517241297"/>
    <n v="21"/>
    <n v="11"/>
    <n v="0"/>
    <n v="230"/>
    <n v="51"/>
    <n v="10"/>
    <n v="0"/>
    <n v="521"/>
    <n v="20"/>
    <n v="12"/>
    <n v="0"/>
    <n v="242"/>
  </r>
  <r>
    <x v="246"/>
    <s v="Beef and Broccoli Stir Fry"/>
    <n v="35"/>
    <n v="10"/>
    <n v="0"/>
    <n v="355"/>
    <n v="3"/>
    <n v="55008.387096774197"/>
    <n v="25"/>
    <n v="10"/>
    <n v="0"/>
    <n v="241"/>
    <n v="9"/>
    <n v="10"/>
    <n v="0"/>
    <n v="92"/>
    <n v="17"/>
    <n v="10"/>
    <n v="0"/>
    <n v="169"/>
  </r>
  <r>
    <x v="246"/>
    <s v="Beef and Squash Kabob"/>
    <n v="60"/>
    <n v="8"/>
    <n v="0"/>
    <n v="541"/>
    <n v="1.7413793103448201"/>
    <n v="74237.672413793101"/>
    <n v="47"/>
    <n v="7"/>
    <n v="0"/>
    <n v="405"/>
    <n v="37"/>
    <n v="8"/>
    <n v="0"/>
    <n v="345"/>
    <n v="36"/>
    <n v="8"/>
    <n v="0"/>
    <n v="332"/>
  </r>
  <r>
    <x v="246"/>
    <s v="Chicken and Onion Kabob"/>
    <n v="76"/>
    <n v="10"/>
    <n v="0"/>
    <n v="835"/>
    <n v="3.23943661971831"/>
    <n v="55109.535211267597"/>
    <n v="80"/>
    <n v="10"/>
    <n v="0"/>
    <n v="887"/>
    <n v="58"/>
    <n v="10"/>
    <n v="0"/>
    <n v="640"/>
    <n v="52"/>
    <n v="10"/>
    <n v="0"/>
    <n v="577"/>
  </r>
  <r>
    <x v="246"/>
    <s v="Chutney"/>
    <n v="34"/>
    <n v="2"/>
    <n v="0"/>
    <n v="89"/>
    <n v="2.125"/>
    <n v="59461.4375"/>
    <n v="13"/>
    <n v="2"/>
    <n v="0"/>
    <n v="38"/>
    <n v="20"/>
    <n v="2"/>
    <n v="0"/>
    <n v="79"/>
    <n v="16"/>
    <n v="2"/>
    <n v="0"/>
    <n v="40"/>
  </r>
  <r>
    <x v="246"/>
    <s v="Coconut and Beef Vindaloo"/>
    <n v="13"/>
    <n v="4"/>
    <n v="0"/>
    <n v="50"/>
    <n v="4.5"/>
    <n v="58409.416666666599"/>
    <n v="4"/>
    <n v="4"/>
    <n v="0"/>
    <n v="14"/>
    <n v="12"/>
    <n v="4"/>
    <n v="1"/>
    <n v="42"/>
    <n v="9"/>
    <n v="4"/>
    <n v="0"/>
    <n v="36"/>
  </r>
  <r>
    <x v="246"/>
    <s v="Fountain Drink"/>
    <n v="83"/>
    <n v="2"/>
    <n v="0"/>
    <n v="162"/>
    <n v="3.0535714285714199"/>
    <n v="51926.660714285703"/>
    <n v="38"/>
    <n v="2"/>
    <n v="0"/>
    <n v="75"/>
    <n v="43"/>
    <n v="2"/>
    <n v="0"/>
    <n v="85"/>
    <n v="63"/>
    <n v="2"/>
    <n v="0"/>
    <n v="125"/>
  </r>
  <r>
    <x v="246"/>
    <s v="Lamb and Veggie Kabob"/>
    <n v="22"/>
    <n v="8"/>
    <n v="1"/>
    <n v="195"/>
    <n v="4"/>
    <n v="68243.909090909001"/>
    <n v="8"/>
    <n v="8"/>
    <n v="0"/>
    <n v="74"/>
    <n v="11"/>
    <n v="8"/>
    <n v="0"/>
    <n v="103"/>
    <n v="8"/>
    <n v="8"/>
    <n v="0"/>
    <n v="74"/>
  </r>
  <r>
    <x v="246"/>
    <s v="Lamb Chops"/>
    <n v="27"/>
    <n v="10"/>
    <n v="1"/>
    <n v="226"/>
    <n v="3.4814814814814801"/>
    <n v="55762.777777777701"/>
    <n v="26"/>
    <n v="10"/>
    <n v="0"/>
    <n v="243"/>
    <n v="38"/>
    <n v="15"/>
    <n v="0"/>
    <n v="444"/>
    <n v="26"/>
    <n v="8"/>
    <n v="0"/>
    <n v="197"/>
  </r>
  <r>
    <x v="246"/>
    <s v="Naan"/>
    <n v="36"/>
    <n v="2"/>
    <n v="0"/>
    <n v="92"/>
    <n v="3.0882352941176401"/>
    <n v="44355.205882352901"/>
    <n v="24"/>
    <n v="2"/>
    <n v="0"/>
    <n v="58"/>
    <n v="25"/>
    <n v="2"/>
    <n v="0"/>
    <n v="86"/>
    <n v="20"/>
    <n v="2"/>
    <n v="0"/>
    <n v="50"/>
  </r>
  <r>
    <x v="246"/>
    <s v="Rice"/>
    <n v="24"/>
    <n v="2"/>
    <n v="0"/>
    <n v="64"/>
    <n v="1.52173913043478"/>
    <n v="69678.565217391297"/>
    <n v="23"/>
    <n v="2"/>
    <n v="0"/>
    <n v="58"/>
    <n v="20"/>
    <n v="2"/>
    <n v="0"/>
    <n v="86"/>
    <n v="19"/>
    <n v="2"/>
    <n v="0"/>
    <n v="52"/>
  </r>
  <r>
    <x v="246"/>
    <s v="Salmon and Wheat Bran Salad"/>
    <n v="181"/>
    <n v="15"/>
    <n v="0"/>
    <n v="2612"/>
    <n v="2.8983050847457599"/>
    <n v="55512.446327683603"/>
    <n v="123"/>
    <n v="13"/>
    <n v="0"/>
    <n v="1457"/>
    <n v="112"/>
    <n v="16"/>
    <n v="0"/>
    <n v="1847"/>
    <n v="102"/>
    <n v="16"/>
    <n v="1"/>
    <n v="1548"/>
  </r>
  <r>
    <x v="246"/>
    <s v="Yogurt"/>
    <n v="78"/>
    <n v="3"/>
    <n v="0"/>
    <n v="339"/>
    <n v="2.52112676056338"/>
    <n v="57889.295774647799"/>
    <n v="43"/>
    <n v="3"/>
    <n v="0"/>
    <n v="182"/>
    <n v="41"/>
    <n v="3"/>
    <n v="0"/>
    <n v="184"/>
    <n v="50"/>
    <n v="3"/>
    <n v="0"/>
    <n v="216"/>
  </r>
  <r>
    <x v="247"/>
    <s v="Aubergine and Chickpea Vindaloo"/>
    <n v="6"/>
    <n v="4"/>
    <n v="0"/>
    <n v="21"/>
    <n v="3.6"/>
    <n v="40165.199999999997"/>
    <n v="14"/>
    <n v="4"/>
    <n v="0"/>
    <n v="48"/>
    <n v="7"/>
    <n v="4"/>
    <n v="0"/>
    <n v="24"/>
    <n v="13"/>
    <n v="4"/>
    <n v="2"/>
    <n v="32"/>
  </r>
  <r>
    <x v="247"/>
    <s v="Beef and Apple Burgers"/>
    <n v="34"/>
    <n v="12"/>
    <n v="2"/>
    <n v="324"/>
    <n v="5"/>
    <n v="64773.823529411697"/>
    <n v="36"/>
    <n v="10"/>
    <n v="3"/>
    <n v="247"/>
    <n v="31"/>
    <n v="14"/>
    <n v="1"/>
    <n v="380"/>
    <n v="25"/>
    <n v="16"/>
    <n v="2"/>
    <n v="353"/>
  </r>
  <r>
    <x v="247"/>
    <s v="Beef and Broccoli"/>
    <n v="17"/>
    <n v="7"/>
    <n v="0"/>
    <n v="125"/>
    <n v="7.8823529411764701"/>
    <n v="70632.823529411704"/>
    <n v="22"/>
    <n v="8"/>
    <n v="0"/>
    <n v="164"/>
    <n v="22"/>
    <n v="13"/>
    <n v="6"/>
    <n v="228"/>
    <n v="13"/>
    <n v="10"/>
    <n v="0"/>
    <n v="135"/>
  </r>
  <r>
    <x v="247"/>
    <s v="Beef and Broccoli Stir Fry"/>
    <n v="12"/>
    <n v="10"/>
    <n v="0"/>
    <n v="124"/>
    <n v="2"/>
    <n v="66742.916666666599"/>
    <n v="8"/>
    <n v="10"/>
    <n v="0"/>
    <n v="80"/>
    <n v="7"/>
    <n v="10"/>
    <n v="0"/>
    <n v="71"/>
    <n v="4"/>
    <n v="10"/>
    <n v="0"/>
    <n v="40"/>
  </r>
  <r>
    <x v="247"/>
    <s v="Beef and Squash Kabob"/>
    <n v="27"/>
    <n v="8"/>
    <n v="0"/>
    <n v="250"/>
    <n v="5.6153846153846096"/>
    <n v="46212.846153846098"/>
    <n v="30"/>
    <n v="7"/>
    <n v="0"/>
    <n v="252"/>
    <n v="25"/>
    <n v="8"/>
    <n v="0"/>
    <n v="232"/>
    <n v="30"/>
    <n v="8"/>
    <n v="0"/>
    <n v="277"/>
  </r>
  <r>
    <x v="247"/>
    <s v="Chicken and Onion Kabob"/>
    <n v="47"/>
    <n v="10"/>
    <n v="0"/>
    <n v="511"/>
    <n v="3.21428571428571"/>
    <n v="52585.047619047597"/>
    <n v="43"/>
    <n v="10"/>
    <n v="1"/>
    <n v="463"/>
    <n v="36"/>
    <n v="10"/>
    <n v="1"/>
    <n v="376"/>
    <n v="25"/>
    <n v="10"/>
    <n v="0"/>
    <n v="277"/>
  </r>
  <r>
    <x v="247"/>
    <s v="Chutney"/>
    <n v="13"/>
    <n v="2"/>
    <n v="0"/>
    <n v="34"/>
    <n v="2.2307692307692299"/>
    <n v="84629.538461538395"/>
    <n v="16"/>
    <n v="2"/>
    <n v="0"/>
    <n v="34"/>
    <n v="20"/>
    <n v="2"/>
    <n v="3"/>
    <n v="72"/>
    <n v="11"/>
    <n v="2"/>
    <n v="0"/>
    <n v="50"/>
  </r>
  <r>
    <x v="247"/>
    <s v="Coconut and Beef Vindaloo"/>
    <n v="4"/>
    <n v="4"/>
    <n v="0"/>
    <n v="16"/>
    <n v="3"/>
    <n v="25410"/>
    <n v="15"/>
    <n v="4"/>
    <n v="0"/>
    <n v="46"/>
    <n v="10"/>
    <n v="4"/>
    <n v="1"/>
    <n v="32"/>
    <n v="15"/>
    <n v="4"/>
    <n v="0"/>
    <n v="60"/>
  </r>
  <r>
    <x v="247"/>
    <s v="Fountain Drink"/>
    <n v="31"/>
    <n v="2"/>
    <n v="0"/>
    <n v="55"/>
    <n v="4.6521739130434696"/>
    <n v="56645.434782608601"/>
    <n v="50"/>
    <n v="2"/>
    <n v="1"/>
    <n v="81"/>
    <n v="31"/>
    <n v="2"/>
    <n v="0"/>
    <n v="58"/>
    <n v="41"/>
    <n v="2"/>
    <n v="0"/>
    <n v="82"/>
  </r>
  <r>
    <x v="247"/>
    <s v="Lamb and Veggie Kabob"/>
    <n v="8"/>
    <n v="8"/>
    <n v="0"/>
    <n v="74"/>
    <n v="8.5"/>
    <n v="50046.625"/>
    <n v="7"/>
    <n v="8"/>
    <n v="0"/>
    <n v="67"/>
    <n v="12"/>
    <n v="8"/>
    <n v="1"/>
    <n v="99"/>
    <n v="12"/>
    <n v="8"/>
    <n v="1"/>
    <n v="95"/>
  </r>
  <r>
    <x v="247"/>
    <s v="Lamb Chops"/>
    <n v="15"/>
    <n v="11"/>
    <n v="0"/>
    <n v="161"/>
    <n v="7.2666666666666604"/>
    <n v="46772.2"/>
    <n v="22"/>
    <n v="8"/>
    <n v="0"/>
    <n v="166"/>
    <n v="11"/>
    <n v="12"/>
    <n v="8"/>
    <n v="81"/>
    <n v="15"/>
    <n v="11"/>
    <n v="1"/>
    <n v="152"/>
  </r>
  <r>
    <x v="247"/>
    <s v="Naan"/>
    <n v="18"/>
    <n v="2"/>
    <n v="0"/>
    <n v="48"/>
    <n v="2.1111111111111098"/>
    <n v="72270.944444444394"/>
    <n v="12"/>
    <n v="2"/>
    <n v="1"/>
    <n v="25"/>
    <n v="21"/>
    <n v="2"/>
    <n v="0"/>
    <n v="80"/>
    <n v="16"/>
    <n v="2"/>
    <n v="0"/>
    <n v="44"/>
  </r>
  <r>
    <x v="247"/>
    <s v="Rice"/>
    <n v="16"/>
    <n v="2"/>
    <n v="0"/>
    <n v="44"/>
    <n v="2.5625"/>
    <n v="75037.5625"/>
    <n v="12"/>
    <n v="2"/>
    <n v="1"/>
    <n v="24"/>
    <n v="10"/>
    <n v="2"/>
    <n v="0"/>
    <n v="26"/>
    <n v="15"/>
    <n v="2"/>
    <n v="0"/>
    <n v="48"/>
  </r>
  <r>
    <x v="247"/>
    <s v="Salmon and Wheat Bran Salad"/>
    <n v="75"/>
    <n v="13"/>
    <n v="0"/>
    <n v="941"/>
    <n v="5.1917808219178001"/>
    <n v="53558.630136986299"/>
    <n v="95"/>
    <n v="11"/>
    <n v="1"/>
    <n v="986"/>
    <n v="72"/>
    <n v="15"/>
    <n v="3"/>
    <n v="904"/>
    <n v="72"/>
    <n v="14"/>
    <n v="1"/>
    <n v="981"/>
  </r>
  <r>
    <x v="247"/>
    <s v="Yogurt"/>
    <n v="29"/>
    <n v="3"/>
    <n v="0"/>
    <n v="132"/>
    <n v="1.78571428571428"/>
    <n v="64348.1785714285"/>
    <n v="41"/>
    <n v="3"/>
    <n v="0"/>
    <n v="125"/>
    <n v="24"/>
    <n v="3"/>
    <n v="2"/>
    <n v="100"/>
    <n v="25"/>
    <n v="3"/>
    <n v="0"/>
    <n v="108"/>
  </r>
  <r>
    <x v="248"/>
    <s v="Aubergine and Chickpea Vindaloo"/>
    <n v="1"/>
    <n v="4"/>
    <n v="4"/>
    <n v="0"/>
    <n v="1"/>
    <n v="99999"/>
    <n v="12"/>
    <n v="4"/>
    <n v="0"/>
    <n v="42"/>
    <n v="8"/>
    <n v="4"/>
    <n v="1"/>
    <n v="21"/>
    <n v="9"/>
    <n v="4"/>
    <n v="0"/>
    <n v="28"/>
  </r>
  <r>
    <x v="248"/>
    <s v="Beef and Apple Burgers"/>
    <n v="16"/>
    <n v="25"/>
    <n v="0"/>
    <n v="394"/>
    <n v="1"/>
    <n v="99999"/>
    <n v="22"/>
    <n v="11"/>
    <n v="0"/>
    <n v="236"/>
    <n v="21"/>
    <n v="9"/>
    <n v="1"/>
    <n v="170"/>
    <n v="28"/>
    <n v="11"/>
    <n v="2"/>
    <n v="240"/>
  </r>
  <r>
    <x v="248"/>
    <s v="Beef and Broccoli"/>
    <n v="8"/>
    <n v="18"/>
    <n v="1"/>
    <n v="137"/>
    <n v="1.25"/>
    <n v="75073.25"/>
    <n v="24"/>
    <n v="16"/>
    <n v="0"/>
    <n v="374"/>
    <n v="16"/>
    <n v="12"/>
    <n v="0"/>
    <n v="192"/>
    <n v="7"/>
    <n v="8"/>
    <n v="0"/>
    <n v="58"/>
  </r>
  <r>
    <x v="248"/>
    <s v="Beef and Broccoli Stir Fry"/>
    <n v="6"/>
    <n v="10"/>
    <n v="0"/>
    <n v="61"/>
    <n v="4.6666666666666599"/>
    <n v="50030.666666666599"/>
    <n v="9"/>
    <n v="10"/>
    <n v="2"/>
    <n v="70"/>
    <n v="5"/>
    <n v="10"/>
    <n v="0"/>
    <n v="52"/>
    <n v="1"/>
    <n v="10"/>
    <n v="0"/>
    <n v="10"/>
  </r>
  <r>
    <x v="248"/>
    <s v="Beef and Squash Kabob"/>
    <n v="22"/>
    <n v="8"/>
    <n v="1"/>
    <n v="197"/>
    <n v="1.8095238095238"/>
    <n v="66722"/>
    <n v="43"/>
    <n v="7"/>
    <n v="0"/>
    <n v="381"/>
    <n v="14"/>
    <n v="8"/>
    <n v="0"/>
    <n v="131"/>
    <n v="22"/>
    <n v="8"/>
    <n v="0"/>
    <n v="203"/>
  </r>
  <r>
    <x v="248"/>
    <s v="Chicken and Onion Kabob"/>
    <n v="40"/>
    <n v="10"/>
    <n v="1"/>
    <n v="428"/>
    <n v="2.8684210526315699"/>
    <n v="52745.3947368421"/>
    <n v="58"/>
    <n v="10"/>
    <n v="0"/>
    <n v="638"/>
    <n v="24"/>
    <n v="10"/>
    <n v="1"/>
    <n v="258"/>
    <n v="40"/>
    <n v="10"/>
    <n v="0"/>
    <n v="449"/>
  </r>
  <r>
    <x v="248"/>
    <s v="Chutney"/>
    <n v="16"/>
    <n v="2"/>
    <n v="0"/>
    <n v="56"/>
    <n v="1.5714285714285701"/>
    <n v="78619.642857142797"/>
    <n v="13"/>
    <n v="2"/>
    <n v="0"/>
    <n v="34"/>
    <n v="18"/>
    <n v="2"/>
    <n v="0"/>
    <n v="61"/>
    <n v="10"/>
    <n v="2"/>
    <n v="0"/>
    <n v="24"/>
  </r>
  <r>
    <x v="248"/>
    <s v="Coconut and Beef Vindaloo"/>
    <n v="1"/>
    <n v="4"/>
    <n v="1"/>
    <n v="3"/>
    <n v="4"/>
    <n v="234"/>
    <n v="11"/>
    <n v="4"/>
    <n v="0"/>
    <n v="38"/>
    <n v="17"/>
    <n v="4"/>
    <n v="0"/>
    <n v="64"/>
    <n v="12"/>
    <n v="4"/>
    <n v="1"/>
    <n v="40"/>
  </r>
  <r>
    <x v="248"/>
    <s v="Fountain Drink"/>
    <n v="32"/>
    <n v="2"/>
    <n v="0"/>
    <n v="63"/>
    <n v="1.55"/>
    <n v="70118"/>
    <n v="52"/>
    <n v="2"/>
    <n v="0"/>
    <n v="103"/>
    <n v="40"/>
    <n v="2"/>
    <n v="0"/>
    <n v="79"/>
    <n v="21"/>
    <n v="2"/>
    <n v="0"/>
    <n v="42"/>
  </r>
  <r>
    <x v="248"/>
    <s v="Lamb and Veggie Kabob"/>
    <n v="10"/>
    <n v="8"/>
    <n v="1"/>
    <n v="87"/>
    <n v="5.7777777777777697"/>
    <n v="33423.555555555497"/>
    <n v="10"/>
    <n v="8"/>
    <n v="0"/>
    <n v="92"/>
    <n v="10"/>
    <n v="8"/>
    <n v="0"/>
    <n v="95"/>
    <n v="14"/>
    <n v="8"/>
    <n v="1"/>
    <n v="112"/>
  </r>
  <r>
    <x v="248"/>
    <s v="Lamb Chops"/>
    <n v="15"/>
    <n v="7"/>
    <n v="1"/>
    <n v="92"/>
    <n v="2.2666666666666599"/>
    <n v="60221.8"/>
    <n v="14"/>
    <n v="13"/>
    <n v="0"/>
    <n v="192"/>
    <n v="14"/>
    <n v="13"/>
    <n v="1"/>
    <n v="173"/>
    <n v="7"/>
    <n v="5"/>
    <n v="2"/>
    <n v="20"/>
  </r>
  <r>
    <x v="248"/>
    <s v="Naan"/>
    <n v="11"/>
    <n v="2"/>
    <n v="0"/>
    <n v="27"/>
    <n v="1.4"/>
    <n v="80059.5"/>
    <n v="19"/>
    <n v="2"/>
    <n v="0"/>
    <n v="53"/>
    <n v="17"/>
    <n v="2"/>
    <n v="0"/>
    <n v="38"/>
    <n v="17"/>
    <n v="2"/>
    <n v="0"/>
    <n v="46"/>
  </r>
  <r>
    <x v="248"/>
    <s v="Rice"/>
    <n v="15"/>
    <n v="2"/>
    <n v="0"/>
    <n v="41"/>
    <n v="3.21428571428571"/>
    <n v="71541.785714285696"/>
    <n v="13"/>
    <n v="2"/>
    <n v="0"/>
    <n v="33"/>
    <n v="23"/>
    <n v="2"/>
    <n v="0"/>
    <n v="100"/>
    <n v="11"/>
    <n v="2"/>
    <n v="0"/>
    <n v="28"/>
  </r>
  <r>
    <x v="248"/>
    <s v="Salmon and Wheat Bran Salad"/>
    <n v="49"/>
    <n v="15"/>
    <n v="0"/>
    <n v="695"/>
    <n v="3.65306122448979"/>
    <n v="51185.081632652997"/>
    <n v="92"/>
    <n v="15"/>
    <n v="0"/>
    <n v="1398"/>
    <n v="70"/>
    <n v="12"/>
    <n v="1"/>
    <n v="790"/>
    <n v="55"/>
    <n v="12"/>
    <n v="1"/>
    <n v="616"/>
  </r>
  <r>
    <x v="248"/>
    <s v="Yogurt"/>
    <n v="19"/>
    <n v="3"/>
    <n v="0"/>
    <n v="92"/>
    <n v="1.84210526315789"/>
    <n v="63341.157894736803"/>
    <n v="19"/>
    <n v="3"/>
    <n v="0"/>
    <n v="73"/>
    <n v="23"/>
    <n v="3"/>
    <n v="0"/>
    <n v="101"/>
    <n v="18"/>
    <n v="3"/>
    <n v="1"/>
    <n v="65"/>
  </r>
  <r>
    <x v="249"/>
    <s v="Aubergine and Chickpea Vindaloo"/>
    <n v="8"/>
    <n v="4"/>
    <n v="0"/>
    <n v="28"/>
    <n v="1.4"/>
    <n v="80073.8"/>
    <n v="8"/>
    <n v="4"/>
    <n v="0"/>
    <n v="28"/>
    <n v="10"/>
    <n v="4"/>
    <n v="0"/>
    <n v="32"/>
    <n v="13"/>
    <n v="4"/>
    <n v="0"/>
    <n v="46"/>
  </r>
  <r>
    <x v="249"/>
    <s v="Beef and Apple Burgers"/>
    <n v="24"/>
    <n v="13"/>
    <n v="2"/>
    <n v="261"/>
    <n v="10.434782608695601"/>
    <n v="69627.260869565202"/>
    <n v="26"/>
    <n v="15"/>
    <n v="0"/>
    <n v="392"/>
    <n v="37"/>
    <n v="10"/>
    <n v="0"/>
    <n v="350"/>
    <n v="24"/>
    <n v="14"/>
    <n v="2"/>
    <n v="284"/>
  </r>
  <r>
    <x v="249"/>
    <s v="Beef and Broccoli"/>
    <n v="17"/>
    <n v="8"/>
    <n v="0"/>
    <n v="139"/>
    <n v="1.75"/>
    <n v="81322.125"/>
    <n v="19"/>
    <n v="13"/>
    <n v="0"/>
    <n v="260"/>
    <n v="41"/>
    <n v="8"/>
    <n v="0"/>
    <n v="381"/>
    <n v="22"/>
    <n v="12"/>
    <n v="1"/>
    <n v="239"/>
  </r>
  <r>
    <x v="249"/>
    <s v="Beef and Broccoli Stir Fry"/>
    <n v="12"/>
    <n v="10"/>
    <n v="0"/>
    <n v="121"/>
    <n v="1"/>
    <n v="99999"/>
    <n v="5"/>
    <n v="10"/>
    <n v="0"/>
    <n v="50"/>
    <n v="18"/>
    <n v="10"/>
    <n v="1"/>
    <n v="174"/>
    <n v="4"/>
    <n v="10"/>
    <n v="2"/>
    <n v="30"/>
  </r>
  <r>
    <x v="249"/>
    <s v="Beef and Squash Kabob"/>
    <n v="21"/>
    <n v="8"/>
    <n v="0"/>
    <n v="195"/>
    <n v="1.1052631578947301"/>
    <n v="89479.473684210505"/>
    <n v="29"/>
    <n v="7"/>
    <n v="0"/>
    <n v="250"/>
    <n v="21"/>
    <n v="8"/>
    <n v="0"/>
    <n v="192"/>
    <n v="17"/>
    <n v="8"/>
    <n v="0"/>
    <n v="162"/>
  </r>
  <r>
    <x v="249"/>
    <s v="Chicken and Onion Kabob"/>
    <n v="31"/>
    <n v="10"/>
    <n v="0"/>
    <n v="335"/>
    <n v="2.19354838709677"/>
    <n v="83889.935483870897"/>
    <n v="36"/>
    <n v="10"/>
    <n v="0"/>
    <n v="402"/>
    <n v="46"/>
    <n v="10"/>
    <n v="0"/>
    <n v="500"/>
    <n v="41"/>
    <n v="10"/>
    <n v="0"/>
    <n v="461"/>
  </r>
  <r>
    <x v="249"/>
    <s v="Chutney"/>
    <n v="10"/>
    <n v="2"/>
    <n v="0"/>
    <n v="25"/>
    <n v="2.8"/>
    <n v="80108.100000000006"/>
    <n v="17"/>
    <n v="2"/>
    <n v="0"/>
    <n v="58"/>
    <n v="19"/>
    <n v="2"/>
    <n v="0"/>
    <n v="78"/>
    <n v="19"/>
    <n v="2"/>
    <n v="1"/>
    <n v="55"/>
  </r>
  <r>
    <x v="249"/>
    <s v="Coconut and Beef Vindaloo"/>
    <n v="8"/>
    <n v="4"/>
    <n v="0"/>
    <n v="31"/>
    <n v="6"/>
    <n v="42928.714285714203"/>
    <n v="5"/>
    <n v="4"/>
    <n v="0"/>
    <n v="18"/>
    <n v="15"/>
    <n v="4"/>
    <n v="0"/>
    <n v="56"/>
    <n v="13"/>
    <n v="4"/>
    <n v="0"/>
    <n v="52"/>
  </r>
  <r>
    <x v="249"/>
    <s v="Fountain Drink"/>
    <n v="44"/>
    <n v="2"/>
    <n v="0"/>
    <n v="87"/>
    <n v="2.88888888888888"/>
    <n v="74153.148148148102"/>
    <n v="46"/>
    <n v="2"/>
    <n v="0"/>
    <n v="92"/>
    <n v="61"/>
    <n v="2"/>
    <n v="0"/>
    <n v="112"/>
    <n v="48"/>
    <n v="2"/>
    <n v="0"/>
    <n v="88"/>
  </r>
  <r>
    <x v="249"/>
    <s v="Lamb and Veggie Kabob"/>
    <n v="13"/>
    <n v="8"/>
    <n v="1"/>
    <n v="109"/>
    <n v="5.5833333333333304"/>
    <n v="75010.333333333299"/>
    <n v="11"/>
    <n v="8"/>
    <n v="0"/>
    <n v="98"/>
    <n v="17"/>
    <n v="8"/>
    <n v="1"/>
    <n v="151"/>
    <n v="7"/>
    <n v="8"/>
    <n v="3"/>
    <n v="48"/>
  </r>
  <r>
    <x v="249"/>
    <s v="Lamb Chops"/>
    <n v="23"/>
    <n v="7"/>
    <n v="1"/>
    <n v="156"/>
    <n v="7.0454545454545396"/>
    <n v="63726.863636363603"/>
    <n v="16"/>
    <n v="10"/>
    <n v="1"/>
    <n v="143"/>
    <n v="30"/>
    <n v="8"/>
    <n v="0"/>
    <n v="258"/>
    <n v="17"/>
    <n v="12"/>
    <n v="3"/>
    <n v="159"/>
  </r>
  <r>
    <x v="249"/>
    <s v="Naan"/>
    <n v="11"/>
    <n v="2"/>
    <n v="0"/>
    <n v="30"/>
    <n v="2.9090909090908998"/>
    <n v="72806.090909090897"/>
    <n v="17"/>
    <n v="2"/>
    <n v="0"/>
    <n v="62"/>
    <n v="25"/>
    <n v="2"/>
    <n v="0"/>
    <n v="59"/>
    <n v="25"/>
    <n v="2"/>
    <n v="1"/>
    <n v="84"/>
  </r>
  <r>
    <x v="249"/>
    <s v="Rice"/>
    <n v="13"/>
    <n v="2"/>
    <n v="0"/>
    <n v="41"/>
    <n v="1.4615384615384599"/>
    <n v="76973.846153846098"/>
    <n v="16"/>
    <n v="2"/>
    <n v="0"/>
    <n v="64"/>
    <n v="33"/>
    <n v="2"/>
    <n v="0"/>
    <n v="128"/>
    <n v="21"/>
    <n v="2"/>
    <n v="0"/>
    <n v="61"/>
  </r>
  <r>
    <x v="249"/>
    <s v="Salmon and Wheat Bran Salad"/>
    <n v="73"/>
    <n v="12"/>
    <n v="0"/>
    <n v="901"/>
    <n v="5.5588235294117601"/>
    <n v="67742.602941176403"/>
    <n v="72"/>
    <n v="14"/>
    <n v="1"/>
    <n v="1013"/>
    <n v="108"/>
    <n v="12"/>
    <n v="0"/>
    <n v="1323"/>
    <n v="96"/>
    <n v="14"/>
    <n v="1"/>
    <n v="1260"/>
  </r>
  <r>
    <x v="249"/>
    <s v="Yogurt"/>
    <n v="25"/>
    <n v="3"/>
    <n v="0"/>
    <n v="108"/>
    <n v="1.36363636363636"/>
    <n v="81915.545454545398"/>
    <n v="28"/>
    <n v="3"/>
    <n v="0"/>
    <n v="133"/>
    <n v="42"/>
    <n v="3"/>
    <n v="0"/>
    <n v="188"/>
    <n v="36"/>
    <n v="3"/>
    <n v="0"/>
    <n v="149"/>
  </r>
  <r>
    <x v="250"/>
    <s v="Aubergine and Chickpea Vindaloo"/>
    <n v="6"/>
    <n v="4"/>
    <n v="0"/>
    <n v="21"/>
    <n v="3.3333333333333299"/>
    <n v="83336.166666666599"/>
    <n v="10"/>
    <n v="4"/>
    <n v="0"/>
    <n v="35"/>
    <n v="12"/>
    <n v="4"/>
    <n v="0"/>
    <n v="38"/>
    <n v="12"/>
    <n v="4"/>
    <n v="0"/>
    <n v="42"/>
  </r>
  <r>
    <x v="250"/>
    <s v="Beef and Apple Burgers"/>
    <n v="26"/>
    <n v="12"/>
    <n v="1"/>
    <n v="282"/>
    <n v="1.42307692307692"/>
    <n v="84622.961538461503"/>
    <n v="36"/>
    <n v="14"/>
    <n v="1"/>
    <n v="477"/>
    <n v="29"/>
    <n v="14"/>
    <n v="2"/>
    <n v="367"/>
    <n v="23"/>
    <n v="16"/>
    <n v="1"/>
    <n v="361"/>
  </r>
  <r>
    <x v="250"/>
    <s v="Beef and Broccoli"/>
    <n v="11"/>
    <n v="9"/>
    <n v="1"/>
    <n v="89"/>
    <n v="1.9090909090909001"/>
    <n v="63722"/>
    <n v="20"/>
    <n v="10"/>
    <n v="0"/>
    <n v="206"/>
    <n v="18"/>
    <n v="8"/>
    <n v="0"/>
    <n v="145"/>
    <n v="16"/>
    <n v="7"/>
    <n v="0"/>
    <n v="115"/>
  </r>
  <r>
    <x v="250"/>
    <s v="Beef and Broccoli Stir Fry"/>
    <n v="10"/>
    <n v="10"/>
    <n v="0"/>
    <n v="101"/>
    <n v="9.1"/>
    <n v="40091.1"/>
    <n v="13"/>
    <n v="10"/>
    <n v="0"/>
    <n v="130"/>
    <n v="8"/>
    <n v="10"/>
    <n v="1"/>
    <n v="71"/>
    <n v="11"/>
    <n v="10"/>
    <n v="0"/>
    <n v="111"/>
  </r>
  <r>
    <x v="250"/>
    <s v="Beef and Squash Kabob"/>
    <n v="39"/>
    <n v="8"/>
    <n v="0"/>
    <n v="360"/>
    <n v="3.8333333333333299"/>
    <n v="55595.722222222197"/>
    <n v="30"/>
    <n v="7"/>
    <n v="0"/>
    <n v="261"/>
    <n v="29"/>
    <n v="8"/>
    <n v="0"/>
    <n v="270"/>
    <n v="39"/>
    <n v="8"/>
    <n v="0"/>
    <n v="370"/>
  </r>
  <r>
    <x v="250"/>
    <s v="Chicken and Onion Kabob"/>
    <n v="41"/>
    <n v="10"/>
    <n v="0"/>
    <n v="449"/>
    <n v="4.3333333333333304"/>
    <n v="48854.307692307601"/>
    <n v="38"/>
    <n v="10"/>
    <n v="0"/>
    <n v="424"/>
    <n v="48"/>
    <n v="10"/>
    <n v="0"/>
    <n v="534"/>
    <n v="35"/>
    <n v="10"/>
    <n v="0"/>
    <n v="384"/>
  </r>
  <r>
    <x v="250"/>
    <s v="Chutney"/>
    <n v="14"/>
    <n v="2"/>
    <n v="0"/>
    <n v="38"/>
    <n v="3.1428571428571401"/>
    <n v="71473.857142857101"/>
    <n v="14"/>
    <n v="2"/>
    <n v="0"/>
    <n v="40"/>
    <n v="12"/>
    <n v="2"/>
    <n v="0"/>
    <n v="50"/>
    <n v="10"/>
    <n v="2"/>
    <n v="0"/>
    <n v="20"/>
  </r>
  <r>
    <x v="250"/>
    <s v="Coconut and Beef Vindaloo"/>
    <n v="11"/>
    <n v="4"/>
    <n v="1"/>
    <n v="36"/>
    <n v="7.4444444444444402"/>
    <n v="66678"/>
    <n v="17"/>
    <n v="4"/>
    <n v="0"/>
    <n v="55"/>
    <n v="5"/>
    <n v="4"/>
    <n v="0"/>
    <n v="20"/>
    <n v="7"/>
    <n v="4"/>
    <n v="0"/>
    <n v="28"/>
  </r>
  <r>
    <x v="250"/>
    <s v="Fountain Drink"/>
    <n v="40"/>
    <n v="2"/>
    <n v="0"/>
    <n v="76"/>
    <n v="3.1923076923076898"/>
    <n v="69256.576923076893"/>
    <n v="51"/>
    <n v="2"/>
    <n v="0"/>
    <n v="98"/>
    <n v="35"/>
    <n v="2"/>
    <n v="0"/>
    <n v="69"/>
    <n v="32"/>
    <n v="2"/>
    <n v="0"/>
    <n v="64"/>
  </r>
  <r>
    <x v="250"/>
    <s v="Lamb and Veggie Kabob"/>
    <n v="9"/>
    <n v="8"/>
    <n v="0"/>
    <n v="85"/>
    <n v="3.4444444444444402"/>
    <n v="55630.888888888803"/>
    <n v="8"/>
    <n v="8"/>
    <n v="1"/>
    <n v="64"/>
    <n v="6"/>
    <n v="8"/>
    <n v="0"/>
    <n v="54"/>
    <n v="14"/>
    <n v="8"/>
    <n v="2"/>
    <n v="111"/>
  </r>
  <r>
    <x v="250"/>
    <s v="Lamb Chops"/>
    <n v="12"/>
    <n v="6"/>
    <n v="1"/>
    <n v="58"/>
    <n v="1.9166666666666601"/>
    <n v="75025.416666666599"/>
    <n v="15"/>
    <n v="9"/>
    <n v="1"/>
    <n v="129"/>
    <n v="14"/>
    <n v="8"/>
    <n v="0"/>
    <n v="108"/>
    <n v="16"/>
    <n v="9"/>
    <n v="1"/>
    <n v="133"/>
  </r>
  <r>
    <x v="250"/>
    <s v="Naan"/>
    <n v="12"/>
    <n v="2"/>
    <n v="0"/>
    <n v="22"/>
    <n v="4.0909090909090899"/>
    <n v="63650"/>
    <n v="20"/>
    <n v="2"/>
    <n v="0"/>
    <n v="57"/>
    <n v="17"/>
    <n v="2"/>
    <n v="0"/>
    <n v="50"/>
    <n v="18"/>
    <n v="2"/>
    <n v="0"/>
    <n v="44"/>
  </r>
  <r>
    <x v="250"/>
    <s v="Rice"/>
    <n v="15"/>
    <n v="2"/>
    <n v="0"/>
    <n v="40"/>
    <n v="3.6"/>
    <n v="80039.333333333299"/>
    <n v="20"/>
    <n v="2"/>
    <n v="0"/>
    <n v="45"/>
    <n v="15"/>
    <n v="2"/>
    <n v="0"/>
    <n v="52"/>
    <n v="11"/>
    <n v="2"/>
    <n v="0"/>
    <n v="26"/>
  </r>
  <r>
    <x v="250"/>
    <s v="Salmon and Wheat Bran Salad"/>
    <n v="59"/>
    <n v="12"/>
    <n v="0"/>
    <n v="697"/>
    <n v="3.6666666666666599"/>
    <n v="59704.649122807001"/>
    <n v="100"/>
    <n v="12"/>
    <n v="1"/>
    <n v="1158"/>
    <n v="76"/>
    <n v="18"/>
    <n v="1"/>
    <n v="1304"/>
    <n v="80"/>
    <n v="13"/>
    <n v="1"/>
    <n v="980"/>
  </r>
  <r>
    <x v="250"/>
    <s v="Yogurt"/>
    <n v="12"/>
    <n v="3"/>
    <n v="0"/>
    <n v="39"/>
    <n v="2.3333333333333299"/>
    <n v="75044.583333333299"/>
    <n v="50"/>
    <n v="3"/>
    <n v="0"/>
    <n v="188"/>
    <n v="36"/>
    <n v="3"/>
    <n v="0"/>
    <n v="140"/>
    <n v="34"/>
    <n v="3"/>
    <n v="0"/>
    <n v="135"/>
  </r>
  <r>
    <x v="251"/>
    <s v="Aubergine and Chickpea Vindaloo"/>
    <n v="14"/>
    <n v="4"/>
    <n v="0"/>
    <n v="47"/>
    <n v="3.1"/>
    <n v="40238.400000000001"/>
    <n v="7"/>
    <n v="4"/>
    <n v="0"/>
    <n v="24"/>
    <n v="2"/>
    <n v="4"/>
    <n v="0"/>
    <n v="7"/>
    <n v="0"/>
    <n v="0"/>
    <n v="0"/>
    <n v="0"/>
  </r>
  <r>
    <x v="251"/>
    <s v="Beef and Apple Burgers"/>
    <n v="38"/>
    <n v="10"/>
    <n v="0"/>
    <n v="377"/>
    <n v="4.1315789473684204"/>
    <n v="55447.078947368398"/>
    <n v="45"/>
    <n v="11"/>
    <n v="1"/>
    <n v="454"/>
    <n v="40"/>
    <n v="11"/>
    <n v="1"/>
    <n v="390"/>
    <n v="49"/>
    <n v="13"/>
    <n v="1"/>
    <n v="577"/>
  </r>
  <r>
    <x v="251"/>
    <s v="Beef and Broccoli"/>
    <n v="39"/>
    <n v="9"/>
    <n v="0"/>
    <n v="330"/>
    <n v="2.1333333333333302"/>
    <n v="63367.1"/>
    <n v="21"/>
    <n v="9"/>
    <n v="0"/>
    <n v="181"/>
    <n v="17"/>
    <n v="9"/>
    <n v="0"/>
    <n v="151"/>
    <n v="27"/>
    <n v="8"/>
    <n v="3"/>
    <n v="145"/>
  </r>
  <r>
    <x v="251"/>
    <s v="Beef and Broccoli Stir Fry"/>
    <n v="16"/>
    <n v="10"/>
    <n v="0"/>
    <n v="165"/>
    <n v="4.4375"/>
    <n v="31430.5"/>
    <n v="27"/>
    <n v="10"/>
    <n v="0"/>
    <n v="260"/>
    <n v="10"/>
    <n v="10"/>
    <n v="0"/>
    <n v="96"/>
    <n v="18"/>
    <n v="10"/>
    <n v="2"/>
    <n v="153"/>
  </r>
  <r>
    <x v="251"/>
    <s v="Beef and Squash Kabob"/>
    <n v="50"/>
    <n v="8"/>
    <n v="0"/>
    <n v="467"/>
    <n v="2.63636363636363"/>
    <n v="47805.477272727199"/>
    <n v="52"/>
    <n v="7"/>
    <n v="0"/>
    <n v="448"/>
    <n v="42"/>
    <n v="8"/>
    <n v="0"/>
    <n v="392"/>
    <n v="45"/>
    <n v="8"/>
    <n v="0"/>
    <n v="416"/>
  </r>
  <r>
    <x v="251"/>
    <s v="Chicken and Onion Kabob"/>
    <n v="62"/>
    <n v="10"/>
    <n v="0"/>
    <n v="669"/>
    <n v="3.5090909090908999"/>
    <n v="52849.109090908998"/>
    <n v="78"/>
    <n v="10"/>
    <n v="0"/>
    <n v="870"/>
    <n v="43"/>
    <n v="10"/>
    <n v="0"/>
    <n v="481"/>
    <n v="56"/>
    <n v="10"/>
    <n v="0"/>
    <n v="613"/>
  </r>
  <r>
    <x v="251"/>
    <s v="Chutney"/>
    <n v="26"/>
    <n v="2"/>
    <n v="0"/>
    <n v="119"/>
    <n v="5.1666666666666599"/>
    <n v="46018.833333333299"/>
    <n v="18"/>
    <n v="2"/>
    <n v="0"/>
    <n v="42"/>
    <n v="21"/>
    <n v="2"/>
    <n v="0"/>
    <n v="52"/>
    <n v="21"/>
    <n v="2"/>
    <n v="0"/>
    <n v="54"/>
  </r>
  <r>
    <x v="251"/>
    <s v="Coconut and Beef Vindaloo"/>
    <n v="8"/>
    <n v="4"/>
    <n v="1"/>
    <n v="28"/>
    <n v="1.3333333333333299"/>
    <n v="66735.5"/>
    <n v="11"/>
    <n v="4"/>
    <n v="0"/>
    <n v="34"/>
    <n v="12"/>
    <n v="4"/>
    <n v="0"/>
    <n v="48"/>
    <n v="9"/>
    <n v="4"/>
    <n v="0"/>
    <n v="36"/>
  </r>
  <r>
    <x v="251"/>
    <s v="Fountain Drink"/>
    <n v="37"/>
    <n v="2"/>
    <n v="0"/>
    <n v="73"/>
    <n v="4.4545454545454497"/>
    <n v="59173.363636363603"/>
    <n v="50"/>
    <n v="2"/>
    <n v="0"/>
    <n v="100"/>
    <n v="42"/>
    <n v="2"/>
    <n v="0"/>
    <n v="83"/>
    <n v="42"/>
    <n v="2"/>
    <n v="0"/>
    <n v="84"/>
  </r>
  <r>
    <x v="251"/>
    <s v="Lamb and Veggie Kabob"/>
    <n v="8"/>
    <n v="8"/>
    <n v="0"/>
    <n v="77"/>
    <n v="4.75"/>
    <n v="37717"/>
    <n v="7"/>
    <n v="8"/>
    <n v="1"/>
    <n v="58"/>
    <n v="18"/>
    <n v="8"/>
    <n v="0"/>
    <n v="165"/>
    <n v="11"/>
    <n v="8"/>
    <n v="3"/>
    <n v="72"/>
  </r>
  <r>
    <x v="251"/>
    <s v="Lamb Chops"/>
    <n v="16"/>
    <n v="6"/>
    <n v="0"/>
    <n v="98"/>
    <n v="4.1875"/>
    <n v="37686.8125"/>
    <n v="15"/>
    <n v="9"/>
    <n v="1"/>
    <n v="122"/>
    <n v="13"/>
    <n v="8"/>
    <n v="0"/>
    <n v="98"/>
    <n v="33"/>
    <n v="8"/>
    <n v="0"/>
    <n v="251"/>
  </r>
  <r>
    <x v="251"/>
    <s v="Naan"/>
    <n v="24"/>
    <n v="2"/>
    <n v="0"/>
    <n v="78"/>
    <n v="2.6521739130434701"/>
    <n v="56652.260869565202"/>
    <n v="15"/>
    <n v="2"/>
    <n v="0"/>
    <n v="30"/>
    <n v="19"/>
    <n v="2"/>
    <n v="0"/>
    <n v="39"/>
    <n v="18"/>
    <n v="2"/>
    <n v="0"/>
    <n v="44"/>
  </r>
  <r>
    <x v="251"/>
    <s v="Rice"/>
    <n v="27"/>
    <n v="2"/>
    <n v="0"/>
    <n v="84"/>
    <n v="2.68"/>
    <n v="68113.8"/>
    <n v="18"/>
    <n v="2"/>
    <n v="0"/>
    <n v="44"/>
    <n v="21"/>
    <n v="2"/>
    <n v="0"/>
    <n v="51"/>
    <n v="17"/>
    <n v="2"/>
    <n v="0"/>
    <n v="40"/>
  </r>
  <r>
    <x v="251"/>
    <s v="Salmon and Wheat Bran Salad"/>
    <n v="108"/>
    <n v="14"/>
    <n v="0"/>
    <n v="1550"/>
    <n v="4.3557692307692299"/>
    <n v="56813.913461538403"/>
    <n v="92"/>
    <n v="15"/>
    <n v="0"/>
    <n v="1353"/>
    <n v="81"/>
    <n v="16"/>
    <n v="0"/>
    <n v="1294"/>
    <n v="96"/>
    <n v="12"/>
    <n v="1"/>
    <n v="1102"/>
  </r>
  <r>
    <x v="251"/>
    <s v="Yogurt"/>
    <n v="45"/>
    <n v="3"/>
    <n v="0"/>
    <n v="194"/>
    <n v="4.5813953488371997"/>
    <n v="48950.023255813903"/>
    <n v="39"/>
    <n v="3"/>
    <n v="0"/>
    <n v="166"/>
    <n v="39"/>
    <n v="3"/>
    <n v="0"/>
    <n v="151"/>
    <n v="36"/>
    <n v="3"/>
    <n v="0"/>
    <n v="136"/>
  </r>
  <r>
    <x v="252"/>
    <s v="Aubergine and Chickpea Vindaloo"/>
    <n v="16"/>
    <n v="4"/>
    <n v="0"/>
    <n v="56"/>
    <n v="7.3"/>
    <n v="30229.4"/>
    <n v="14"/>
    <n v="4"/>
    <n v="0"/>
    <n v="49"/>
    <n v="21"/>
    <n v="4"/>
    <n v="0"/>
    <n v="73"/>
    <n v="10"/>
    <n v="4"/>
    <n v="0"/>
    <n v="32"/>
  </r>
  <r>
    <x v="252"/>
    <s v="Beef and Apple Burgers"/>
    <n v="32"/>
    <n v="14"/>
    <n v="1"/>
    <n v="396"/>
    <n v="2.59375"/>
    <n v="75038.3125"/>
    <n v="46"/>
    <n v="13"/>
    <n v="1"/>
    <n v="547"/>
    <n v="49"/>
    <n v="12"/>
    <n v="1"/>
    <n v="547"/>
    <n v="66"/>
    <n v="12"/>
    <n v="1"/>
    <n v="700"/>
  </r>
  <r>
    <x v="252"/>
    <s v="Beef and Broccoli"/>
    <n v="21"/>
    <n v="10"/>
    <n v="2"/>
    <n v="181"/>
    <n v="2"/>
    <n v="77832.166666666599"/>
    <n v="21"/>
    <n v="11"/>
    <n v="0"/>
    <n v="216"/>
    <n v="33"/>
    <n v="12"/>
    <n v="0"/>
    <n v="400"/>
    <n v="40"/>
    <n v="9"/>
    <n v="0"/>
    <n v="443"/>
  </r>
  <r>
    <x v="252"/>
    <s v="Beef and Broccoli Stir Fry"/>
    <n v="17"/>
    <n v="10"/>
    <n v="1"/>
    <n v="162"/>
    <n v="1.875"/>
    <n v="75021.6875"/>
    <n v="17"/>
    <n v="10"/>
    <n v="1"/>
    <n v="160"/>
    <n v="33"/>
    <n v="10"/>
    <n v="0"/>
    <n v="334"/>
    <n v="35"/>
    <n v="10"/>
    <n v="0"/>
    <n v="355"/>
  </r>
  <r>
    <x v="252"/>
    <s v="Beef and Squash Kabob"/>
    <n v="33"/>
    <n v="8"/>
    <n v="0"/>
    <n v="309"/>
    <n v="2.3548387096774102"/>
    <n v="61323.2903225806"/>
    <n v="36"/>
    <n v="7"/>
    <n v="0"/>
    <n v="309"/>
    <n v="60"/>
    <n v="8"/>
    <n v="0"/>
    <n v="535"/>
    <n v="60"/>
    <n v="8"/>
    <n v="0"/>
    <n v="541"/>
  </r>
  <r>
    <x v="252"/>
    <s v="Chicken and Onion Kabob"/>
    <n v="55"/>
    <n v="10"/>
    <n v="0"/>
    <n v="606"/>
    <n v="3.02"/>
    <n v="48120.94"/>
    <n v="53"/>
    <n v="10"/>
    <n v="0"/>
    <n v="587"/>
    <n v="82"/>
    <n v="10"/>
    <n v="0"/>
    <n v="914"/>
    <n v="76"/>
    <n v="10"/>
    <n v="0"/>
    <n v="835"/>
  </r>
  <r>
    <x v="252"/>
    <s v="Chutney"/>
    <n v="22"/>
    <n v="2"/>
    <n v="0"/>
    <n v="62"/>
    <n v="2.72727272727272"/>
    <n v="63715.681818181802"/>
    <n v="18"/>
    <n v="2"/>
    <n v="0"/>
    <n v="60"/>
    <n v="21"/>
    <n v="2"/>
    <n v="0"/>
    <n v="52"/>
    <n v="34"/>
    <n v="2"/>
    <n v="0"/>
    <n v="89"/>
  </r>
  <r>
    <x v="252"/>
    <s v="Coconut and Beef Vindaloo"/>
    <n v="16"/>
    <n v="4"/>
    <n v="0"/>
    <n v="64"/>
    <n v="4.6666666666666599"/>
    <n v="55644"/>
    <n v="8"/>
    <n v="4"/>
    <n v="0"/>
    <n v="24"/>
    <n v="16"/>
    <n v="4"/>
    <n v="0"/>
    <n v="64"/>
    <n v="13"/>
    <n v="4"/>
    <n v="0"/>
    <n v="50"/>
  </r>
  <r>
    <x v="252"/>
    <s v="Fountain Drink"/>
    <n v="45"/>
    <n v="2"/>
    <n v="0"/>
    <n v="90"/>
    <n v="5.375"/>
    <n v="45952.25"/>
    <n v="38"/>
    <n v="2"/>
    <n v="0"/>
    <n v="71"/>
    <n v="89"/>
    <n v="2"/>
    <n v="0"/>
    <n v="177"/>
    <n v="83"/>
    <n v="2"/>
    <n v="0"/>
    <n v="162"/>
  </r>
  <r>
    <x v="252"/>
    <s v="Lamb and Veggie Kabob"/>
    <n v="14"/>
    <n v="8"/>
    <n v="1"/>
    <n v="115"/>
    <n v="2.6153846153846101"/>
    <n v="69256.076923076893"/>
    <n v="13"/>
    <n v="8"/>
    <n v="0"/>
    <n v="122"/>
    <n v="16"/>
    <n v="8"/>
    <n v="0"/>
    <n v="147"/>
    <n v="22"/>
    <n v="8"/>
    <n v="1"/>
    <n v="195"/>
  </r>
  <r>
    <x v="252"/>
    <s v="Lamb Chops"/>
    <n v="9"/>
    <n v="9"/>
    <n v="0"/>
    <n v="83"/>
    <n v="5.55555555555555"/>
    <n v="44479.777777777701"/>
    <n v="22"/>
    <n v="11"/>
    <n v="1"/>
    <n v="229"/>
    <n v="35"/>
    <n v="9"/>
    <n v="0"/>
    <n v="310"/>
    <n v="27"/>
    <n v="10"/>
    <n v="1"/>
    <n v="226"/>
  </r>
  <r>
    <x v="252"/>
    <s v="Naan"/>
    <n v="18"/>
    <n v="2"/>
    <n v="0"/>
    <n v="58"/>
    <n v="2.9444444444444402"/>
    <n v="66754.388888888803"/>
    <n v="24"/>
    <n v="2"/>
    <n v="0"/>
    <n v="61"/>
    <n v="25"/>
    <n v="2"/>
    <n v="0"/>
    <n v="70"/>
    <n v="36"/>
    <n v="2"/>
    <n v="0"/>
    <n v="92"/>
  </r>
  <r>
    <x v="252"/>
    <s v="Rice"/>
    <n v="18"/>
    <n v="2"/>
    <n v="0"/>
    <n v="52"/>
    <n v="1.94444444444444"/>
    <n v="72413"/>
    <n v="21"/>
    <n v="2"/>
    <n v="1"/>
    <n v="61"/>
    <n v="25"/>
    <n v="2"/>
    <n v="0"/>
    <n v="73"/>
    <n v="24"/>
    <n v="2"/>
    <n v="0"/>
    <n v="64"/>
  </r>
  <r>
    <x v="252"/>
    <s v="Salmon and Wheat Bran Salad"/>
    <n v="82"/>
    <n v="13"/>
    <n v="1"/>
    <n v="978"/>
    <n v="3.1898734177215098"/>
    <n v="60861.6582278481"/>
    <n v="109"/>
    <n v="13"/>
    <n v="1"/>
    <n v="1300"/>
    <n v="141"/>
    <n v="14"/>
    <n v="0"/>
    <n v="1990"/>
    <n v="181"/>
    <n v="15"/>
    <n v="0"/>
    <n v="2612"/>
  </r>
  <r>
    <x v="252"/>
    <s v="Yogurt"/>
    <n v="33"/>
    <n v="3"/>
    <n v="0"/>
    <n v="154"/>
    <n v="2.8387096774193501"/>
    <n v="51704.129032258003"/>
    <n v="46"/>
    <n v="3"/>
    <n v="1"/>
    <n v="165"/>
    <n v="71"/>
    <n v="3"/>
    <n v="0"/>
    <n v="303"/>
    <n v="78"/>
    <n v="3"/>
    <n v="0"/>
    <n v="339"/>
  </r>
  <r>
    <x v="253"/>
    <s v="Aubergine and Chickpea Vindaloo"/>
    <n v="2"/>
    <n v="4"/>
    <n v="0"/>
    <n v="7"/>
    <n v="3"/>
    <n v="103"/>
    <n v="3"/>
    <n v="4"/>
    <n v="2"/>
    <n v="4"/>
    <n v="5"/>
    <n v="4"/>
    <n v="0"/>
    <n v="18"/>
    <n v="6"/>
    <n v="4"/>
    <n v="0"/>
    <n v="21"/>
  </r>
  <r>
    <x v="253"/>
    <s v="Beef and Apple Burgers"/>
    <n v="23"/>
    <n v="12"/>
    <n v="0"/>
    <n v="265"/>
    <n v="4.5652173913043397"/>
    <n v="39244.0869565217"/>
    <n v="26"/>
    <n v="11"/>
    <n v="2"/>
    <n v="249"/>
    <n v="28"/>
    <n v="10"/>
    <n v="0"/>
    <n v="257"/>
    <n v="34"/>
    <n v="12"/>
    <n v="2"/>
    <n v="324"/>
  </r>
  <r>
    <x v="253"/>
    <s v="Beef and Broccoli"/>
    <n v="12"/>
    <n v="14"/>
    <n v="0"/>
    <n v="167"/>
    <n v="4.1666666666666599"/>
    <n v="50066.833333333299"/>
    <n v="9"/>
    <n v="8"/>
    <n v="3"/>
    <n v="46"/>
    <n v="12"/>
    <n v="9"/>
    <n v="1"/>
    <n v="98"/>
    <n v="17"/>
    <n v="7"/>
    <n v="0"/>
    <n v="125"/>
  </r>
  <r>
    <x v="253"/>
    <s v="Beef and Broccoli Stir Fry"/>
    <n v="11"/>
    <n v="10"/>
    <n v="0"/>
    <n v="112"/>
    <n v="4.6363636363636296"/>
    <n v="63637.636363636302"/>
    <n v="9"/>
    <n v="10"/>
    <n v="1"/>
    <n v="80"/>
    <n v="7"/>
    <n v="10"/>
    <n v="0"/>
    <n v="71"/>
    <n v="12"/>
    <n v="10"/>
    <n v="0"/>
    <n v="124"/>
  </r>
  <r>
    <x v="253"/>
    <s v="Beef and Squash Kabob"/>
    <n v="19"/>
    <n v="8"/>
    <n v="0"/>
    <n v="176"/>
    <n v="5.23529411764705"/>
    <n v="53006.882352941102"/>
    <n v="22"/>
    <n v="7"/>
    <n v="0"/>
    <n v="187"/>
    <n v="17"/>
    <n v="8"/>
    <n v="0"/>
    <n v="158"/>
    <n v="27"/>
    <n v="8"/>
    <n v="0"/>
    <n v="250"/>
  </r>
  <r>
    <x v="253"/>
    <s v="Chicken and Onion Kabob"/>
    <n v="25"/>
    <n v="10"/>
    <n v="2"/>
    <n v="239"/>
    <n v="6.2727272727272698"/>
    <n v="50056.227272727199"/>
    <n v="43"/>
    <n v="10"/>
    <n v="0"/>
    <n v="477"/>
    <n v="29"/>
    <n v="10"/>
    <n v="1"/>
    <n v="307"/>
    <n v="47"/>
    <n v="10"/>
    <n v="0"/>
    <n v="511"/>
  </r>
  <r>
    <x v="253"/>
    <s v="Chutney"/>
    <n v="12"/>
    <n v="2"/>
    <n v="0"/>
    <n v="36"/>
    <n v="4.9166666666666599"/>
    <n v="25149.833333333299"/>
    <n v="6"/>
    <n v="2"/>
    <n v="0"/>
    <n v="12"/>
    <n v="13"/>
    <n v="2"/>
    <n v="0"/>
    <n v="30"/>
    <n v="13"/>
    <n v="2"/>
    <n v="0"/>
    <n v="34"/>
  </r>
  <r>
    <x v="253"/>
    <s v="Coconut and Beef Vindaloo"/>
    <n v="4"/>
    <n v="4"/>
    <n v="0"/>
    <n v="16"/>
    <n v="2.75"/>
    <n v="50123.5"/>
    <n v="11"/>
    <n v="4"/>
    <n v="0"/>
    <n v="35"/>
    <n v="8"/>
    <n v="4"/>
    <n v="0"/>
    <n v="32"/>
    <n v="4"/>
    <n v="4"/>
    <n v="0"/>
    <n v="16"/>
  </r>
  <r>
    <x v="253"/>
    <s v="Fountain Drink"/>
    <n v="21"/>
    <n v="2"/>
    <n v="0"/>
    <n v="40"/>
    <n v="3.84615384615384"/>
    <n v="46265.2307692307"/>
    <n v="20"/>
    <n v="2"/>
    <n v="0"/>
    <n v="40"/>
    <n v="28"/>
    <n v="2"/>
    <n v="0"/>
    <n v="56"/>
    <n v="31"/>
    <n v="2"/>
    <n v="0"/>
    <n v="55"/>
  </r>
  <r>
    <x v="253"/>
    <s v="Lamb and Veggie Kabob"/>
    <n v="8"/>
    <n v="8"/>
    <n v="1"/>
    <n v="67"/>
    <n v="5.875"/>
    <n v="50095.25"/>
    <n v="11"/>
    <n v="8"/>
    <n v="1"/>
    <n v="92"/>
    <n v="14"/>
    <n v="8"/>
    <n v="1"/>
    <n v="119"/>
    <n v="8"/>
    <n v="8"/>
    <n v="0"/>
    <n v="74"/>
  </r>
  <r>
    <x v="253"/>
    <s v="Lamb Chops"/>
    <n v="10"/>
    <n v="7"/>
    <n v="1"/>
    <n v="59"/>
    <n v="2.6"/>
    <n v="50187.3"/>
    <n v="8"/>
    <n v="8"/>
    <n v="2"/>
    <n v="49"/>
    <n v="11"/>
    <n v="6"/>
    <n v="0"/>
    <n v="64"/>
    <n v="15"/>
    <n v="11"/>
    <n v="0"/>
    <n v="161"/>
  </r>
  <r>
    <x v="253"/>
    <s v="Naan"/>
    <n v="11"/>
    <n v="2"/>
    <n v="0"/>
    <n v="34"/>
    <n v="4.6363636363636296"/>
    <n v="54624.272727272699"/>
    <n v="11"/>
    <n v="2"/>
    <n v="0"/>
    <n v="36"/>
    <n v="19"/>
    <n v="2"/>
    <n v="0"/>
    <n v="39"/>
    <n v="18"/>
    <n v="2"/>
    <n v="0"/>
    <n v="48"/>
  </r>
  <r>
    <x v="253"/>
    <s v="Rice"/>
    <n v="9"/>
    <n v="2"/>
    <n v="0"/>
    <n v="34"/>
    <n v="2.75"/>
    <n v="37649.75"/>
    <n v="5"/>
    <n v="2"/>
    <n v="0"/>
    <n v="10"/>
    <n v="6"/>
    <n v="2"/>
    <n v="0"/>
    <n v="12"/>
    <n v="16"/>
    <n v="2"/>
    <n v="0"/>
    <n v="44"/>
  </r>
  <r>
    <x v="253"/>
    <s v="Salmon and Wheat Bran Salad"/>
    <n v="67"/>
    <n v="13"/>
    <n v="1"/>
    <n v="861"/>
    <n v="4.0307692307692298"/>
    <n v="35503.646153846101"/>
    <n v="61"/>
    <n v="13"/>
    <n v="1"/>
    <n v="717"/>
    <n v="74"/>
    <n v="12"/>
    <n v="1"/>
    <n v="848"/>
    <n v="75"/>
    <n v="13"/>
    <n v="0"/>
    <n v="941"/>
  </r>
  <r>
    <x v="253"/>
    <s v="Yogurt"/>
    <n v="24"/>
    <n v="3"/>
    <n v="0"/>
    <n v="105"/>
    <n v="2.8095238095238"/>
    <n v="57237.666666666599"/>
    <n v="24"/>
    <n v="3"/>
    <n v="0"/>
    <n v="103"/>
    <n v="18"/>
    <n v="3"/>
    <n v="0"/>
    <n v="73"/>
    <n v="29"/>
    <n v="3"/>
    <n v="0"/>
    <n v="132"/>
  </r>
  <r>
    <x v="254"/>
    <s v="Aubergine and Chickpea Vindaloo"/>
    <n v="8"/>
    <n v="4"/>
    <n v="0"/>
    <n v="28"/>
    <n v="3"/>
    <n v="75061"/>
    <n v="3"/>
    <n v="4"/>
    <n v="0"/>
    <n v="10"/>
    <n v="12"/>
    <n v="4"/>
    <n v="0"/>
    <n v="42"/>
    <n v="1"/>
    <n v="4"/>
    <n v="4"/>
    <n v="0"/>
  </r>
  <r>
    <x v="254"/>
    <s v="Beef and Apple Burgers"/>
    <n v="20"/>
    <n v="13"/>
    <n v="2"/>
    <n v="205"/>
    <n v="2.2999999999999998"/>
    <n v="65100.4"/>
    <n v="32"/>
    <n v="12"/>
    <n v="1"/>
    <n v="366"/>
    <n v="20"/>
    <n v="11"/>
    <n v="1"/>
    <n v="206"/>
    <n v="16"/>
    <n v="25"/>
    <n v="0"/>
    <n v="394"/>
  </r>
  <r>
    <x v="254"/>
    <s v="Beef and Broccoli"/>
    <n v="14"/>
    <n v="9"/>
    <n v="0"/>
    <n v="120"/>
    <n v="6.71428571428571"/>
    <n v="35825.642857142797"/>
    <n v="10"/>
    <n v="7"/>
    <n v="0"/>
    <n v="68"/>
    <n v="64"/>
    <n v="7"/>
    <n v="1"/>
    <n v="494"/>
    <n v="8"/>
    <n v="18"/>
    <n v="1"/>
    <n v="137"/>
  </r>
  <r>
    <x v="254"/>
    <s v="Beef and Broccoli Stir Fry"/>
    <n v="6"/>
    <n v="10"/>
    <n v="0"/>
    <n v="61"/>
    <n v="2.6666666666666599"/>
    <n v="33414.166666666599"/>
    <n v="7"/>
    <n v="10"/>
    <n v="0"/>
    <n v="70"/>
    <n v="8"/>
    <n v="10"/>
    <n v="0"/>
    <n v="82"/>
    <n v="6"/>
    <n v="10"/>
    <n v="0"/>
    <n v="61"/>
  </r>
  <r>
    <x v="254"/>
    <s v="Beef and Squash Kabob"/>
    <n v="25"/>
    <n v="8"/>
    <n v="0"/>
    <n v="232"/>
    <n v="3.7083333333333299"/>
    <n v="46077.208333333299"/>
    <n v="28"/>
    <n v="7"/>
    <n v="0"/>
    <n v="240"/>
    <n v="14"/>
    <n v="8"/>
    <n v="1"/>
    <n v="123"/>
    <n v="22"/>
    <n v="8"/>
    <n v="1"/>
    <n v="197"/>
  </r>
  <r>
    <x v="254"/>
    <s v="Chicken and Onion Kabob"/>
    <n v="29"/>
    <n v="10"/>
    <n v="0"/>
    <n v="323"/>
    <n v="5.8518518518518503"/>
    <n v="40846.296296296299"/>
    <n v="43"/>
    <n v="10"/>
    <n v="0"/>
    <n v="491"/>
    <n v="29"/>
    <n v="10"/>
    <n v="0"/>
    <n v="327"/>
    <n v="40"/>
    <n v="10"/>
    <n v="1"/>
    <n v="428"/>
  </r>
  <r>
    <x v="254"/>
    <s v="Chutney"/>
    <n v="11"/>
    <n v="2"/>
    <n v="0"/>
    <n v="30"/>
    <n v="2.3636363636363602"/>
    <n v="72896.636363636295"/>
    <n v="21"/>
    <n v="2"/>
    <n v="0"/>
    <n v="66"/>
    <n v="9"/>
    <n v="2"/>
    <n v="0"/>
    <n v="24"/>
    <n v="16"/>
    <n v="2"/>
    <n v="0"/>
    <n v="56"/>
  </r>
  <r>
    <x v="254"/>
    <s v="Coconut and Beef Vindaloo"/>
    <n v="12"/>
    <n v="4"/>
    <n v="0"/>
    <n v="48"/>
    <n v="7.125"/>
    <n v="62542.625"/>
    <n v="9"/>
    <n v="4"/>
    <n v="0"/>
    <n v="32"/>
    <n v="8"/>
    <n v="4"/>
    <n v="1"/>
    <n v="28"/>
    <n v="1"/>
    <n v="4"/>
    <n v="1"/>
    <n v="3"/>
  </r>
  <r>
    <x v="254"/>
    <s v="Fountain Drink"/>
    <n v="36"/>
    <n v="2"/>
    <n v="0"/>
    <n v="68"/>
    <n v="9.1999999999999993"/>
    <n v="52067.519999999997"/>
    <n v="43"/>
    <n v="2"/>
    <n v="0"/>
    <n v="80"/>
    <n v="19"/>
    <n v="2"/>
    <n v="0"/>
    <n v="38"/>
    <n v="32"/>
    <n v="2"/>
    <n v="0"/>
    <n v="63"/>
  </r>
  <r>
    <x v="254"/>
    <s v="Lamb and Veggie Kabob"/>
    <n v="13"/>
    <n v="8"/>
    <n v="0"/>
    <n v="125"/>
    <n v="6.8461538461538396"/>
    <n v="38511.0769230769"/>
    <n v="8"/>
    <n v="8"/>
    <n v="0"/>
    <n v="75"/>
    <n v="5"/>
    <n v="8"/>
    <n v="2"/>
    <n v="38"/>
    <n v="10"/>
    <n v="8"/>
    <n v="1"/>
    <n v="87"/>
  </r>
  <r>
    <x v="254"/>
    <s v="Lamb Chops"/>
    <n v="5"/>
    <n v="10"/>
    <n v="0"/>
    <n v="52"/>
    <n v="10.4"/>
    <n v="40046.400000000001"/>
    <n v="12"/>
    <n v="8"/>
    <n v="1"/>
    <n v="79"/>
    <n v="17"/>
    <n v="8"/>
    <n v="0"/>
    <n v="125"/>
    <n v="15"/>
    <n v="7"/>
    <n v="1"/>
    <n v="92"/>
  </r>
  <r>
    <x v="254"/>
    <s v="Naan"/>
    <n v="18"/>
    <n v="2"/>
    <n v="0"/>
    <n v="44"/>
    <n v="4.125"/>
    <n v="62595.1875"/>
    <n v="13"/>
    <n v="2"/>
    <n v="0"/>
    <n v="24"/>
    <n v="4"/>
    <n v="2"/>
    <n v="0"/>
    <n v="20"/>
    <n v="11"/>
    <n v="2"/>
    <n v="0"/>
    <n v="27"/>
  </r>
  <r>
    <x v="254"/>
    <s v="Rice"/>
    <n v="13"/>
    <n v="2"/>
    <n v="0"/>
    <n v="30"/>
    <n v="4.3333333333333304"/>
    <n v="66713.666666666599"/>
    <n v="13"/>
    <n v="2"/>
    <n v="0"/>
    <n v="22"/>
    <n v="7"/>
    <n v="2"/>
    <n v="0"/>
    <n v="20"/>
    <n v="15"/>
    <n v="2"/>
    <n v="0"/>
    <n v="41"/>
  </r>
  <r>
    <x v="254"/>
    <s v="Salmon and Wheat Bran Salad"/>
    <n v="65"/>
    <n v="12"/>
    <n v="0"/>
    <n v="756"/>
    <n v="6.328125"/>
    <n v="54797.203125"/>
    <n v="70"/>
    <n v="12"/>
    <n v="0"/>
    <n v="812"/>
    <n v="67"/>
    <n v="10"/>
    <n v="0"/>
    <n v="640"/>
    <n v="49"/>
    <n v="15"/>
    <n v="0"/>
    <n v="695"/>
  </r>
  <r>
    <x v="254"/>
    <s v="Yogurt"/>
    <n v="33"/>
    <n v="3"/>
    <n v="0"/>
    <n v="129"/>
    <n v="5.3125"/>
    <n v="62574.125"/>
    <n v="26"/>
    <n v="3"/>
    <n v="0"/>
    <n v="88"/>
    <n v="43"/>
    <n v="3"/>
    <n v="0"/>
    <n v="254"/>
    <n v="19"/>
    <n v="3"/>
    <n v="0"/>
    <n v="92"/>
  </r>
  <r>
    <x v="255"/>
    <s v="Aubergine and Chickpea Vindaloo"/>
    <n v="5"/>
    <n v="4"/>
    <n v="0"/>
    <n v="18"/>
    <n v="1.5"/>
    <n v="50579.5"/>
    <n v="2"/>
    <n v="4"/>
    <n v="2"/>
    <n v="4"/>
    <n v="11"/>
    <n v="4"/>
    <n v="0"/>
    <n v="38"/>
    <n v="8"/>
    <n v="4"/>
    <n v="0"/>
    <n v="28"/>
  </r>
  <r>
    <x v="255"/>
    <s v="Beef and Apple Burgers"/>
    <n v="27"/>
    <n v="13"/>
    <n v="0"/>
    <n v="331"/>
    <n v="24.740740740740701"/>
    <n v="66769.333333333299"/>
    <n v="33"/>
    <n v="8"/>
    <n v="1"/>
    <n v="250"/>
    <n v="17"/>
    <n v="12"/>
    <n v="1"/>
    <n v="181"/>
    <n v="24"/>
    <n v="13"/>
    <n v="2"/>
    <n v="261"/>
  </r>
  <r>
    <x v="255"/>
    <s v="Beef and Broccoli"/>
    <n v="16"/>
    <n v="12"/>
    <n v="0"/>
    <n v="181"/>
    <n v="42"/>
    <n v="40217.733333333301"/>
    <n v="10"/>
    <n v="6"/>
    <n v="0"/>
    <n v="60"/>
    <n v="12"/>
    <n v="8"/>
    <n v="0"/>
    <n v="92"/>
    <n v="17"/>
    <n v="8"/>
    <n v="0"/>
    <n v="139"/>
  </r>
  <r>
    <x v="255"/>
    <s v="Beef and Broccoli Stir Fry"/>
    <n v="2"/>
    <n v="10"/>
    <n v="0"/>
    <n v="20"/>
    <n v="1.5"/>
    <n v="50180"/>
    <n v="23"/>
    <n v="10"/>
    <n v="1"/>
    <n v="215"/>
    <n v="7"/>
    <n v="10"/>
    <n v="0"/>
    <n v="71"/>
    <n v="12"/>
    <n v="10"/>
    <n v="0"/>
    <n v="121"/>
  </r>
  <r>
    <x v="255"/>
    <s v="Beef and Squash Kabob"/>
    <n v="45"/>
    <n v="8"/>
    <n v="0"/>
    <n v="434"/>
    <n v="4.1739130434782599"/>
    <n v="69661.217391304293"/>
    <n v="56"/>
    <n v="7"/>
    <n v="0"/>
    <n v="494"/>
    <n v="15"/>
    <n v="8"/>
    <n v="0"/>
    <n v="141"/>
    <n v="21"/>
    <n v="8"/>
    <n v="0"/>
    <n v="195"/>
  </r>
  <r>
    <x v="255"/>
    <s v="Chicken and Onion Kabob"/>
    <n v="42"/>
    <n v="10"/>
    <n v="0"/>
    <n v="472"/>
    <n v="2.2432432432432399"/>
    <n v="70370.297297297293"/>
    <n v="46"/>
    <n v="10"/>
    <n v="0"/>
    <n v="520"/>
    <n v="38"/>
    <n v="10"/>
    <n v="0"/>
    <n v="421"/>
    <n v="31"/>
    <n v="10"/>
    <n v="0"/>
    <n v="335"/>
  </r>
  <r>
    <x v="255"/>
    <s v="Chutney"/>
    <n v="19"/>
    <n v="2"/>
    <n v="0"/>
    <n v="75"/>
    <n v="34.8888888888888"/>
    <n v="55668.944444444402"/>
    <n v="13"/>
    <n v="2"/>
    <n v="0"/>
    <n v="24"/>
    <n v="13"/>
    <n v="2"/>
    <n v="0"/>
    <n v="33"/>
    <n v="10"/>
    <n v="2"/>
    <n v="0"/>
    <n v="25"/>
  </r>
  <r>
    <x v="255"/>
    <s v="Coconut and Beef Vindaloo"/>
    <n v="3"/>
    <n v="4"/>
    <n v="0"/>
    <n v="12"/>
    <n v="3"/>
    <n v="66692"/>
    <n v="10"/>
    <n v="4"/>
    <n v="0"/>
    <n v="35"/>
    <n v="15"/>
    <n v="4"/>
    <n v="0"/>
    <n v="56"/>
    <n v="8"/>
    <n v="4"/>
    <n v="0"/>
    <n v="31"/>
  </r>
  <r>
    <x v="255"/>
    <s v="Fountain Drink"/>
    <n v="41"/>
    <n v="2"/>
    <n v="0"/>
    <n v="80"/>
    <n v="29.2083333333333"/>
    <n v="58462.666666666599"/>
    <n v="21"/>
    <n v="2"/>
    <n v="0"/>
    <n v="42"/>
    <n v="45"/>
    <n v="2"/>
    <n v="0"/>
    <n v="89"/>
    <n v="44"/>
    <n v="2"/>
    <n v="0"/>
    <n v="87"/>
  </r>
  <r>
    <x v="255"/>
    <s v="Lamb and Veggie Kabob"/>
    <n v="5"/>
    <n v="8"/>
    <n v="0"/>
    <n v="45"/>
    <n v="1.4"/>
    <n v="60463.4"/>
    <n v="14"/>
    <n v="8"/>
    <n v="1"/>
    <n v="121"/>
    <n v="13"/>
    <n v="8"/>
    <n v="0"/>
    <n v="120"/>
    <n v="13"/>
    <n v="8"/>
    <n v="1"/>
    <n v="109"/>
  </r>
  <r>
    <x v="255"/>
    <s v="Lamb Chops"/>
    <n v="16"/>
    <n v="7"/>
    <n v="1"/>
    <n v="97"/>
    <n v="2.5625"/>
    <n v="62846.875"/>
    <n v="16"/>
    <n v="7"/>
    <n v="1"/>
    <n v="98"/>
    <n v="16"/>
    <n v="9"/>
    <n v="0"/>
    <n v="139"/>
    <n v="23"/>
    <n v="7"/>
    <n v="1"/>
    <n v="156"/>
  </r>
  <r>
    <x v="255"/>
    <s v="Naan"/>
    <n v="23"/>
    <n v="2"/>
    <n v="0"/>
    <n v="49"/>
    <n v="3.5714285714285698"/>
    <n v="57395.380952380903"/>
    <n v="8"/>
    <n v="2"/>
    <n v="0"/>
    <n v="16"/>
    <n v="19"/>
    <n v="2"/>
    <n v="0"/>
    <n v="54"/>
    <n v="11"/>
    <n v="2"/>
    <n v="0"/>
    <n v="30"/>
  </r>
  <r>
    <x v="255"/>
    <s v="Rice"/>
    <n v="23"/>
    <n v="2"/>
    <n v="0"/>
    <n v="48"/>
    <n v="1.5333333333333301"/>
    <n v="73527.533333333296"/>
    <n v="8"/>
    <n v="2"/>
    <n v="0"/>
    <n v="18"/>
    <n v="19"/>
    <n v="2"/>
    <n v="0"/>
    <n v="48"/>
    <n v="13"/>
    <n v="2"/>
    <n v="0"/>
    <n v="41"/>
  </r>
  <r>
    <x v="255"/>
    <s v="Salmon and Wheat Bran Salad"/>
    <n v="87"/>
    <n v="13"/>
    <n v="0"/>
    <n v="1074"/>
    <n v="9.4418604651162799"/>
    <n v="64134.523255813903"/>
    <n v="74"/>
    <n v="10"/>
    <n v="1"/>
    <n v="716"/>
    <n v="89"/>
    <n v="12"/>
    <n v="0"/>
    <n v="1041"/>
    <n v="73"/>
    <n v="12"/>
    <n v="0"/>
    <n v="901"/>
  </r>
  <r>
    <x v="255"/>
    <s v="Yogurt"/>
    <n v="34"/>
    <n v="3"/>
    <n v="0"/>
    <n v="107"/>
    <n v="22.178571428571399"/>
    <n v="78591.178571428507"/>
    <n v="31"/>
    <n v="3"/>
    <n v="0"/>
    <n v="112"/>
    <n v="20"/>
    <n v="3"/>
    <n v="0"/>
    <n v="73"/>
    <n v="25"/>
    <n v="3"/>
    <n v="0"/>
    <n v="108"/>
  </r>
  <r>
    <x v="256"/>
    <s v="Aubergine and Chickpea Vindaloo"/>
    <n v="9"/>
    <n v="4"/>
    <n v="0"/>
    <n v="32"/>
    <n v="1.8571428571428501"/>
    <n v="43031.4285714285"/>
    <n v="2"/>
    <n v="4"/>
    <n v="0"/>
    <n v="7"/>
    <n v="3"/>
    <n v="4"/>
    <n v="0"/>
    <n v="10"/>
    <n v="6"/>
    <n v="4"/>
    <n v="0"/>
    <n v="21"/>
  </r>
  <r>
    <x v="256"/>
    <s v="Beef and Apple Burgers"/>
    <n v="29"/>
    <n v="13"/>
    <n v="2"/>
    <n v="323"/>
    <n v="3.4827586206896499"/>
    <n v="44875.034482758601"/>
    <n v="22"/>
    <n v="10"/>
    <n v="1"/>
    <n v="188"/>
    <n v="36"/>
    <n v="13"/>
    <n v="3"/>
    <n v="377"/>
    <n v="26"/>
    <n v="12"/>
    <n v="1"/>
    <n v="282"/>
  </r>
  <r>
    <x v="256"/>
    <s v="Beef and Broccoli"/>
    <n v="15"/>
    <n v="10"/>
    <n v="0"/>
    <n v="145"/>
    <n v="5.3333333333333304"/>
    <n v="46701.599999999999"/>
    <n v="16"/>
    <n v="14"/>
    <n v="0"/>
    <n v="225"/>
    <n v="14"/>
    <n v="14"/>
    <n v="0"/>
    <n v="204"/>
    <n v="11"/>
    <n v="9"/>
    <n v="1"/>
    <n v="89"/>
  </r>
  <r>
    <x v="256"/>
    <s v="Beef and Broccoli Stir Fry"/>
    <n v="10"/>
    <n v="10"/>
    <n v="0"/>
    <n v="101"/>
    <n v="1.625"/>
    <n v="75075"/>
    <n v="15"/>
    <n v="10"/>
    <n v="1"/>
    <n v="138"/>
    <n v="12"/>
    <n v="10"/>
    <n v="2"/>
    <n v="98"/>
    <n v="10"/>
    <n v="10"/>
    <n v="0"/>
    <n v="101"/>
  </r>
  <r>
    <x v="256"/>
    <s v="Beef and Squash Kabob"/>
    <n v="27"/>
    <n v="8"/>
    <n v="0"/>
    <n v="248"/>
    <n v="1.6956521739130399"/>
    <n v="56598.869565217297"/>
    <n v="38"/>
    <n v="7"/>
    <n v="0"/>
    <n v="322"/>
    <n v="23"/>
    <n v="8"/>
    <n v="1"/>
    <n v="191"/>
    <n v="39"/>
    <n v="8"/>
    <n v="0"/>
    <n v="360"/>
  </r>
  <r>
    <x v="256"/>
    <s v="Chicken and Onion Kabob"/>
    <n v="36"/>
    <n v="10"/>
    <n v="1"/>
    <n v="379"/>
    <n v="11.205882352941099"/>
    <n v="44223.5"/>
    <n v="36"/>
    <n v="10"/>
    <n v="0"/>
    <n v="400"/>
    <n v="46"/>
    <n v="10"/>
    <n v="1"/>
    <n v="482"/>
    <n v="41"/>
    <n v="10"/>
    <n v="0"/>
    <n v="449"/>
  </r>
  <r>
    <x v="256"/>
    <s v="Chutney"/>
    <n v="9"/>
    <n v="2"/>
    <n v="0"/>
    <n v="32"/>
    <n v="4"/>
    <n v="42884.571428571398"/>
    <n v="7"/>
    <n v="2"/>
    <n v="0"/>
    <n v="14"/>
    <n v="20"/>
    <n v="2"/>
    <n v="0"/>
    <n v="71"/>
    <n v="14"/>
    <n v="2"/>
    <n v="0"/>
    <n v="38"/>
  </r>
  <r>
    <x v="256"/>
    <s v="Coconut and Beef Vindaloo"/>
    <n v="12"/>
    <n v="4"/>
    <n v="1"/>
    <n v="36"/>
    <n v="2.0909090909090899"/>
    <n v="45530.090909090897"/>
    <n v="7"/>
    <n v="4"/>
    <n v="0"/>
    <n v="21"/>
    <n v="13"/>
    <n v="4"/>
    <n v="0"/>
    <n v="48"/>
    <n v="11"/>
    <n v="4"/>
    <n v="1"/>
    <n v="36"/>
  </r>
  <r>
    <x v="256"/>
    <s v="Fountain Drink"/>
    <n v="41"/>
    <n v="2"/>
    <n v="0"/>
    <n v="74"/>
    <n v="7.8518518518518503"/>
    <n v="37115.333333333299"/>
    <n v="26"/>
    <n v="2"/>
    <n v="0"/>
    <n v="45"/>
    <n v="54"/>
    <n v="2"/>
    <n v="1"/>
    <n v="88"/>
    <n v="40"/>
    <n v="2"/>
    <n v="0"/>
    <n v="76"/>
  </r>
  <r>
    <x v="256"/>
    <s v="Lamb and Veggie Kabob"/>
    <n v="6"/>
    <n v="8"/>
    <n v="2"/>
    <n v="47"/>
    <n v="1"/>
    <n v="99999"/>
    <n v="10"/>
    <n v="8"/>
    <n v="2"/>
    <n v="77"/>
    <n v="19"/>
    <n v="8"/>
    <n v="1"/>
    <n v="167"/>
    <n v="9"/>
    <n v="8"/>
    <n v="0"/>
    <n v="85"/>
  </r>
  <r>
    <x v="256"/>
    <s v="Lamb Chops"/>
    <n v="9"/>
    <n v="15"/>
    <n v="0"/>
    <n v="133"/>
    <n v="4"/>
    <n v="44492.111111111102"/>
    <n v="8"/>
    <n v="8"/>
    <n v="1"/>
    <n v="63"/>
    <n v="15"/>
    <n v="7"/>
    <n v="1"/>
    <n v="94"/>
    <n v="12"/>
    <n v="6"/>
    <n v="1"/>
    <n v="58"/>
  </r>
  <r>
    <x v="256"/>
    <s v="Naan"/>
    <n v="17"/>
    <n v="2"/>
    <n v="0"/>
    <n v="36"/>
    <n v="3.375"/>
    <n v="50085.375"/>
    <n v="16"/>
    <n v="2"/>
    <n v="0"/>
    <n v="42"/>
    <n v="26"/>
    <n v="2"/>
    <n v="0"/>
    <n v="73"/>
    <n v="12"/>
    <n v="2"/>
    <n v="0"/>
    <n v="22"/>
  </r>
  <r>
    <x v="256"/>
    <s v="Rice"/>
    <n v="10"/>
    <n v="2"/>
    <n v="1"/>
    <n v="30"/>
    <n v="2.55555555555555"/>
    <n v="33405.333333333299"/>
    <n v="11"/>
    <n v="2"/>
    <n v="0"/>
    <n v="32"/>
    <n v="21"/>
    <n v="2"/>
    <n v="0"/>
    <n v="61"/>
    <n v="15"/>
    <n v="2"/>
    <n v="0"/>
    <n v="40"/>
  </r>
  <r>
    <x v="256"/>
    <s v="Salmon and Wheat Bran Salad"/>
    <n v="79"/>
    <n v="12"/>
    <n v="0"/>
    <n v="930"/>
    <n v="5.2307692307692299"/>
    <n v="46204.794871794802"/>
    <n v="81"/>
    <n v="11"/>
    <n v="0"/>
    <n v="888"/>
    <n v="80"/>
    <n v="18"/>
    <n v="1"/>
    <n v="1365"/>
    <n v="59"/>
    <n v="12"/>
    <n v="0"/>
    <n v="697"/>
  </r>
  <r>
    <x v="256"/>
    <s v="Yogurt"/>
    <n v="27"/>
    <n v="3"/>
    <n v="1"/>
    <n v="95"/>
    <n v="3.3076923076922999"/>
    <n v="46245.846153846098"/>
    <n v="17"/>
    <n v="3"/>
    <n v="0"/>
    <n v="62"/>
    <n v="33"/>
    <n v="3"/>
    <n v="1"/>
    <n v="145"/>
    <n v="12"/>
    <n v="3"/>
    <n v="0"/>
    <n v="39"/>
  </r>
  <r>
    <x v="257"/>
    <s v="Aubergine and Chickpea Vindaloo"/>
    <n v="18"/>
    <n v="4"/>
    <n v="1"/>
    <n v="55"/>
    <n v="3.9285714285714199"/>
    <n v="57183.142857142797"/>
    <n v="16"/>
    <n v="4"/>
    <n v="0"/>
    <n v="56"/>
    <n v="13"/>
    <n v="4"/>
    <n v="0"/>
    <n v="46"/>
    <n v="14"/>
    <n v="4"/>
    <n v="0"/>
    <n v="47"/>
  </r>
  <r>
    <x v="257"/>
    <s v="Beef and Apple Burgers"/>
    <n v="29"/>
    <n v="15"/>
    <n v="1"/>
    <n v="414"/>
    <n v="11.0344827586206"/>
    <n v="55316.241379310297"/>
    <n v="51"/>
    <n v="13"/>
    <n v="1"/>
    <n v="619"/>
    <n v="34"/>
    <n v="12"/>
    <n v="1"/>
    <n v="376"/>
    <n v="38"/>
    <n v="10"/>
    <n v="0"/>
    <n v="377"/>
  </r>
  <r>
    <x v="257"/>
    <s v="Beef and Broccoli"/>
    <n v="28"/>
    <n v="8"/>
    <n v="0"/>
    <n v="227"/>
    <n v="2.1428571428571401"/>
    <n v="57404.5"/>
    <n v="28"/>
    <n v="14"/>
    <n v="0"/>
    <n v="397"/>
    <n v="14"/>
    <n v="9"/>
    <n v="0"/>
    <n v="125"/>
    <n v="39"/>
    <n v="9"/>
    <n v="0"/>
    <n v="330"/>
  </r>
  <r>
    <x v="257"/>
    <s v="Beef and Broccoli Stir Fry"/>
    <n v="11"/>
    <n v="10"/>
    <n v="0"/>
    <n v="111"/>
    <n v="1.72727272727272"/>
    <n v="72773"/>
    <n v="27"/>
    <n v="10"/>
    <n v="0"/>
    <n v="270"/>
    <n v="13"/>
    <n v="10"/>
    <n v="0"/>
    <n v="134"/>
    <n v="16"/>
    <n v="10"/>
    <n v="0"/>
    <n v="165"/>
  </r>
  <r>
    <x v="257"/>
    <s v="Beef and Squash Kabob"/>
    <n v="58"/>
    <n v="8"/>
    <n v="2"/>
    <n v="433"/>
    <n v="5.0454545454545396"/>
    <n v="59181.25"/>
    <n v="58"/>
    <n v="7"/>
    <n v="0"/>
    <n v="510"/>
    <n v="38"/>
    <n v="8"/>
    <n v="0"/>
    <n v="356"/>
    <n v="50"/>
    <n v="8"/>
    <n v="0"/>
    <n v="467"/>
  </r>
  <r>
    <x v="257"/>
    <s v="Chicken and Onion Kabob"/>
    <n v="75"/>
    <n v="10"/>
    <n v="4"/>
    <n v="580"/>
    <n v="1.87878787878787"/>
    <n v="81862.606060606005"/>
    <n v="65"/>
    <n v="10"/>
    <n v="0"/>
    <n v="726"/>
    <n v="63"/>
    <n v="10"/>
    <n v="0"/>
    <n v="709"/>
    <n v="62"/>
    <n v="10"/>
    <n v="0"/>
    <n v="669"/>
  </r>
  <r>
    <x v="257"/>
    <s v="Chutney"/>
    <n v="13"/>
    <n v="2"/>
    <n v="0"/>
    <n v="50"/>
    <n v="2.5"/>
    <n v="50199.199999999997"/>
    <n v="26"/>
    <n v="2"/>
    <n v="0"/>
    <n v="100"/>
    <n v="19"/>
    <n v="2"/>
    <n v="0"/>
    <n v="48"/>
    <n v="26"/>
    <n v="2"/>
    <n v="0"/>
    <n v="119"/>
  </r>
  <r>
    <x v="257"/>
    <s v="Coconut and Beef Vindaloo"/>
    <n v="17"/>
    <n v="4"/>
    <n v="1"/>
    <n v="60"/>
    <n v="3.75"/>
    <n v="58406.083333333299"/>
    <n v="17"/>
    <n v="4"/>
    <n v="0"/>
    <n v="60"/>
    <n v="18"/>
    <n v="4"/>
    <n v="0"/>
    <n v="68"/>
    <n v="8"/>
    <n v="4"/>
    <n v="1"/>
    <n v="28"/>
  </r>
  <r>
    <x v="257"/>
    <s v="Fountain Drink"/>
    <n v="59"/>
    <n v="2"/>
    <n v="0"/>
    <n v="112"/>
    <n v="8"/>
    <n v="63737.386363636302"/>
    <n v="66"/>
    <n v="2"/>
    <n v="0"/>
    <n v="129"/>
    <n v="51"/>
    <n v="2"/>
    <n v="0"/>
    <n v="100"/>
    <n v="37"/>
    <n v="2"/>
    <n v="0"/>
    <n v="73"/>
  </r>
  <r>
    <x v="257"/>
    <s v="Lamb and Veggie Kabob"/>
    <n v="20"/>
    <n v="8"/>
    <n v="2"/>
    <n v="154"/>
    <n v="3.05"/>
    <n v="65039.45"/>
    <n v="11"/>
    <n v="8"/>
    <n v="0"/>
    <n v="104"/>
    <n v="19"/>
    <n v="8"/>
    <n v="1"/>
    <n v="175"/>
    <n v="8"/>
    <n v="8"/>
    <n v="0"/>
    <n v="77"/>
  </r>
  <r>
    <x v="257"/>
    <s v="Lamb Chops"/>
    <n v="18"/>
    <n v="9"/>
    <n v="1"/>
    <n v="153"/>
    <n v="3.1111111111111098"/>
    <n v="33570.833333333299"/>
    <n v="31"/>
    <n v="13"/>
    <n v="0"/>
    <n v="396"/>
    <n v="25"/>
    <n v="8"/>
    <n v="1"/>
    <n v="182"/>
    <n v="16"/>
    <n v="6"/>
    <n v="0"/>
    <n v="98"/>
  </r>
  <r>
    <x v="257"/>
    <s v="Naan"/>
    <n v="26"/>
    <n v="2"/>
    <n v="0"/>
    <n v="57"/>
    <n v="2.9583333333333299"/>
    <n v="50148.625"/>
    <n v="32"/>
    <n v="2"/>
    <n v="0"/>
    <n v="98"/>
    <n v="24"/>
    <n v="2"/>
    <n v="0"/>
    <n v="64"/>
    <n v="24"/>
    <n v="2"/>
    <n v="0"/>
    <n v="78"/>
  </r>
  <r>
    <x v="257"/>
    <s v="Rice"/>
    <n v="16"/>
    <n v="2"/>
    <n v="0"/>
    <n v="46"/>
    <n v="2.0625"/>
    <n v="68882.8125"/>
    <n v="35"/>
    <n v="2"/>
    <n v="0"/>
    <n v="130"/>
    <n v="12"/>
    <n v="2"/>
    <n v="0"/>
    <n v="32"/>
    <n v="27"/>
    <n v="2"/>
    <n v="0"/>
    <n v="84"/>
  </r>
  <r>
    <x v="257"/>
    <s v="Salmon and Wheat Bran Salad"/>
    <n v="123"/>
    <n v="13"/>
    <n v="0"/>
    <n v="1485"/>
    <n v="5.2242990654205599"/>
    <n v="59902.2336448598"/>
    <n v="124"/>
    <n v="14"/>
    <n v="0"/>
    <n v="1652"/>
    <n v="128"/>
    <n v="12"/>
    <n v="0"/>
    <n v="1532"/>
    <n v="108"/>
    <n v="14"/>
    <n v="0"/>
    <n v="1550"/>
  </r>
  <r>
    <x v="257"/>
    <s v="Yogurt"/>
    <n v="43"/>
    <n v="3"/>
    <n v="0"/>
    <n v="209"/>
    <n v="3.8157894736842102"/>
    <n v="55376.789473684199"/>
    <n v="60"/>
    <n v="3"/>
    <n v="0"/>
    <n v="287"/>
    <n v="34"/>
    <n v="3"/>
    <n v="0"/>
    <n v="153"/>
    <n v="45"/>
    <n v="3"/>
    <n v="0"/>
    <n v="194"/>
  </r>
  <r>
    <x v="258"/>
    <s v="Aubergine and Chickpea Vindaloo"/>
    <n v="11"/>
    <n v="4"/>
    <n v="0"/>
    <n v="38"/>
    <n v="1.2222222222222201"/>
    <n v="77822.111111111095"/>
    <n v="13"/>
    <n v="4"/>
    <n v="0"/>
    <n v="46"/>
    <n v="5"/>
    <n v="4"/>
    <n v="1"/>
    <n v="14"/>
    <n v="16"/>
    <n v="4"/>
    <n v="0"/>
    <n v="56"/>
  </r>
  <r>
    <x v="258"/>
    <s v="Beef and Apple Burgers"/>
    <n v="52"/>
    <n v="13"/>
    <n v="1"/>
    <n v="614"/>
    <n v="3.82692307692307"/>
    <n v="54029.538461538403"/>
    <n v="57"/>
    <n v="10"/>
    <n v="1"/>
    <n v="530"/>
    <n v="38"/>
    <n v="11"/>
    <n v="1"/>
    <n v="379"/>
    <n v="32"/>
    <n v="14"/>
    <n v="1"/>
    <n v="396"/>
  </r>
  <r>
    <x v="258"/>
    <s v="Beef and Broccoli"/>
    <n v="26"/>
    <n v="10"/>
    <n v="0"/>
    <n v="248"/>
    <n v="1.8846153846153799"/>
    <n v="69336.192307692298"/>
    <n v="21"/>
    <n v="8"/>
    <n v="0"/>
    <n v="168"/>
    <n v="25"/>
    <n v="11"/>
    <n v="0"/>
    <n v="263"/>
    <n v="21"/>
    <n v="10"/>
    <n v="2"/>
    <n v="181"/>
  </r>
  <r>
    <x v="258"/>
    <s v="Beef and Broccoli Stir Fry"/>
    <n v="16"/>
    <n v="10"/>
    <n v="0"/>
    <n v="162"/>
    <n v="2.625"/>
    <n v="62626.0625"/>
    <n v="37"/>
    <n v="10"/>
    <n v="0"/>
    <n v="361"/>
    <n v="13"/>
    <n v="10"/>
    <n v="0"/>
    <n v="134"/>
    <n v="17"/>
    <n v="10"/>
    <n v="1"/>
    <n v="162"/>
  </r>
  <r>
    <x v="258"/>
    <s v="Beef and Squash Kabob"/>
    <n v="41"/>
    <n v="8"/>
    <n v="0"/>
    <n v="380"/>
    <n v="1.4545454545454499"/>
    <n v="72807.151515151505"/>
    <n v="77"/>
    <n v="7"/>
    <n v="0"/>
    <n v="655"/>
    <n v="30"/>
    <n v="8"/>
    <n v="0"/>
    <n v="277"/>
    <n v="33"/>
    <n v="8"/>
    <n v="0"/>
    <n v="309"/>
  </r>
  <r>
    <x v="258"/>
    <s v="Chicken and Onion Kabob"/>
    <n v="52"/>
    <n v="10"/>
    <n v="0"/>
    <n v="570"/>
    <n v="3.0638297872340399"/>
    <n v="51201.042553191401"/>
    <n v="91"/>
    <n v="10"/>
    <n v="0"/>
    <n v="1020"/>
    <n v="42"/>
    <n v="10"/>
    <n v="0"/>
    <n v="460"/>
    <n v="55"/>
    <n v="10"/>
    <n v="0"/>
    <n v="606"/>
  </r>
  <r>
    <x v="258"/>
    <s v="Chutney"/>
    <n v="27"/>
    <n v="2"/>
    <n v="0"/>
    <n v="72"/>
    <n v="2.12"/>
    <n v="56178.12"/>
    <n v="27"/>
    <n v="2"/>
    <n v="0"/>
    <n v="60"/>
    <n v="18"/>
    <n v="2"/>
    <n v="0"/>
    <n v="54"/>
    <n v="22"/>
    <n v="2"/>
    <n v="0"/>
    <n v="62"/>
  </r>
  <r>
    <x v="258"/>
    <s v="Coconut and Beef Vindaloo"/>
    <n v="14"/>
    <n v="4"/>
    <n v="0"/>
    <n v="56"/>
    <n v="2.2222222222222201"/>
    <n v="55786.555555555497"/>
    <n v="15"/>
    <n v="4"/>
    <n v="1"/>
    <n v="35"/>
    <n v="0"/>
    <n v="0"/>
    <n v="0"/>
    <n v="0"/>
    <n v="16"/>
    <n v="4"/>
    <n v="0"/>
    <n v="64"/>
  </r>
  <r>
    <x v="258"/>
    <s v="Fountain Drink"/>
    <n v="73"/>
    <n v="2"/>
    <n v="0"/>
    <n v="141"/>
    <n v="3.72727272727272"/>
    <n v="59253.727272727199"/>
    <n v="46"/>
    <n v="2"/>
    <n v="0"/>
    <n v="92"/>
    <n v="35"/>
    <n v="2"/>
    <n v="0"/>
    <n v="69"/>
    <n v="45"/>
    <n v="2"/>
    <n v="0"/>
    <n v="90"/>
  </r>
  <r>
    <x v="258"/>
    <s v="Lamb and Veggie Kabob"/>
    <n v="17"/>
    <n v="8"/>
    <n v="0"/>
    <n v="158"/>
    <n v="2.9411764705882302"/>
    <n v="53080.529411764699"/>
    <n v="27"/>
    <n v="7"/>
    <n v="0"/>
    <n v="210"/>
    <n v="15"/>
    <n v="8"/>
    <n v="1"/>
    <n v="130"/>
    <n v="14"/>
    <n v="8"/>
    <n v="1"/>
    <n v="115"/>
  </r>
  <r>
    <x v="258"/>
    <s v="Lamb Chops"/>
    <n v="23"/>
    <n v="8"/>
    <n v="0"/>
    <n v="177"/>
    <n v="2.3043478260869499"/>
    <n v="69735.695652173905"/>
    <n v="21"/>
    <n v="9"/>
    <n v="0"/>
    <n v="176"/>
    <n v="21"/>
    <n v="8"/>
    <n v="1"/>
    <n v="145"/>
    <n v="9"/>
    <n v="9"/>
    <n v="0"/>
    <n v="83"/>
  </r>
  <r>
    <x v="258"/>
    <s v="Naan"/>
    <n v="26"/>
    <n v="2"/>
    <n v="0"/>
    <n v="62"/>
    <n v="1.8"/>
    <n v="68124.28"/>
    <n v="30"/>
    <n v="2"/>
    <n v="0"/>
    <n v="69"/>
    <n v="23"/>
    <n v="2"/>
    <n v="0"/>
    <n v="52"/>
    <n v="18"/>
    <n v="2"/>
    <n v="0"/>
    <n v="58"/>
  </r>
  <r>
    <x v="258"/>
    <s v="Rice"/>
    <n v="25"/>
    <n v="2"/>
    <n v="0"/>
    <n v="62"/>
    <n v="1.68"/>
    <n v="76058"/>
    <n v="16"/>
    <n v="2"/>
    <n v="0"/>
    <n v="42"/>
    <n v="16"/>
    <n v="2"/>
    <n v="0"/>
    <n v="52"/>
    <n v="18"/>
    <n v="2"/>
    <n v="0"/>
    <n v="52"/>
  </r>
  <r>
    <x v="258"/>
    <s v="Salmon and Wheat Bran Salad"/>
    <n v="124"/>
    <n v="13"/>
    <n v="0"/>
    <n v="1571"/>
    <n v="2.9406779661016902"/>
    <n v="59437.923728813497"/>
    <n v="124"/>
    <n v="14"/>
    <n v="1"/>
    <n v="1641"/>
    <n v="100"/>
    <n v="12"/>
    <n v="0"/>
    <n v="1199"/>
    <n v="82"/>
    <n v="13"/>
    <n v="1"/>
    <n v="978"/>
  </r>
  <r>
    <x v="258"/>
    <s v="Yogurt"/>
    <n v="60"/>
    <n v="3"/>
    <n v="0"/>
    <n v="240"/>
    <n v="2.35593220338983"/>
    <n v="56053.864406779598"/>
    <n v="35"/>
    <n v="3"/>
    <n v="0"/>
    <n v="147"/>
    <n v="41"/>
    <n v="3"/>
    <n v="0"/>
    <n v="197"/>
    <n v="33"/>
    <n v="3"/>
    <n v="0"/>
    <n v="154"/>
  </r>
  <r>
    <x v="259"/>
    <s v="Aubergine and Chickpea Vindaloo"/>
    <n v="13"/>
    <n v="4"/>
    <n v="0"/>
    <n v="46"/>
    <n v="4.8888888888888804"/>
    <n v="33617"/>
    <n v="10"/>
    <n v="4"/>
    <n v="0"/>
    <n v="35"/>
    <n v="4"/>
    <n v="4"/>
    <n v="0"/>
    <n v="14"/>
    <n v="2"/>
    <n v="4"/>
    <n v="0"/>
    <n v="7"/>
  </r>
  <r>
    <x v="259"/>
    <s v="Beef and Apple Burgers"/>
    <n v="19"/>
    <n v="21"/>
    <n v="5"/>
    <n v="305"/>
    <n v="2.9473684210526301"/>
    <n v="47532.8947368421"/>
    <n v="28"/>
    <n v="9"/>
    <n v="1"/>
    <n v="224"/>
    <n v="20"/>
    <n v="12"/>
    <n v="1"/>
    <n v="226"/>
    <n v="23"/>
    <n v="12"/>
    <n v="0"/>
    <n v="265"/>
  </r>
  <r>
    <x v="259"/>
    <s v="Beef and Broccoli"/>
    <n v="18"/>
    <n v="9"/>
    <n v="1"/>
    <n v="142"/>
    <n v="7.2222222222222197"/>
    <n v="39038.944444444402"/>
    <n v="21"/>
    <n v="9"/>
    <n v="0"/>
    <n v="218"/>
    <n v="10"/>
    <n v="8"/>
    <n v="0"/>
    <n v="83"/>
    <n v="12"/>
    <n v="14"/>
    <n v="0"/>
    <n v="167"/>
  </r>
  <r>
    <x v="259"/>
    <s v="Beef and Broccoli Stir Fry"/>
    <n v="8"/>
    <n v="10"/>
    <n v="1"/>
    <n v="70"/>
    <n v="2.75"/>
    <n v="62557.875"/>
    <n v="7"/>
    <n v="10"/>
    <n v="0"/>
    <n v="70"/>
    <n v="10"/>
    <n v="10"/>
    <n v="0"/>
    <n v="103"/>
    <n v="11"/>
    <n v="10"/>
    <n v="0"/>
    <n v="112"/>
  </r>
  <r>
    <x v="259"/>
    <s v="Beef and Squash Kabob"/>
    <n v="26"/>
    <n v="8"/>
    <n v="0"/>
    <n v="241"/>
    <n v="2.84615384615384"/>
    <n v="61599.038461538403"/>
    <n v="30"/>
    <n v="7"/>
    <n v="0"/>
    <n v="262"/>
    <n v="8"/>
    <n v="8"/>
    <n v="0"/>
    <n v="74"/>
    <n v="19"/>
    <n v="8"/>
    <n v="0"/>
    <n v="176"/>
  </r>
  <r>
    <x v="259"/>
    <s v="Chicken and Onion Kabob"/>
    <n v="43"/>
    <n v="10"/>
    <n v="0"/>
    <n v="468"/>
    <n v="4.7368421052631504"/>
    <n v="57961.447368421002"/>
    <n v="33"/>
    <n v="10"/>
    <n v="0"/>
    <n v="369"/>
    <n v="41"/>
    <n v="10"/>
    <n v="0"/>
    <n v="457"/>
    <n v="25"/>
    <n v="10"/>
    <n v="2"/>
    <n v="239"/>
  </r>
  <r>
    <x v="259"/>
    <s v="Chutney"/>
    <n v="13"/>
    <n v="2"/>
    <n v="1"/>
    <n v="26"/>
    <n v="6.5"/>
    <n v="58452.25"/>
    <n v="12"/>
    <n v="2"/>
    <n v="0"/>
    <n v="24"/>
    <n v="11"/>
    <n v="2"/>
    <n v="0"/>
    <n v="24"/>
    <n v="12"/>
    <n v="2"/>
    <n v="0"/>
    <n v="36"/>
  </r>
  <r>
    <x v="259"/>
    <s v="Coconut and Beef Vindaloo"/>
    <n v="15"/>
    <n v="4"/>
    <n v="3"/>
    <n v="32"/>
    <n v="8.875"/>
    <n v="37735.875"/>
    <n v="10"/>
    <n v="4"/>
    <n v="0"/>
    <n v="35"/>
    <n v="4"/>
    <n v="4"/>
    <n v="0"/>
    <n v="16"/>
    <n v="4"/>
    <n v="4"/>
    <n v="0"/>
    <n v="16"/>
  </r>
  <r>
    <x v="259"/>
    <s v="Fountain Drink"/>
    <n v="38"/>
    <n v="2"/>
    <n v="0"/>
    <n v="67"/>
    <n v="5.625"/>
    <n v="46011.958333333299"/>
    <n v="24"/>
    <n v="2"/>
    <n v="0"/>
    <n v="48"/>
    <n v="30"/>
    <n v="2"/>
    <n v="0"/>
    <n v="54"/>
    <n v="21"/>
    <n v="2"/>
    <n v="0"/>
    <n v="40"/>
  </r>
  <r>
    <x v="259"/>
    <s v="Lamb and Veggie Kabob"/>
    <n v="10"/>
    <n v="8"/>
    <n v="0"/>
    <n v="93"/>
    <n v="6.7"/>
    <n v="50078.5"/>
    <n v="6"/>
    <n v="8"/>
    <n v="0"/>
    <n v="57"/>
    <n v="7"/>
    <n v="8"/>
    <n v="1"/>
    <n v="54"/>
    <n v="8"/>
    <n v="8"/>
    <n v="1"/>
    <n v="67"/>
  </r>
  <r>
    <x v="259"/>
    <s v="Lamb Chops"/>
    <n v="18"/>
    <n v="10"/>
    <n v="1"/>
    <n v="176"/>
    <n v="4.8333333333333304"/>
    <n v="61159.777777777701"/>
    <n v="12"/>
    <n v="14"/>
    <n v="0"/>
    <n v="181"/>
    <n v="6"/>
    <n v="8"/>
    <n v="0"/>
    <n v="50"/>
    <n v="10"/>
    <n v="7"/>
    <n v="1"/>
    <n v="59"/>
  </r>
  <r>
    <x v="259"/>
    <s v="Naan"/>
    <n v="13"/>
    <n v="2"/>
    <n v="1"/>
    <n v="45"/>
    <n v="6.5454545454545396"/>
    <n v="45610.272727272699"/>
    <n v="18"/>
    <n v="2"/>
    <n v="0"/>
    <n v="48"/>
    <n v="8"/>
    <n v="2"/>
    <n v="0"/>
    <n v="16"/>
    <n v="11"/>
    <n v="2"/>
    <n v="0"/>
    <n v="34"/>
  </r>
  <r>
    <x v="259"/>
    <s v="Rice"/>
    <n v="12"/>
    <n v="2"/>
    <n v="0"/>
    <n v="42"/>
    <n v="2.1111111111111098"/>
    <n v="55652.777777777701"/>
    <n v="17"/>
    <n v="2"/>
    <n v="0"/>
    <n v="38"/>
    <n v="7"/>
    <n v="2"/>
    <n v="0"/>
    <n v="22"/>
    <n v="9"/>
    <n v="2"/>
    <n v="0"/>
    <n v="34"/>
  </r>
  <r>
    <x v="259"/>
    <s v="Salmon and Wheat Bran Salad"/>
    <n v="60"/>
    <n v="17"/>
    <n v="2"/>
    <n v="899"/>
    <n v="5.93333333333333"/>
    <n v="40176.116666666603"/>
    <n v="79"/>
    <n v="14"/>
    <n v="0"/>
    <n v="1123"/>
    <n v="42"/>
    <n v="13"/>
    <n v="0"/>
    <n v="537"/>
    <n v="67"/>
    <n v="13"/>
    <n v="1"/>
    <n v="861"/>
  </r>
  <r>
    <x v="259"/>
    <s v="Yogurt"/>
    <n v="37"/>
    <n v="3"/>
    <n v="0"/>
    <n v="161"/>
    <n v="4.4193548387096699"/>
    <n v="48516.838709677402"/>
    <n v="20"/>
    <n v="3"/>
    <n v="0"/>
    <n v="76"/>
    <n v="15"/>
    <n v="3"/>
    <n v="0"/>
    <n v="62"/>
    <n v="24"/>
    <n v="3"/>
    <n v="0"/>
    <n v="105"/>
  </r>
  <r>
    <x v="260"/>
    <s v="Aubergine and Chickpea Vindaloo"/>
    <n v="7"/>
    <n v="4"/>
    <n v="1"/>
    <n v="21"/>
    <n v="10.4"/>
    <n v="20086.400000000001"/>
    <n v="4"/>
    <n v="4"/>
    <n v="0"/>
    <n v="14"/>
    <n v="12"/>
    <n v="4"/>
    <n v="0"/>
    <n v="42"/>
    <n v="8"/>
    <n v="4"/>
    <n v="0"/>
    <n v="28"/>
  </r>
  <r>
    <x v="260"/>
    <s v="Beef and Apple Burgers"/>
    <n v="34"/>
    <n v="9"/>
    <n v="1"/>
    <n v="280"/>
    <n v="6.1764705882352899"/>
    <n v="32463.264705882299"/>
    <n v="23"/>
    <n v="10"/>
    <n v="1"/>
    <n v="217"/>
    <n v="22"/>
    <n v="14"/>
    <n v="1"/>
    <n v="279"/>
    <n v="20"/>
    <n v="13"/>
    <n v="2"/>
    <n v="205"/>
  </r>
  <r>
    <x v="260"/>
    <s v="Beef and Broccoli"/>
    <n v="14"/>
    <n v="12"/>
    <n v="0"/>
    <n v="161"/>
    <n v="3.71428571428571"/>
    <n v="50035.642857142797"/>
    <n v="5"/>
    <n v="9"/>
    <n v="1"/>
    <n v="39"/>
    <n v="21"/>
    <n v="10"/>
    <n v="0"/>
    <n v="219"/>
    <n v="14"/>
    <n v="9"/>
    <n v="0"/>
    <n v="120"/>
  </r>
  <r>
    <x v="260"/>
    <s v="Beef and Broccoli Stir Fry"/>
    <n v="8"/>
    <n v="10"/>
    <n v="0"/>
    <n v="81"/>
    <n v="3.71428571428571"/>
    <n v="57158.142857142797"/>
    <n v="9"/>
    <n v="10"/>
    <n v="0"/>
    <n v="91"/>
    <n v="4"/>
    <n v="10"/>
    <n v="0"/>
    <n v="41"/>
    <n v="6"/>
    <n v="10"/>
    <n v="0"/>
    <n v="61"/>
  </r>
  <r>
    <x v="260"/>
    <s v="Beef and Squash Kabob"/>
    <n v="41"/>
    <n v="8"/>
    <n v="1"/>
    <n v="356"/>
    <n v="2.8333333333333299"/>
    <n v="55695.138888888803"/>
    <n v="16"/>
    <n v="7"/>
    <n v="1"/>
    <n v="129"/>
    <n v="17"/>
    <n v="8"/>
    <n v="0"/>
    <n v="159"/>
    <n v="25"/>
    <n v="8"/>
    <n v="0"/>
    <n v="232"/>
  </r>
  <r>
    <x v="260"/>
    <s v="Chicken and Onion Kabob"/>
    <n v="38"/>
    <n v="10"/>
    <n v="0"/>
    <n v="415"/>
    <n v="4.1944444444444402"/>
    <n v="58392.416666666599"/>
    <n v="28"/>
    <n v="10"/>
    <n v="0"/>
    <n v="316"/>
    <n v="18"/>
    <n v="10"/>
    <n v="1"/>
    <n v="188"/>
    <n v="29"/>
    <n v="10"/>
    <n v="0"/>
    <n v="323"/>
  </r>
  <r>
    <x v="260"/>
    <s v="Chutney"/>
    <n v="11"/>
    <n v="2"/>
    <n v="0"/>
    <n v="34"/>
    <n v="1.4545454545454499"/>
    <n v="72747.727272727207"/>
    <n v="8"/>
    <n v="2"/>
    <n v="0"/>
    <n v="21"/>
    <n v="12"/>
    <n v="2"/>
    <n v="0"/>
    <n v="49"/>
    <n v="11"/>
    <n v="2"/>
    <n v="0"/>
    <n v="30"/>
  </r>
  <r>
    <x v="260"/>
    <s v="Coconut and Beef Vindaloo"/>
    <n v="9"/>
    <n v="4"/>
    <n v="0"/>
    <n v="34"/>
    <n v="9.1111111111111107"/>
    <n v="33359"/>
    <n v="5"/>
    <n v="4"/>
    <n v="0"/>
    <n v="17"/>
    <n v="10"/>
    <n v="4"/>
    <n v="0"/>
    <n v="40"/>
    <n v="12"/>
    <n v="4"/>
    <n v="0"/>
    <n v="48"/>
  </r>
  <r>
    <x v="260"/>
    <s v="Fountain Drink"/>
    <n v="37"/>
    <n v="2"/>
    <n v="0"/>
    <n v="72"/>
    <n v="5.8333333333333304"/>
    <n v="36746.766666666597"/>
    <n v="26"/>
    <n v="2"/>
    <n v="0"/>
    <n v="47"/>
    <n v="41"/>
    <n v="2"/>
    <n v="0"/>
    <n v="81"/>
    <n v="36"/>
    <n v="2"/>
    <n v="0"/>
    <n v="68"/>
  </r>
  <r>
    <x v="260"/>
    <s v="Lamb and Veggie Kabob"/>
    <n v="9"/>
    <n v="8"/>
    <n v="0"/>
    <n v="90"/>
    <n v="10.5"/>
    <n v="25025.75"/>
    <n v="14"/>
    <n v="8"/>
    <n v="1"/>
    <n v="123"/>
    <n v="4"/>
    <n v="8"/>
    <n v="0"/>
    <n v="38"/>
    <n v="13"/>
    <n v="8"/>
    <n v="0"/>
    <n v="125"/>
  </r>
  <r>
    <x v="260"/>
    <s v="Lamb Chops"/>
    <n v="19"/>
    <n v="10"/>
    <n v="2"/>
    <n v="159"/>
    <n v="6.86666666666666"/>
    <n v="60048.333333333299"/>
    <n v="11"/>
    <n v="11"/>
    <n v="0"/>
    <n v="118"/>
    <n v="15"/>
    <n v="12"/>
    <n v="0"/>
    <n v="178"/>
    <n v="5"/>
    <n v="10"/>
    <n v="0"/>
    <n v="52"/>
  </r>
  <r>
    <x v="260"/>
    <s v="Naan"/>
    <n v="13"/>
    <n v="2"/>
    <n v="0"/>
    <n v="30"/>
    <n v="4.3333333333333304"/>
    <n v="41756.75"/>
    <n v="9"/>
    <n v="2"/>
    <n v="0"/>
    <n v="28"/>
    <n v="12"/>
    <n v="2"/>
    <n v="0"/>
    <n v="48"/>
    <n v="18"/>
    <n v="2"/>
    <n v="0"/>
    <n v="44"/>
  </r>
  <r>
    <x v="260"/>
    <s v="Rice"/>
    <n v="14"/>
    <n v="2"/>
    <n v="0"/>
    <n v="40"/>
    <n v="3.3571428571428501"/>
    <n v="35817.142857142797"/>
    <n v="9"/>
    <n v="2"/>
    <n v="0"/>
    <n v="22"/>
    <n v="12"/>
    <n v="2"/>
    <n v="0"/>
    <n v="42"/>
    <n v="13"/>
    <n v="2"/>
    <n v="0"/>
    <n v="30"/>
  </r>
  <r>
    <x v="260"/>
    <s v="Salmon and Wheat Bran Salad"/>
    <n v="90"/>
    <n v="13"/>
    <n v="1"/>
    <n v="1087"/>
    <n v="5.3658536585365804"/>
    <n v="43986.390243902402"/>
    <n v="47"/>
    <n v="14"/>
    <n v="1"/>
    <n v="600"/>
    <n v="49"/>
    <n v="16"/>
    <n v="0"/>
    <n v="766"/>
    <n v="65"/>
    <n v="12"/>
    <n v="0"/>
    <n v="756"/>
  </r>
  <r>
    <x v="260"/>
    <s v="Yogurt"/>
    <n v="31"/>
    <n v="3"/>
    <n v="0"/>
    <n v="106"/>
    <n v="2"/>
    <n v="64571.322580645101"/>
    <n v="19"/>
    <n v="3"/>
    <n v="0"/>
    <n v="73"/>
    <n v="16"/>
    <n v="3"/>
    <n v="0"/>
    <n v="66"/>
    <n v="33"/>
    <n v="3"/>
    <n v="0"/>
    <n v="129"/>
  </r>
  <r>
    <x v="261"/>
    <s v="Aubergine and Chickpea Vindaloo"/>
    <n v="1"/>
    <n v="4"/>
    <n v="0"/>
    <n v="4"/>
    <n v="7"/>
    <n v="32"/>
    <n v="4"/>
    <n v="4"/>
    <n v="0"/>
    <n v="14"/>
    <n v="0"/>
    <n v="0"/>
    <n v="0"/>
    <n v="0"/>
    <n v="5"/>
    <n v="4"/>
    <n v="0"/>
    <n v="18"/>
  </r>
  <r>
    <x v="261"/>
    <s v="Beef and Apple Burgers"/>
    <n v="24"/>
    <n v="13"/>
    <n v="3"/>
    <n v="241"/>
    <n v="2.9583333333333299"/>
    <n v="58476.083333333299"/>
    <n v="28"/>
    <n v="8"/>
    <n v="1"/>
    <n v="207"/>
    <n v="37"/>
    <n v="12"/>
    <n v="1"/>
    <n v="394"/>
    <n v="27"/>
    <n v="13"/>
    <n v="0"/>
    <n v="331"/>
  </r>
  <r>
    <x v="261"/>
    <s v="Beef and Broccoli"/>
    <n v="3"/>
    <n v="9"/>
    <n v="0"/>
    <n v="27"/>
    <n v="4"/>
    <n v="83.6666666666666"/>
    <n v="13"/>
    <n v="6"/>
    <n v="0"/>
    <n v="84"/>
    <n v="19"/>
    <n v="14"/>
    <n v="0"/>
    <n v="267"/>
    <n v="16"/>
    <n v="12"/>
    <n v="0"/>
    <n v="181"/>
  </r>
  <r>
    <x v="261"/>
    <s v="Beef and Broccoli Stir Fry"/>
    <n v="5"/>
    <n v="10"/>
    <n v="1"/>
    <n v="48"/>
    <n v="4.5999999999999996"/>
    <n v="185.8"/>
    <n v="23"/>
    <n v="10"/>
    <n v="0"/>
    <n v="231"/>
    <n v="17"/>
    <n v="10"/>
    <n v="0"/>
    <n v="171"/>
    <n v="2"/>
    <n v="10"/>
    <n v="0"/>
    <n v="20"/>
  </r>
  <r>
    <x v="261"/>
    <s v="Beef and Squash Kabob"/>
    <n v="14"/>
    <n v="8"/>
    <n v="0"/>
    <n v="126"/>
    <n v="2.7692307692307598"/>
    <n v="84632.461538461503"/>
    <n v="30"/>
    <n v="7"/>
    <n v="0"/>
    <n v="251"/>
    <n v="32"/>
    <n v="8"/>
    <n v="0"/>
    <n v="289"/>
    <n v="45"/>
    <n v="8"/>
    <n v="0"/>
    <n v="434"/>
  </r>
  <r>
    <x v="261"/>
    <s v="Chicken and Onion Kabob"/>
    <n v="13"/>
    <n v="10"/>
    <n v="0"/>
    <n v="143"/>
    <n v="7.1666666666666599"/>
    <n v="25153.083333333299"/>
    <n v="51"/>
    <n v="10"/>
    <n v="0"/>
    <n v="564"/>
    <n v="52"/>
    <n v="10"/>
    <n v="0"/>
    <n v="586"/>
    <n v="42"/>
    <n v="10"/>
    <n v="0"/>
    <n v="472"/>
  </r>
  <r>
    <x v="261"/>
    <s v="Chutney"/>
    <n v="10"/>
    <n v="2"/>
    <n v="0"/>
    <n v="54"/>
    <n v="8.625"/>
    <n v="12588.125"/>
    <n v="14"/>
    <n v="2"/>
    <n v="0"/>
    <n v="36"/>
    <n v="13"/>
    <n v="2"/>
    <n v="0"/>
    <n v="28"/>
    <n v="19"/>
    <n v="2"/>
    <n v="0"/>
    <n v="75"/>
  </r>
  <r>
    <x v="261"/>
    <s v="Coconut and Beef Vindaloo"/>
    <n v="8"/>
    <n v="4"/>
    <n v="0"/>
    <n v="32"/>
    <n v="2.2857142857142798"/>
    <n v="57412.285714285703"/>
    <n v="10"/>
    <n v="4"/>
    <n v="0"/>
    <n v="32"/>
    <n v="0"/>
    <n v="0"/>
    <n v="0"/>
    <n v="0"/>
    <n v="3"/>
    <n v="4"/>
    <n v="0"/>
    <n v="12"/>
  </r>
  <r>
    <x v="261"/>
    <s v="Fountain Drink"/>
    <n v="20"/>
    <n v="2"/>
    <n v="0"/>
    <n v="34"/>
    <n v="6.5384615384615303"/>
    <n v="46294.846153846098"/>
    <n v="38"/>
    <n v="2"/>
    <n v="0"/>
    <n v="74"/>
    <n v="32"/>
    <n v="2"/>
    <n v="0"/>
    <n v="64"/>
    <n v="41"/>
    <n v="2"/>
    <n v="0"/>
    <n v="80"/>
  </r>
  <r>
    <x v="261"/>
    <s v="Lamb and Veggie Kabob"/>
    <n v="7"/>
    <n v="8"/>
    <n v="0"/>
    <n v="65"/>
    <n v="3.3333333333333299"/>
    <n v="33378.5"/>
    <n v="7"/>
    <n v="8"/>
    <n v="2"/>
    <n v="51"/>
    <n v="9"/>
    <n v="8"/>
    <n v="1"/>
    <n v="74"/>
    <n v="5"/>
    <n v="8"/>
    <n v="0"/>
    <n v="45"/>
  </r>
  <r>
    <x v="261"/>
    <s v="Lamb Chops"/>
    <n v="15"/>
    <n v="8"/>
    <n v="1"/>
    <n v="107"/>
    <n v="6.4"/>
    <n v="33349.466666666602"/>
    <n v="14"/>
    <n v="7"/>
    <n v="1"/>
    <n v="75"/>
    <n v="18"/>
    <n v="8"/>
    <n v="1"/>
    <n v="140"/>
    <n v="16"/>
    <n v="7"/>
    <n v="1"/>
    <n v="97"/>
  </r>
  <r>
    <x v="261"/>
    <s v="Naan"/>
    <n v="13"/>
    <n v="2"/>
    <n v="0"/>
    <n v="36"/>
    <n v="4.1538461538461497"/>
    <n v="53939.2307692307"/>
    <n v="20"/>
    <n v="2"/>
    <n v="0"/>
    <n v="40"/>
    <n v="13"/>
    <n v="2"/>
    <n v="0"/>
    <n v="26"/>
    <n v="23"/>
    <n v="2"/>
    <n v="0"/>
    <n v="49"/>
  </r>
  <r>
    <x v="261"/>
    <s v="Rice"/>
    <n v="14"/>
    <n v="2"/>
    <n v="1"/>
    <n v="38"/>
    <n v="2.3846153846153801"/>
    <n v="54040.384615384603"/>
    <n v="10"/>
    <n v="2"/>
    <n v="0"/>
    <n v="18"/>
    <n v="13"/>
    <n v="2"/>
    <n v="0"/>
    <n v="26"/>
    <n v="23"/>
    <n v="2"/>
    <n v="0"/>
    <n v="48"/>
  </r>
  <r>
    <x v="261"/>
    <s v="Salmon and Wheat Bran Salad"/>
    <n v="42"/>
    <n v="13"/>
    <n v="2"/>
    <n v="500"/>
    <n v="3.4750000000000001"/>
    <n v="40150.6"/>
    <n v="80"/>
    <n v="10"/>
    <n v="1"/>
    <n v="761"/>
    <n v="92"/>
    <n v="11"/>
    <n v="0"/>
    <n v="961"/>
    <n v="87"/>
    <n v="13"/>
    <n v="0"/>
    <n v="1074"/>
  </r>
  <r>
    <x v="261"/>
    <s v="Yogurt"/>
    <n v="18"/>
    <n v="3"/>
    <n v="1"/>
    <n v="84"/>
    <n v="5.23529411764705"/>
    <n v="35459.176470588201"/>
    <n v="25"/>
    <n v="3"/>
    <n v="0"/>
    <n v="90"/>
    <n v="30"/>
    <n v="3"/>
    <n v="0"/>
    <n v="110"/>
    <n v="34"/>
    <n v="3"/>
    <n v="0"/>
    <n v="107"/>
  </r>
  <r>
    <x v="262"/>
    <s v="Aubergine and Chickpea Vindaloo"/>
    <n v="7"/>
    <n v="4"/>
    <n v="0"/>
    <n v="24"/>
    <n v="5"/>
    <n v="33419.166666666599"/>
    <n v="4"/>
    <n v="4"/>
    <n v="0"/>
    <n v="14"/>
    <n v="10"/>
    <n v="4"/>
    <n v="0"/>
    <n v="34"/>
    <n v="9"/>
    <n v="4"/>
    <n v="0"/>
    <n v="32"/>
  </r>
  <r>
    <x v="262"/>
    <s v="Beef and Apple Burgers"/>
    <n v="20"/>
    <n v="12"/>
    <n v="1"/>
    <n v="218"/>
    <n v="10.199999999999999"/>
    <n v="50092.35"/>
    <n v="41"/>
    <n v="9"/>
    <n v="1"/>
    <n v="304"/>
    <n v="46"/>
    <n v="12"/>
    <n v="1"/>
    <n v="513"/>
    <n v="29"/>
    <n v="13"/>
    <n v="2"/>
    <n v="323"/>
  </r>
  <r>
    <x v="262"/>
    <s v="Beef and Broccoli"/>
    <n v="11"/>
    <n v="8"/>
    <n v="0"/>
    <n v="79"/>
    <n v="4.1818181818181799"/>
    <n v="72731.909090909001"/>
    <n v="22"/>
    <n v="11"/>
    <n v="0"/>
    <n v="246"/>
    <n v="10"/>
    <n v="9"/>
    <n v="0"/>
    <n v="93"/>
    <n v="15"/>
    <n v="10"/>
    <n v="0"/>
    <n v="145"/>
  </r>
  <r>
    <x v="262"/>
    <s v="Beef and Broccoli Stir Fry"/>
    <n v="8"/>
    <n v="10"/>
    <n v="0"/>
    <n v="81"/>
    <n v="6.125"/>
    <n v="37659.5"/>
    <n v="16"/>
    <n v="10"/>
    <n v="0"/>
    <n v="160"/>
    <n v="10"/>
    <n v="10"/>
    <n v="0"/>
    <n v="101"/>
    <n v="10"/>
    <n v="10"/>
    <n v="0"/>
    <n v="101"/>
  </r>
  <r>
    <x v="262"/>
    <s v="Beef and Squash Kabob"/>
    <n v="28"/>
    <n v="8"/>
    <n v="0"/>
    <n v="259"/>
    <n v="2.4615384615384599"/>
    <n v="73145.730769230693"/>
    <n v="37"/>
    <n v="7"/>
    <n v="0"/>
    <n v="321"/>
    <n v="18"/>
    <n v="8"/>
    <n v="1"/>
    <n v="157"/>
    <n v="27"/>
    <n v="8"/>
    <n v="0"/>
    <n v="248"/>
  </r>
  <r>
    <x v="262"/>
    <s v="Chicken and Onion Kabob"/>
    <n v="38"/>
    <n v="10"/>
    <n v="0"/>
    <n v="422"/>
    <n v="4.6756756756756701"/>
    <n v="56802"/>
    <n v="55"/>
    <n v="10"/>
    <n v="0"/>
    <n v="617"/>
    <n v="35"/>
    <n v="10"/>
    <n v="0"/>
    <n v="384"/>
    <n v="36"/>
    <n v="10"/>
    <n v="1"/>
    <n v="379"/>
  </r>
  <r>
    <x v="262"/>
    <s v="Chutney"/>
    <n v="10"/>
    <n v="2"/>
    <n v="1"/>
    <n v="15"/>
    <n v="2.1"/>
    <n v="80032.899999999994"/>
    <n v="10"/>
    <n v="2"/>
    <n v="0"/>
    <n v="28"/>
    <n v="21"/>
    <n v="2"/>
    <n v="0"/>
    <n v="63"/>
    <n v="9"/>
    <n v="2"/>
    <n v="0"/>
    <n v="32"/>
  </r>
  <r>
    <x v="262"/>
    <s v="Coconut and Beef Vindaloo"/>
    <n v="10"/>
    <n v="4"/>
    <n v="0"/>
    <n v="39"/>
    <n v="6.5"/>
    <n v="60031.7"/>
    <n v="8"/>
    <n v="4"/>
    <n v="0"/>
    <n v="27"/>
    <n v="9"/>
    <n v="4"/>
    <n v="0"/>
    <n v="36"/>
    <n v="12"/>
    <n v="4"/>
    <n v="1"/>
    <n v="36"/>
  </r>
  <r>
    <x v="262"/>
    <s v="Fountain Drink"/>
    <n v="36"/>
    <n v="2"/>
    <n v="0"/>
    <n v="65"/>
    <n v="13.136363636363599"/>
    <n v="54576.636363636302"/>
    <n v="32"/>
    <n v="2"/>
    <n v="0"/>
    <n v="63"/>
    <n v="40"/>
    <n v="2"/>
    <n v="0"/>
    <n v="74"/>
    <n v="41"/>
    <n v="2"/>
    <n v="0"/>
    <n v="74"/>
  </r>
  <r>
    <x v="262"/>
    <s v="Lamb and Veggie Kabob"/>
    <n v="13"/>
    <n v="8"/>
    <n v="0"/>
    <n v="119"/>
    <n v="12.692307692307599"/>
    <n v="30882.615384615299"/>
    <n v="10"/>
    <n v="8"/>
    <n v="0"/>
    <n v="95"/>
    <n v="12"/>
    <n v="8"/>
    <n v="1"/>
    <n v="100"/>
    <n v="6"/>
    <n v="8"/>
    <n v="2"/>
    <n v="47"/>
  </r>
  <r>
    <x v="262"/>
    <s v="Lamb Chops"/>
    <n v="12"/>
    <n v="6"/>
    <n v="0"/>
    <n v="77"/>
    <n v="8.4166666666666607"/>
    <n v="58368.083333333299"/>
    <n v="13"/>
    <n v="8"/>
    <n v="0"/>
    <n v="98"/>
    <n v="15"/>
    <n v="8"/>
    <n v="0"/>
    <n v="112"/>
    <n v="9"/>
    <n v="15"/>
    <n v="0"/>
    <n v="133"/>
  </r>
  <r>
    <x v="262"/>
    <s v="Naan"/>
    <n v="10"/>
    <n v="2"/>
    <n v="0"/>
    <n v="27"/>
    <n v="7.4"/>
    <n v="70037.7"/>
    <n v="17"/>
    <n v="2"/>
    <n v="0"/>
    <n v="46"/>
    <n v="17"/>
    <n v="2"/>
    <n v="0"/>
    <n v="44"/>
    <n v="17"/>
    <n v="2"/>
    <n v="0"/>
    <n v="36"/>
  </r>
  <r>
    <x v="262"/>
    <s v="Rice"/>
    <n v="5"/>
    <n v="2"/>
    <n v="0"/>
    <n v="16"/>
    <n v="1.2"/>
    <n v="80013.2"/>
    <n v="16"/>
    <n v="2"/>
    <n v="0"/>
    <n v="39"/>
    <n v="10"/>
    <n v="2"/>
    <n v="0"/>
    <n v="21"/>
    <n v="10"/>
    <n v="2"/>
    <n v="1"/>
    <n v="30"/>
  </r>
  <r>
    <x v="262"/>
    <s v="Salmon and Wheat Bran Salad"/>
    <n v="68"/>
    <n v="12"/>
    <n v="0"/>
    <n v="788"/>
    <n v="6.9850746268656696"/>
    <n v="58240.029850746199"/>
    <n v="85"/>
    <n v="10"/>
    <n v="1"/>
    <n v="816"/>
    <n v="79"/>
    <n v="13"/>
    <n v="1"/>
    <n v="952"/>
    <n v="79"/>
    <n v="12"/>
    <n v="0"/>
    <n v="930"/>
  </r>
  <r>
    <x v="262"/>
    <s v="Yogurt"/>
    <n v="30"/>
    <n v="3"/>
    <n v="0"/>
    <n v="117"/>
    <n v="3"/>
    <n v="60058.6"/>
    <n v="24"/>
    <n v="3"/>
    <n v="0"/>
    <n v="77"/>
    <n v="27"/>
    <n v="3"/>
    <n v="0"/>
    <n v="106"/>
    <n v="27"/>
    <n v="3"/>
    <n v="1"/>
    <n v="95"/>
  </r>
  <r>
    <x v="263"/>
    <s v="Aubergine and Chickpea Vindaloo"/>
    <n v="15"/>
    <n v="4"/>
    <n v="0"/>
    <n v="52"/>
    <n v="4.75"/>
    <n v="50243.666666666599"/>
    <n v="16"/>
    <n v="4"/>
    <n v="0"/>
    <n v="52"/>
    <n v="9"/>
    <n v="4"/>
    <n v="0"/>
    <n v="32"/>
    <n v="18"/>
    <n v="4"/>
    <n v="1"/>
    <n v="55"/>
  </r>
  <r>
    <x v="263"/>
    <s v="Beef and Apple Burgers"/>
    <n v="32"/>
    <n v="12"/>
    <n v="1"/>
    <n v="341"/>
    <n v="2.375"/>
    <n v="65862.4375"/>
    <n v="38"/>
    <n v="10"/>
    <n v="1"/>
    <n v="368"/>
    <n v="64"/>
    <n v="13"/>
    <n v="1"/>
    <n v="777"/>
    <n v="29"/>
    <n v="15"/>
    <n v="1"/>
    <n v="414"/>
  </r>
  <r>
    <x v="263"/>
    <s v="Beef and Broccoli"/>
    <n v="16"/>
    <n v="6"/>
    <n v="0"/>
    <n v="103"/>
    <n v="2.9375"/>
    <n v="56305.5625"/>
    <n v="26"/>
    <n v="8"/>
    <n v="0"/>
    <n v="202"/>
    <n v="32"/>
    <n v="9"/>
    <n v="0"/>
    <n v="281"/>
    <n v="28"/>
    <n v="8"/>
    <n v="0"/>
    <n v="227"/>
  </r>
  <r>
    <x v="263"/>
    <s v="Beef and Broccoli Stir Fry"/>
    <n v="14"/>
    <n v="10"/>
    <n v="0"/>
    <n v="143"/>
    <n v="2.71428571428571"/>
    <n v="42927.714285714203"/>
    <n v="22"/>
    <n v="10"/>
    <n v="0"/>
    <n v="220"/>
    <n v="21"/>
    <n v="10"/>
    <n v="0"/>
    <n v="214"/>
    <n v="11"/>
    <n v="10"/>
    <n v="0"/>
    <n v="111"/>
  </r>
  <r>
    <x v="263"/>
    <s v="Beef and Squash Kabob"/>
    <n v="48"/>
    <n v="8"/>
    <n v="0"/>
    <n v="451"/>
    <n v="3.0227272727272698"/>
    <n v="52460.4545454545"/>
    <n v="40"/>
    <n v="7"/>
    <n v="0"/>
    <n v="349"/>
    <n v="59"/>
    <n v="8"/>
    <n v="0"/>
    <n v="549"/>
    <n v="58"/>
    <n v="8"/>
    <n v="2"/>
    <n v="433"/>
  </r>
  <r>
    <x v="263"/>
    <s v="Chicken and Onion Kabob"/>
    <n v="73"/>
    <n v="10"/>
    <n v="0"/>
    <n v="806"/>
    <n v="11.723076923076899"/>
    <n v="52430.400000000001"/>
    <n v="45"/>
    <n v="10"/>
    <n v="0"/>
    <n v="490"/>
    <n v="99"/>
    <n v="10"/>
    <n v="0"/>
    <n v="1104"/>
    <n v="75"/>
    <n v="10"/>
    <n v="4"/>
    <n v="580"/>
  </r>
  <r>
    <x v="263"/>
    <s v="Chutney"/>
    <n v="16"/>
    <n v="2"/>
    <n v="0"/>
    <n v="38"/>
    <n v="2.4375"/>
    <n v="50345.625"/>
    <n v="22"/>
    <n v="2"/>
    <n v="0"/>
    <n v="57"/>
    <n v="19"/>
    <n v="2"/>
    <n v="0"/>
    <n v="57"/>
    <n v="13"/>
    <n v="2"/>
    <n v="0"/>
    <n v="50"/>
  </r>
  <r>
    <x v="263"/>
    <s v="Coconut and Beef Vindaloo"/>
    <n v="5"/>
    <n v="4"/>
    <n v="0"/>
    <n v="20"/>
    <n v="2.5"/>
    <n v="50139"/>
    <n v="5"/>
    <n v="4"/>
    <n v="0"/>
    <n v="18"/>
    <n v="13"/>
    <n v="4"/>
    <n v="0"/>
    <n v="51"/>
    <n v="17"/>
    <n v="4"/>
    <n v="1"/>
    <n v="60"/>
  </r>
  <r>
    <x v="263"/>
    <s v="Fountain Drink"/>
    <n v="54"/>
    <n v="2"/>
    <n v="0"/>
    <n v="107"/>
    <n v="2.8484848484848402"/>
    <n v="57727.484848484797"/>
    <n v="60"/>
    <n v="2"/>
    <n v="0"/>
    <n v="116"/>
    <n v="91"/>
    <n v="2"/>
    <n v="0"/>
    <n v="178"/>
    <n v="59"/>
    <n v="2"/>
    <n v="0"/>
    <n v="112"/>
  </r>
  <r>
    <x v="263"/>
    <s v="Lamb and Veggie Kabob"/>
    <n v="21"/>
    <n v="8"/>
    <n v="2"/>
    <n v="158"/>
    <n v="2.4285714285714199"/>
    <n v="61993"/>
    <n v="15"/>
    <n v="8"/>
    <n v="0"/>
    <n v="137"/>
    <n v="14"/>
    <n v="8"/>
    <n v="1"/>
    <n v="126"/>
    <n v="20"/>
    <n v="8"/>
    <n v="2"/>
    <n v="154"/>
  </r>
  <r>
    <x v="263"/>
    <s v="Lamb Chops"/>
    <n v="15"/>
    <n v="8"/>
    <n v="0"/>
    <n v="110"/>
    <n v="2.86666666666666"/>
    <n v="60068.4"/>
    <n v="16"/>
    <n v="8"/>
    <n v="1"/>
    <n v="125"/>
    <n v="29"/>
    <n v="8"/>
    <n v="1"/>
    <n v="210"/>
    <n v="18"/>
    <n v="9"/>
    <n v="1"/>
    <n v="153"/>
  </r>
  <r>
    <x v="263"/>
    <s v="Naan"/>
    <n v="27"/>
    <n v="2"/>
    <n v="0"/>
    <n v="63"/>
    <n v="3.32"/>
    <n v="52176.04"/>
    <n v="21"/>
    <n v="2"/>
    <n v="0"/>
    <n v="59"/>
    <n v="31"/>
    <n v="2"/>
    <n v="0"/>
    <n v="75"/>
    <n v="26"/>
    <n v="2"/>
    <n v="0"/>
    <n v="57"/>
  </r>
  <r>
    <x v="263"/>
    <s v="Rice"/>
    <n v="18"/>
    <n v="2"/>
    <n v="0"/>
    <n v="52"/>
    <n v="2.7777777777777701"/>
    <n v="55649.777777777701"/>
    <n v="12"/>
    <n v="2"/>
    <n v="0"/>
    <n v="32"/>
    <n v="18"/>
    <n v="2"/>
    <n v="0"/>
    <n v="52"/>
    <n v="16"/>
    <n v="2"/>
    <n v="0"/>
    <n v="46"/>
  </r>
  <r>
    <x v="263"/>
    <s v="Salmon and Wheat Bran Salad"/>
    <n v="118"/>
    <n v="13"/>
    <n v="0"/>
    <n v="1465"/>
    <n v="3.2881355932203302"/>
    <n v="50159.398305084702"/>
    <n v="122"/>
    <n v="12"/>
    <n v="0"/>
    <n v="1356"/>
    <n v="142"/>
    <n v="13"/>
    <n v="0"/>
    <n v="1849"/>
    <n v="123"/>
    <n v="13"/>
    <n v="0"/>
    <n v="1485"/>
  </r>
  <r>
    <x v="263"/>
    <s v="Yogurt"/>
    <n v="44"/>
    <n v="3"/>
    <n v="0"/>
    <n v="171"/>
    <n v="2.7209302325581302"/>
    <n v="62919.023255813903"/>
    <n v="41"/>
    <n v="3"/>
    <n v="0"/>
    <n v="151"/>
    <n v="52"/>
    <n v="3"/>
    <n v="0"/>
    <n v="199"/>
    <n v="43"/>
    <n v="3"/>
    <n v="0"/>
    <n v="209"/>
  </r>
  <r>
    <x v="264"/>
    <s v="Aubergine and Chickpea Vindaloo"/>
    <n v="12"/>
    <n v="4"/>
    <n v="0"/>
    <n v="41"/>
    <n v="1.1111111111111101"/>
    <n v="88987.222222222204"/>
    <n v="20"/>
    <n v="4"/>
    <n v="0"/>
    <n v="70"/>
    <n v="11"/>
    <n v="4"/>
    <n v="0"/>
    <n v="38"/>
    <n v="11"/>
    <n v="4"/>
    <n v="0"/>
    <n v="38"/>
  </r>
  <r>
    <x v="264"/>
    <s v="Beef and Apple Burgers"/>
    <n v="39"/>
    <n v="11"/>
    <n v="1"/>
    <n v="380"/>
    <n v="1.2307692307692299"/>
    <n v="84650.897435897394"/>
    <n v="36"/>
    <n v="11"/>
    <n v="1"/>
    <n v="364"/>
    <n v="42"/>
    <n v="12"/>
    <n v="1"/>
    <n v="442"/>
    <n v="52"/>
    <n v="13"/>
    <n v="1"/>
    <n v="614"/>
  </r>
  <r>
    <x v="264"/>
    <s v="Beef and Broccoli"/>
    <n v="16"/>
    <n v="7"/>
    <n v="0"/>
    <n v="114"/>
    <n v="2.9375"/>
    <n v="62564.3125"/>
    <n v="34"/>
    <n v="7"/>
    <n v="0"/>
    <n v="238"/>
    <n v="20"/>
    <n v="12"/>
    <n v="0"/>
    <n v="242"/>
    <n v="26"/>
    <n v="10"/>
    <n v="0"/>
    <n v="248"/>
  </r>
  <r>
    <x v="264"/>
    <s v="Beef and Broccoli Stir Fry"/>
    <n v="12"/>
    <n v="10"/>
    <n v="0"/>
    <n v="123"/>
    <n v="2.5833333333333299"/>
    <n v="58493"/>
    <n v="21"/>
    <n v="10"/>
    <n v="0"/>
    <n v="210"/>
    <n v="17"/>
    <n v="10"/>
    <n v="0"/>
    <n v="169"/>
    <n v="16"/>
    <n v="10"/>
    <n v="0"/>
    <n v="162"/>
  </r>
  <r>
    <x v="264"/>
    <s v="Beef and Squash Kabob"/>
    <n v="42"/>
    <n v="8"/>
    <n v="0"/>
    <n v="395"/>
    <n v="9.8918918918918894"/>
    <n v="64969.891891891799"/>
    <n v="57"/>
    <n v="7"/>
    <n v="0"/>
    <n v="501"/>
    <n v="36"/>
    <n v="8"/>
    <n v="0"/>
    <n v="332"/>
    <n v="41"/>
    <n v="8"/>
    <n v="0"/>
    <n v="380"/>
  </r>
  <r>
    <x v="264"/>
    <s v="Chicken and Onion Kabob"/>
    <n v="67"/>
    <n v="10"/>
    <n v="1"/>
    <n v="719"/>
    <n v="8.2063492063492003"/>
    <n v="63568.650793650697"/>
    <n v="77"/>
    <n v="10"/>
    <n v="0"/>
    <n v="865"/>
    <n v="52"/>
    <n v="10"/>
    <n v="0"/>
    <n v="577"/>
    <n v="52"/>
    <n v="10"/>
    <n v="0"/>
    <n v="570"/>
  </r>
  <r>
    <x v="264"/>
    <s v="Chutney"/>
    <n v="19"/>
    <n v="2"/>
    <n v="0"/>
    <n v="46"/>
    <n v="2.0526315789473601"/>
    <n v="68482.052631578903"/>
    <n v="23"/>
    <n v="2"/>
    <n v="0"/>
    <n v="50"/>
    <n v="16"/>
    <n v="2"/>
    <n v="0"/>
    <n v="40"/>
    <n v="27"/>
    <n v="2"/>
    <n v="0"/>
    <n v="72"/>
  </r>
  <r>
    <x v="264"/>
    <s v="Coconut and Beef Vindaloo"/>
    <n v="9"/>
    <n v="4"/>
    <n v="0"/>
    <n v="36"/>
    <n v="2"/>
    <n v="57212"/>
    <n v="10"/>
    <n v="4"/>
    <n v="0"/>
    <n v="35"/>
    <n v="9"/>
    <n v="4"/>
    <n v="0"/>
    <n v="36"/>
    <n v="14"/>
    <n v="4"/>
    <n v="0"/>
    <n v="56"/>
  </r>
  <r>
    <x v="264"/>
    <s v="Fountain Drink"/>
    <n v="37"/>
    <n v="2"/>
    <n v="0"/>
    <n v="74"/>
    <n v="2.54838709677419"/>
    <n v="64572.451612903198"/>
    <n v="58"/>
    <n v="2"/>
    <n v="0"/>
    <n v="113"/>
    <n v="63"/>
    <n v="2"/>
    <n v="0"/>
    <n v="125"/>
    <n v="73"/>
    <n v="2"/>
    <n v="0"/>
    <n v="141"/>
  </r>
  <r>
    <x v="264"/>
    <s v="Lamb and Veggie Kabob"/>
    <n v="15"/>
    <n v="8"/>
    <n v="0"/>
    <n v="135"/>
    <n v="3.75"/>
    <n v="58408.083333333299"/>
    <n v="13"/>
    <n v="8"/>
    <n v="0"/>
    <n v="125"/>
    <n v="8"/>
    <n v="8"/>
    <n v="0"/>
    <n v="74"/>
    <n v="17"/>
    <n v="8"/>
    <n v="0"/>
    <n v="158"/>
  </r>
  <r>
    <x v="264"/>
    <s v="Lamb Chops"/>
    <n v="20"/>
    <n v="7"/>
    <n v="0"/>
    <n v="140"/>
    <n v="1.85"/>
    <n v="55159.199999999997"/>
    <n v="23"/>
    <n v="9"/>
    <n v="0"/>
    <n v="207"/>
    <n v="26"/>
    <n v="8"/>
    <n v="0"/>
    <n v="197"/>
    <n v="23"/>
    <n v="8"/>
    <n v="0"/>
    <n v="177"/>
  </r>
  <r>
    <x v="264"/>
    <s v="Naan"/>
    <n v="13"/>
    <n v="2"/>
    <n v="0"/>
    <n v="26"/>
    <n v="2"/>
    <n v="77014.615384615303"/>
    <n v="30"/>
    <n v="2"/>
    <n v="0"/>
    <n v="86"/>
    <n v="20"/>
    <n v="2"/>
    <n v="0"/>
    <n v="50"/>
    <n v="26"/>
    <n v="2"/>
    <n v="0"/>
    <n v="62"/>
  </r>
  <r>
    <x v="264"/>
    <s v="Rice"/>
    <n v="23"/>
    <n v="2"/>
    <n v="0"/>
    <n v="50"/>
    <n v="1.52173913043478"/>
    <n v="82637.913043478198"/>
    <n v="26"/>
    <n v="2"/>
    <n v="0"/>
    <n v="58"/>
    <n v="19"/>
    <n v="2"/>
    <n v="0"/>
    <n v="52"/>
    <n v="25"/>
    <n v="2"/>
    <n v="0"/>
    <n v="62"/>
  </r>
  <r>
    <x v="264"/>
    <s v="Salmon and Wheat Bran Salad"/>
    <n v="86"/>
    <n v="12"/>
    <n v="0"/>
    <n v="996"/>
    <n v="3.5662650602409598"/>
    <n v="56709.879518072201"/>
    <n v="138"/>
    <n v="13"/>
    <n v="0"/>
    <n v="1736"/>
    <n v="102"/>
    <n v="16"/>
    <n v="1"/>
    <n v="1548"/>
    <n v="124"/>
    <n v="13"/>
    <n v="0"/>
    <n v="1571"/>
  </r>
  <r>
    <x v="264"/>
    <s v="Yogurt"/>
    <n v="42"/>
    <n v="3"/>
    <n v="0"/>
    <n v="181"/>
    <n v="3.0487804878048701"/>
    <n v="63499.414634146298"/>
    <n v="59"/>
    <n v="3"/>
    <n v="0"/>
    <n v="223"/>
    <n v="50"/>
    <n v="3"/>
    <n v="0"/>
    <n v="216"/>
    <n v="60"/>
    <n v="3"/>
    <n v="0"/>
    <n v="240"/>
  </r>
  <r>
    <x v="265"/>
    <s v="Beef and Apple Burgers"/>
    <n v="22"/>
    <n v="13"/>
    <n v="0"/>
    <n v="278"/>
    <n v="11.090909090908999"/>
    <n v="50043.4545454545"/>
    <n v="31"/>
    <n v="13"/>
    <n v="1"/>
    <n v="385"/>
    <n v="25"/>
    <n v="16"/>
    <n v="2"/>
    <n v="353"/>
    <n v="19"/>
    <n v="21"/>
    <n v="5"/>
    <n v="305"/>
  </r>
  <r>
    <x v="265"/>
    <s v="Beef and Broccoli"/>
    <n v="10"/>
    <n v="16"/>
    <n v="0"/>
    <n v="160"/>
    <n v="2.7"/>
    <n v="60148.7"/>
    <n v="17"/>
    <n v="7"/>
    <n v="0"/>
    <n v="127"/>
    <n v="13"/>
    <n v="10"/>
    <n v="0"/>
    <n v="135"/>
    <n v="18"/>
    <n v="9"/>
    <n v="1"/>
    <n v="142"/>
  </r>
  <r>
    <x v="265"/>
    <s v="Beef and Broccoli Stir Fry"/>
    <n v="7"/>
    <n v="10"/>
    <n v="0"/>
    <n v="72"/>
    <n v="4"/>
    <n v="33412.166666666599"/>
    <n v="21"/>
    <n v="10"/>
    <n v="0"/>
    <n v="210"/>
    <n v="4"/>
    <n v="10"/>
    <n v="0"/>
    <n v="40"/>
    <n v="8"/>
    <n v="10"/>
    <n v="1"/>
    <n v="70"/>
  </r>
  <r>
    <x v="265"/>
    <s v="Beef and Squash Kabob"/>
    <n v="20"/>
    <n v="8"/>
    <n v="0"/>
    <n v="193"/>
    <n v="3.55555555555555"/>
    <n v="72238.666666666599"/>
    <n v="18"/>
    <n v="7"/>
    <n v="0"/>
    <n v="154"/>
    <n v="30"/>
    <n v="8"/>
    <n v="0"/>
    <n v="277"/>
    <n v="26"/>
    <n v="8"/>
    <n v="0"/>
    <n v="241"/>
  </r>
  <r>
    <x v="265"/>
    <s v="Chicken and Onion Kabob"/>
    <n v="25"/>
    <n v="10"/>
    <n v="0"/>
    <n v="279"/>
    <n v="12.3333333333333"/>
    <n v="50096.916666666599"/>
    <n v="44"/>
    <n v="10"/>
    <n v="0"/>
    <n v="496"/>
    <n v="25"/>
    <n v="10"/>
    <n v="0"/>
    <n v="277"/>
    <n v="43"/>
    <n v="10"/>
    <n v="0"/>
    <n v="468"/>
  </r>
  <r>
    <x v="265"/>
    <s v="Chutney"/>
    <n v="14"/>
    <n v="2"/>
    <n v="0"/>
    <n v="42"/>
    <n v="5.7857142857142803"/>
    <n v="64289.071428571398"/>
    <n v="11"/>
    <n v="2"/>
    <n v="0"/>
    <n v="26"/>
    <n v="11"/>
    <n v="2"/>
    <n v="0"/>
    <n v="50"/>
    <n v="13"/>
    <n v="2"/>
    <n v="1"/>
    <n v="26"/>
  </r>
  <r>
    <x v="265"/>
    <s v="Fountain Drink"/>
    <n v="28"/>
    <n v="2"/>
    <n v="0"/>
    <n v="56"/>
    <n v="11.2608695652173"/>
    <n v="30622.217391304301"/>
    <n v="19"/>
    <n v="2"/>
    <n v="0"/>
    <n v="38"/>
    <n v="41"/>
    <n v="2"/>
    <n v="0"/>
    <n v="82"/>
    <n v="38"/>
    <n v="2"/>
    <n v="0"/>
    <n v="67"/>
  </r>
  <r>
    <x v="265"/>
    <s v="Lamb and Veggie Kabob"/>
    <n v="10"/>
    <n v="8"/>
    <n v="1"/>
    <n v="84"/>
    <n v="18.8"/>
    <n v="60033"/>
    <n v="11"/>
    <n v="8"/>
    <n v="0"/>
    <n v="104"/>
    <n v="12"/>
    <n v="8"/>
    <n v="1"/>
    <n v="95"/>
    <n v="10"/>
    <n v="8"/>
    <n v="0"/>
    <n v="93"/>
  </r>
  <r>
    <x v="265"/>
    <s v="Lamb Chops"/>
    <n v="15"/>
    <n v="12"/>
    <n v="1"/>
    <n v="172"/>
    <n v="8.1333333333333293"/>
    <n v="46869.133333333302"/>
    <n v="16"/>
    <n v="10"/>
    <n v="0"/>
    <n v="162"/>
    <n v="15"/>
    <n v="11"/>
    <n v="1"/>
    <n v="152"/>
    <n v="18"/>
    <n v="10"/>
    <n v="1"/>
    <n v="176"/>
  </r>
  <r>
    <x v="265"/>
    <s v="Naan"/>
    <n v="10"/>
    <n v="2"/>
    <n v="0"/>
    <n v="34"/>
    <n v="2.88888888888888"/>
    <n v="77857.111111111095"/>
    <n v="15"/>
    <n v="2"/>
    <n v="0"/>
    <n v="38"/>
    <n v="16"/>
    <n v="2"/>
    <n v="0"/>
    <n v="44"/>
    <n v="13"/>
    <n v="2"/>
    <n v="1"/>
    <n v="45"/>
  </r>
  <r>
    <x v="265"/>
    <s v="Rice"/>
    <n v="8"/>
    <n v="2"/>
    <n v="0"/>
    <n v="22"/>
    <n v="9.125"/>
    <n v="50123.625"/>
    <n v="16"/>
    <n v="2"/>
    <n v="0"/>
    <n v="40"/>
    <n v="15"/>
    <n v="2"/>
    <n v="0"/>
    <n v="48"/>
    <n v="12"/>
    <n v="2"/>
    <n v="0"/>
    <n v="42"/>
  </r>
  <r>
    <x v="265"/>
    <s v="Salmon and Wheat Bran Salad"/>
    <n v="58"/>
    <n v="15"/>
    <n v="0"/>
    <n v="864"/>
    <n v="10.456140350877099"/>
    <n v="52760.052631578903"/>
    <n v="74"/>
    <n v="12"/>
    <n v="0"/>
    <n v="914"/>
    <n v="72"/>
    <n v="14"/>
    <n v="1"/>
    <n v="981"/>
    <n v="60"/>
    <n v="17"/>
    <n v="2"/>
    <n v="899"/>
  </r>
  <r>
    <x v="265"/>
    <s v="Yogurt"/>
    <n v="33"/>
    <n v="3"/>
    <n v="0"/>
    <n v="170"/>
    <n v="5.7741935483870899"/>
    <n v="42107.193548387098"/>
    <n v="22"/>
    <n v="3"/>
    <n v="0"/>
    <n v="98"/>
    <n v="25"/>
    <n v="3"/>
    <n v="0"/>
    <n v="108"/>
    <n v="37"/>
    <n v="3"/>
    <n v="0"/>
    <n v="161"/>
  </r>
  <r>
    <x v="266"/>
    <s v="Aubergine and Chickpea Vindaloo"/>
    <n v="9"/>
    <n v="4"/>
    <n v="0"/>
    <n v="32"/>
    <n v="6.25"/>
    <n v="37668.125"/>
    <n v="10"/>
    <n v="4"/>
    <n v="0"/>
    <n v="32"/>
    <n v="9"/>
    <n v="4"/>
    <n v="0"/>
    <n v="28"/>
    <n v="7"/>
    <n v="4"/>
    <n v="1"/>
    <n v="21"/>
  </r>
  <r>
    <x v="266"/>
    <s v="Beef and Apple Burgers"/>
    <n v="18"/>
    <n v="11"/>
    <n v="2"/>
    <n v="163"/>
    <n v="2.9444444444444402"/>
    <n v="55643.388888888803"/>
    <n v="24"/>
    <n v="14"/>
    <n v="1"/>
    <n v="310"/>
    <n v="28"/>
    <n v="11"/>
    <n v="2"/>
    <n v="240"/>
    <n v="34"/>
    <n v="9"/>
    <n v="1"/>
    <n v="280"/>
  </r>
  <r>
    <x v="266"/>
    <s v="Beef and Broccoli"/>
    <n v="13"/>
    <n v="7"/>
    <n v="0"/>
    <n v="87"/>
    <n v="7.5384615384615303"/>
    <n v="38698.461538461503"/>
    <n v="23"/>
    <n v="13"/>
    <n v="18"/>
    <n v="124"/>
    <n v="7"/>
    <n v="8"/>
    <n v="0"/>
    <n v="58"/>
    <n v="14"/>
    <n v="12"/>
    <n v="0"/>
    <n v="161"/>
  </r>
  <r>
    <x v="266"/>
    <s v="Beef and Broccoli Stir Fry"/>
    <n v="14"/>
    <n v="10"/>
    <n v="0"/>
    <n v="143"/>
    <n v="1.78571428571428"/>
    <n v="50129.5"/>
    <n v="13"/>
    <n v="10"/>
    <n v="0"/>
    <n v="130"/>
    <n v="1"/>
    <n v="10"/>
    <n v="0"/>
    <n v="10"/>
    <n v="8"/>
    <n v="10"/>
    <n v="0"/>
    <n v="81"/>
  </r>
  <r>
    <x v="266"/>
    <s v="Beef and Squash Kabob"/>
    <n v="14"/>
    <n v="8"/>
    <n v="0"/>
    <n v="128"/>
    <n v="2.71428571428571"/>
    <n v="57270.142857142797"/>
    <n v="16"/>
    <n v="7"/>
    <n v="0"/>
    <n v="139"/>
    <n v="22"/>
    <n v="8"/>
    <n v="0"/>
    <n v="203"/>
    <n v="41"/>
    <n v="8"/>
    <n v="1"/>
    <n v="356"/>
  </r>
  <r>
    <x v="266"/>
    <s v="Chicken and Onion Kabob"/>
    <n v="34"/>
    <n v="10"/>
    <n v="1"/>
    <n v="335"/>
    <n v="3.39393939393939"/>
    <n v="54657.151515151498"/>
    <n v="43"/>
    <n v="10"/>
    <n v="0"/>
    <n v="478"/>
    <n v="40"/>
    <n v="10"/>
    <n v="0"/>
    <n v="449"/>
    <n v="38"/>
    <n v="10"/>
    <n v="0"/>
    <n v="415"/>
  </r>
  <r>
    <x v="266"/>
    <s v="Chutney"/>
    <n v="9"/>
    <n v="2"/>
    <n v="0"/>
    <n v="24"/>
    <n v="3.1111111111111098"/>
    <n v="77811.222222222204"/>
    <n v="19"/>
    <n v="2"/>
    <n v="1"/>
    <n v="44"/>
    <n v="10"/>
    <n v="2"/>
    <n v="0"/>
    <n v="24"/>
    <n v="11"/>
    <n v="2"/>
    <n v="0"/>
    <n v="34"/>
  </r>
  <r>
    <x v="266"/>
    <s v="Coconut and Beef Vindaloo"/>
    <n v="8"/>
    <n v="4"/>
    <n v="0"/>
    <n v="32"/>
    <n v="2.4285714285714199"/>
    <n v="42987.857142857101"/>
    <n v="7"/>
    <n v="4"/>
    <n v="0"/>
    <n v="24"/>
    <n v="12"/>
    <n v="4"/>
    <n v="1"/>
    <n v="40"/>
    <n v="9"/>
    <n v="4"/>
    <n v="0"/>
    <n v="34"/>
  </r>
  <r>
    <x v="266"/>
    <s v="Fountain Drink"/>
    <n v="26"/>
    <n v="2"/>
    <n v="0"/>
    <n v="50"/>
    <n v="9"/>
    <n v="52725.578947368398"/>
    <n v="33"/>
    <n v="2"/>
    <n v="0"/>
    <n v="59"/>
    <n v="21"/>
    <n v="2"/>
    <n v="0"/>
    <n v="42"/>
    <n v="37"/>
    <n v="2"/>
    <n v="0"/>
    <n v="72"/>
  </r>
  <r>
    <x v="266"/>
    <s v="Lamb and Veggie Kabob"/>
    <n v="9"/>
    <n v="8"/>
    <n v="1"/>
    <n v="76"/>
    <n v="13.2222222222222"/>
    <n v="22237.5555555555"/>
    <n v="11"/>
    <n v="8"/>
    <n v="1"/>
    <n v="91"/>
    <n v="14"/>
    <n v="8"/>
    <n v="1"/>
    <n v="112"/>
    <n v="9"/>
    <n v="8"/>
    <n v="0"/>
    <n v="90"/>
  </r>
  <r>
    <x v="266"/>
    <s v="Lamb Chops"/>
    <n v="12"/>
    <n v="6"/>
    <n v="1"/>
    <n v="68"/>
    <n v="4.0833333333333304"/>
    <n v="50074.5"/>
    <n v="15"/>
    <n v="9"/>
    <n v="1"/>
    <n v="132"/>
    <n v="7"/>
    <n v="5"/>
    <n v="2"/>
    <n v="20"/>
    <n v="19"/>
    <n v="10"/>
    <n v="2"/>
    <n v="159"/>
  </r>
  <r>
    <x v="266"/>
    <s v="Naan"/>
    <n v="12"/>
    <n v="2"/>
    <n v="0"/>
    <n v="24"/>
    <n v="2.9166666666666599"/>
    <n v="66790.25"/>
    <n v="20"/>
    <n v="2"/>
    <n v="1"/>
    <n v="51"/>
    <n v="17"/>
    <n v="2"/>
    <n v="0"/>
    <n v="46"/>
    <n v="13"/>
    <n v="2"/>
    <n v="0"/>
    <n v="30"/>
  </r>
  <r>
    <x v="266"/>
    <s v="Rice"/>
    <n v="5"/>
    <n v="2"/>
    <n v="0"/>
    <n v="8"/>
    <n v="1.4"/>
    <n v="60185.599999999999"/>
    <n v="10"/>
    <n v="2"/>
    <n v="0"/>
    <n v="34"/>
    <n v="11"/>
    <n v="2"/>
    <n v="0"/>
    <n v="28"/>
    <n v="14"/>
    <n v="2"/>
    <n v="0"/>
    <n v="40"/>
  </r>
  <r>
    <x v="266"/>
    <s v="Salmon and Wheat Bran Salad"/>
    <n v="65"/>
    <n v="12"/>
    <n v="0"/>
    <n v="753"/>
    <n v="5.55555555555555"/>
    <n v="55689.888888888803"/>
    <n v="84"/>
    <n v="16"/>
    <n v="3"/>
    <n v="1123"/>
    <n v="55"/>
    <n v="12"/>
    <n v="1"/>
    <n v="616"/>
    <n v="90"/>
    <n v="13"/>
    <n v="1"/>
    <n v="1087"/>
  </r>
  <r>
    <x v="266"/>
    <s v="Yogurt"/>
    <n v="16"/>
    <n v="3"/>
    <n v="0"/>
    <n v="60"/>
    <n v="4.125"/>
    <n v="25295.1875"/>
    <n v="18"/>
    <n v="3"/>
    <n v="0"/>
    <n v="68"/>
    <n v="18"/>
    <n v="3"/>
    <n v="1"/>
    <n v="65"/>
    <n v="31"/>
    <n v="3"/>
    <n v="0"/>
    <n v="106"/>
  </r>
  <r>
    <x v="267"/>
    <s v="Aubergine and Chickpea Vindaloo"/>
    <n v="2"/>
    <n v="4"/>
    <n v="0"/>
    <n v="7"/>
    <n v="1"/>
    <n v="99999"/>
    <n v="6"/>
    <n v="4"/>
    <n v="0"/>
    <n v="21"/>
    <n v="13"/>
    <n v="4"/>
    <n v="0"/>
    <n v="46"/>
    <n v="1"/>
    <n v="4"/>
    <n v="0"/>
    <n v="4"/>
  </r>
  <r>
    <x v="267"/>
    <s v="Beef and Apple Burgers"/>
    <n v="25"/>
    <n v="10"/>
    <n v="1"/>
    <n v="224"/>
    <n v="6.88"/>
    <n v="48075.72"/>
    <n v="35"/>
    <n v="10"/>
    <n v="3"/>
    <n v="270"/>
    <n v="24"/>
    <n v="14"/>
    <n v="2"/>
    <n v="284"/>
    <n v="24"/>
    <n v="13"/>
    <n v="3"/>
    <n v="241"/>
  </r>
  <r>
    <x v="267"/>
    <s v="Beef and Broccoli"/>
    <n v="14"/>
    <n v="15"/>
    <n v="1"/>
    <n v="181"/>
    <n v="5.9230769230769198"/>
    <n v="76950.307692307601"/>
    <n v="14"/>
    <n v="6"/>
    <n v="1"/>
    <n v="81"/>
    <n v="22"/>
    <n v="12"/>
    <n v="1"/>
    <n v="239"/>
    <n v="3"/>
    <n v="9"/>
    <n v="0"/>
    <n v="27"/>
  </r>
  <r>
    <x v="267"/>
    <s v="Beef and Broccoli Stir Fry"/>
    <n v="10"/>
    <n v="10"/>
    <n v="0"/>
    <n v="101"/>
    <n v="2.7"/>
    <n v="40105.9"/>
    <n v="14"/>
    <n v="10"/>
    <n v="2"/>
    <n v="120"/>
    <n v="4"/>
    <n v="10"/>
    <n v="2"/>
    <n v="30"/>
    <n v="5"/>
    <n v="10"/>
    <n v="1"/>
    <n v="48"/>
  </r>
  <r>
    <x v="267"/>
    <s v="Beef and Squash Kabob"/>
    <n v="37"/>
    <n v="8"/>
    <n v="0"/>
    <n v="343"/>
    <n v="2.2857142857142798"/>
    <n v="60123.857142857101"/>
    <n v="26"/>
    <n v="7"/>
    <n v="0"/>
    <n v="218"/>
    <n v="17"/>
    <n v="8"/>
    <n v="0"/>
    <n v="162"/>
    <n v="14"/>
    <n v="8"/>
    <n v="0"/>
    <n v="126"/>
  </r>
  <r>
    <x v="267"/>
    <s v="Chicken and Onion Kabob"/>
    <n v="34"/>
    <n v="10"/>
    <n v="0"/>
    <n v="378"/>
    <n v="1.8571428571428501"/>
    <n v="67944.321428571406"/>
    <n v="37"/>
    <n v="10"/>
    <n v="0"/>
    <n v="412"/>
    <n v="41"/>
    <n v="10"/>
    <n v="0"/>
    <n v="461"/>
    <n v="13"/>
    <n v="10"/>
    <n v="0"/>
    <n v="143"/>
  </r>
  <r>
    <x v="267"/>
    <s v="Chutney"/>
    <n v="11"/>
    <n v="2"/>
    <n v="0"/>
    <n v="25"/>
    <n v="6.8181818181818103"/>
    <n v="54581"/>
    <n v="10"/>
    <n v="2"/>
    <n v="0"/>
    <n v="24"/>
    <n v="19"/>
    <n v="2"/>
    <n v="1"/>
    <n v="55"/>
    <n v="10"/>
    <n v="2"/>
    <n v="0"/>
    <n v="54"/>
  </r>
  <r>
    <x v="267"/>
    <s v="Coconut and Beef Vindaloo"/>
    <n v="11"/>
    <n v="4"/>
    <n v="1"/>
    <n v="34"/>
    <n v="5.8888888888888804"/>
    <n v="33392.333333333299"/>
    <n v="11"/>
    <n v="4"/>
    <n v="0"/>
    <n v="35"/>
    <n v="13"/>
    <n v="4"/>
    <n v="0"/>
    <n v="52"/>
    <n v="8"/>
    <n v="4"/>
    <n v="0"/>
    <n v="32"/>
  </r>
  <r>
    <x v="267"/>
    <s v="Fountain Drink"/>
    <n v="24"/>
    <n v="2"/>
    <n v="0"/>
    <n v="47"/>
    <n v="14.75"/>
    <n v="60049.3"/>
    <n v="32"/>
    <n v="2"/>
    <n v="0"/>
    <n v="52"/>
    <n v="48"/>
    <n v="2"/>
    <n v="0"/>
    <n v="88"/>
    <n v="20"/>
    <n v="2"/>
    <n v="0"/>
    <n v="34"/>
  </r>
  <r>
    <x v="267"/>
    <s v="Lamb and Veggie Kabob"/>
    <n v="1"/>
    <n v="8"/>
    <n v="0"/>
    <n v="9"/>
    <n v="1"/>
    <n v="99999"/>
    <n v="11"/>
    <n v="8"/>
    <n v="1"/>
    <n v="97"/>
    <n v="7"/>
    <n v="8"/>
    <n v="3"/>
    <n v="48"/>
    <n v="7"/>
    <n v="8"/>
    <n v="0"/>
    <n v="65"/>
  </r>
  <r>
    <x v="267"/>
    <s v="Lamb Chops"/>
    <n v="17"/>
    <n v="10"/>
    <n v="0"/>
    <n v="164"/>
    <n v="5.1764705882352899"/>
    <n v="29505.058823529402"/>
    <n v="11"/>
    <n v="10"/>
    <n v="1"/>
    <n v="99"/>
    <n v="17"/>
    <n v="12"/>
    <n v="3"/>
    <n v="159"/>
    <n v="15"/>
    <n v="8"/>
    <n v="1"/>
    <n v="107"/>
  </r>
  <r>
    <x v="267"/>
    <s v="Naan"/>
    <n v="12"/>
    <n v="2"/>
    <n v="0"/>
    <n v="37"/>
    <n v="3"/>
    <n v="54587.181818181802"/>
    <n v="17"/>
    <n v="2"/>
    <n v="0"/>
    <n v="36"/>
    <n v="25"/>
    <n v="2"/>
    <n v="1"/>
    <n v="84"/>
    <n v="13"/>
    <n v="2"/>
    <n v="0"/>
    <n v="36"/>
  </r>
  <r>
    <x v="267"/>
    <s v="Rice"/>
    <n v="13"/>
    <n v="2"/>
    <n v="0"/>
    <n v="27"/>
    <n v="2"/>
    <n v="69287.846153846098"/>
    <n v="12"/>
    <n v="2"/>
    <n v="0"/>
    <n v="24"/>
    <n v="21"/>
    <n v="2"/>
    <n v="0"/>
    <n v="61"/>
    <n v="14"/>
    <n v="2"/>
    <n v="1"/>
    <n v="38"/>
  </r>
  <r>
    <x v="267"/>
    <s v="Salmon and Wheat Bran Salad"/>
    <n v="61"/>
    <n v="13"/>
    <n v="1"/>
    <n v="772"/>
    <n v="8.8196721311475397"/>
    <n v="55800.459016393397"/>
    <n v="49"/>
    <n v="11"/>
    <n v="1"/>
    <n v="475"/>
    <n v="96"/>
    <n v="14"/>
    <n v="1"/>
    <n v="1260"/>
    <n v="42"/>
    <n v="13"/>
    <n v="2"/>
    <n v="500"/>
  </r>
  <r>
    <x v="267"/>
    <s v="Yogurt"/>
    <n v="23"/>
    <n v="3"/>
    <n v="0"/>
    <n v="97"/>
    <n v="14.736842105263101"/>
    <n v="57946.684210526299"/>
    <n v="22"/>
    <n v="3"/>
    <n v="1"/>
    <n v="72"/>
    <n v="36"/>
    <n v="3"/>
    <n v="0"/>
    <n v="149"/>
    <n v="18"/>
    <n v="3"/>
    <n v="1"/>
    <n v="84"/>
  </r>
  <r>
    <x v="268"/>
    <s v="Aubergine and Chickpea Vindaloo"/>
    <n v="11"/>
    <n v="4"/>
    <n v="0"/>
    <n v="38"/>
    <n v="2.25"/>
    <n v="37619.75"/>
    <n v="2"/>
    <n v="4"/>
    <n v="0"/>
    <n v="7"/>
    <n v="12"/>
    <n v="4"/>
    <n v="0"/>
    <n v="42"/>
    <n v="7"/>
    <n v="4"/>
    <n v="0"/>
    <n v="24"/>
  </r>
  <r>
    <x v="268"/>
    <s v="Beef and Apple Burgers"/>
    <n v="29"/>
    <n v="11"/>
    <n v="2"/>
    <n v="240"/>
    <n v="5.7241379310344804"/>
    <n v="65613.724137931"/>
    <n v="25"/>
    <n v="10"/>
    <n v="0"/>
    <n v="231"/>
    <n v="23"/>
    <n v="16"/>
    <n v="1"/>
    <n v="361"/>
    <n v="20"/>
    <n v="12"/>
    <n v="1"/>
    <n v="218"/>
  </r>
  <r>
    <x v="268"/>
    <s v="Beef and Broccoli"/>
    <n v="16"/>
    <n v="9"/>
    <n v="0"/>
    <n v="138"/>
    <n v="2.21428571428571"/>
    <n v="57228.714285714203"/>
    <n v="14"/>
    <n v="7"/>
    <n v="0"/>
    <n v="93"/>
    <n v="16"/>
    <n v="7"/>
    <n v="0"/>
    <n v="115"/>
    <n v="11"/>
    <n v="8"/>
    <n v="0"/>
    <n v="79"/>
  </r>
  <r>
    <x v="268"/>
    <s v="Beef and Broccoli Stir Fry"/>
    <n v="9"/>
    <n v="10"/>
    <n v="1"/>
    <n v="81"/>
    <n v="2.2222222222222201"/>
    <n v="11286.5555555555"/>
    <n v="7"/>
    <n v="10"/>
    <n v="0"/>
    <n v="67"/>
    <n v="11"/>
    <n v="10"/>
    <n v="0"/>
    <n v="111"/>
    <n v="8"/>
    <n v="10"/>
    <n v="0"/>
    <n v="81"/>
  </r>
  <r>
    <x v="268"/>
    <s v="Beef and Squash Kabob"/>
    <n v="35"/>
    <n v="8"/>
    <n v="0"/>
    <n v="334"/>
    <n v="12.258064516129"/>
    <n v="54926.419354838697"/>
    <n v="30"/>
    <n v="7"/>
    <n v="0"/>
    <n v="265"/>
    <n v="39"/>
    <n v="8"/>
    <n v="0"/>
    <n v="370"/>
    <n v="28"/>
    <n v="8"/>
    <n v="0"/>
    <n v="259"/>
  </r>
  <r>
    <x v="268"/>
    <s v="Chicken and Onion Kabob"/>
    <n v="43"/>
    <n v="10"/>
    <n v="1"/>
    <n v="454"/>
    <n v="3.0243902439024302"/>
    <n v="39216.878048780403"/>
    <n v="69"/>
    <n v="10"/>
    <n v="1"/>
    <n v="744"/>
    <n v="35"/>
    <n v="10"/>
    <n v="0"/>
    <n v="384"/>
    <n v="38"/>
    <n v="10"/>
    <n v="0"/>
    <n v="422"/>
  </r>
  <r>
    <x v="268"/>
    <s v="Chutney"/>
    <n v="22"/>
    <n v="2"/>
    <n v="0"/>
    <n v="61"/>
    <n v="4.8421052631578902"/>
    <n v="36950.578947368398"/>
    <n v="12"/>
    <n v="2"/>
    <n v="0"/>
    <n v="37"/>
    <n v="10"/>
    <n v="2"/>
    <n v="0"/>
    <n v="20"/>
    <n v="10"/>
    <n v="2"/>
    <n v="1"/>
    <n v="15"/>
  </r>
  <r>
    <x v="268"/>
    <s v="Coconut and Beef Vindaloo"/>
    <n v="12"/>
    <n v="4"/>
    <n v="0"/>
    <n v="48"/>
    <n v="2.71428571428571"/>
    <n v="14367.4285714285"/>
    <n v="14"/>
    <n v="4"/>
    <n v="0"/>
    <n v="49"/>
    <n v="7"/>
    <n v="4"/>
    <n v="0"/>
    <n v="28"/>
    <n v="10"/>
    <n v="4"/>
    <n v="0"/>
    <n v="39"/>
  </r>
  <r>
    <x v="268"/>
    <s v="Fountain Drink"/>
    <n v="38"/>
    <n v="2"/>
    <n v="0"/>
    <n v="68"/>
    <n v="5.5294117647058796"/>
    <n v="58884.882352941102"/>
    <n v="38"/>
    <n v="2"/>
    <n v="0"/>
    <n v="76"/>
    <n v="32"/>
    <n v="2"/>
    <n v="0"/>
    <n v="64"/>
    <n v="36"/>
    <n v="2"/>
    <n v="0"/>
    <n v="65"/>
  </r>
  <r>
    <x v="268"/>
    <s v="Lamb and Veggie Kabob"/>
    <n v="10"/>
    <n v="8"/>
    <n v="1"/>
    <n v="88"/>
    <n v="9.6"/>
    <n v="50047.8"/>
    <n v="15"/>
    <n v="8"/>
    <n v="1"/>
    <n v="115"/>
    <n v="14"/>
    <n v="8"/>
    <n v="2"/>
    <n v="111"/>
    <n v="13"/>
    <n v="8"/>
    <n v="0"/>
    <n v="119"/>
  </r>
  <r>
    <x v="268"/>
    <s v="Lamb Chops"/>
    <n v="13"/>
    <n v="10"/>
    <n v="0"/>
    <n v="121"/>
    <n v="1.6153846153846101"/>
    <n v="76948.923076923005"/>
    <n v="14"/>
    <n v="8"/>
    <n v="0"/>
    <n v="117"/>
    <n v="16"/>
    <n v="9"/>
    <n v="1"/>
    <n v="133"/>
    <n v="12"/>
    <n v="6"/>
    <n v="0"/>
    <n v="77"/>
  </r>
  <r>
    <x v="268"/>
    <s v="Naan"/>
    <n v="15"/>
    <n v="2"/>
    <n v="0"/>
    <n v="42"/>
    <n v="5.7857142857142803"/>
    <n v="50107.4285714285"/>
    <n v="16"/>
    <n v="2"/>
    <n v="0"/>
    <n v="32"/>
    <n v="18"/>
    <n v="2"/>
    <n v="0"/>
    <n v="44"/>
    <n v="10"/>
    <n v="2"/>
    <n v="0"/>
    <n v="27"/>
  </r>
  <r>
    <x v="268"/>
    <s v="Rice"/>
    <n v="12"/>
    <n v="2"/>
    <n v="0"/>
    <n v="26"/>
    <n v="2.7"/>
    <n v="50075.7"/>
    <n v="9"/>
    <n v="2"/>
    <n v="0"/>
    <n v="22"/>
    <n v="11"/>
    <n v="2"/>
    <n v="0"/>
    <n v="26"/>
    <n v="5"/>
    <n v="2"/>
    <n v="0"/>
    <n v="16"/>
  </r>
  <r>
    <x v="268"/>
    <s v="Salmon and Wheat Bran Salad"/>
    <n v="93"/>
    <n v="12"/>
    <n v="1"/>
    <n v="1025"/>
    <n v="4.6913580246913504"/>
    <n v="44552.888888888803"/>
    <n v="92"/>
    <n v="12"/>
    <n v="0"/>
    <n v="1060"/>
    <n v="80"/>
    <n v="13"/>
    <n v="1"/>
    <n v="980"/>
    <n v="68"/>
    <n v="12"/>
    <n v="0"/>
    <n v="788"/>
  </r>
  <r>
    <x v="268"/>
    <s v="Yogurt"/>
    <n v="32"/>
    <n v="3"/>
    <n v="0"/>
    <n v="130"/>
    <n v="2.68"/>
    <n v="52081.52"/>
    <n v="33"/>
    <n v="3"/>
    <n v="0"/>
    <n v="128"/>
    <n v="34"/>
    <n v="3"/>
    <n v="0"/>
    <n v="135"/>
    <n v="30"/>
    <n v="3"/>
    <n v="0"/>
    <n v="117"/>
  </r>
  <r>
    <x v="269"/>
    <s v="Aubergine and Chickpea Vindaloo"/>
    <n v="8"/>
    <n v="4"/>
    <n v="0"/>
    <n v="28"/>
    <n v="1.4285714285714199"/>
    <n v="71616.142857142797"/>
    <n v="10"/>
    <n v="4"/>
    <n v="0"/>
    <n v="32"/>
    <n v="0"/>
    <n v="0"/>
    <n v="0"/>
    <n v="0"/>
    <n v="15"/>
    <n v="4"/>
    <n v="0"/>
    <n v="52"/>
  </r>
  <r>
    <x v="269"/>
    <s v="Beef and Apple Burgers"/>
    <n v="35"/>
    <n v="12"/>
    <n v="1"/>
    <n v="398"/>
    <n v="3.3714285714285701"/>
    <n v="40168.171428571397"/>
    <n v="39"/>
    <n v="11"/>
    <n v="1"/>
    <n v="421"/>
    <n v="49"/>
    <n v="13"/>
    <n v="1"/>
    <n v="577"/>
    <n v="32"/>
    <n v="12"/>
    <n v="1"/>
    <n v="341"/>
  </r>
  <r>
    <x v="269"/>
    <s v="Beef and Broccoli"/>
    <n v="17"/>
    <n v="7"/>
    <n v="0"/>
    <n v="117"/>
    <n v="4.1176470588235201"/>
    <n v="41273.764705882299"/>
    <n v="39"/>
    <n v="8"/>
    <n v="0"/>
    <n v="310"/>
    <n v="27"/>
    <n v="8"/>
    <n v="3"/>
    <n v="145"/>
    <n v="16"/>
    <n v="6"/>
    <n v="0"/>
    <n v="103"/>
  </r>
  <r>
    <x v="269"/>
    <s v="Beef and Broccoli Stir Fry"/>
    <n v="22"/>
    <n v="10"/>
    <n v="0"/>
    <n v="227"/>
    <n v="1.7619047619047601"/>
    <n v="71483"/>
    <n v="23"/>
    <n v="10"/>
    <n v="0"/>
    <n v="230"/>
    <n v="18"/>
    <n v="10"/>
    <n v="2"/>
    <n v="153"/>
    <n v="14"/>
    <n v="10"/>
    <n v="0"/>
    <n v="143"/>
  </r>
  <r>
    <x v="269"/>
    <s v="Beef and Squash Kabob"/>
    <n v="36"/>
    <n v="8"/>
    <n v="0"/>
    <n v="345"/>
    <n v="4.3888888888888804"/>
    <n v="52864.194444444402"/>
    <n v="40"/>
    <n v="7"/>
    <n v="1"/>
    <n v="318"/>
    <n v="45"/>
    <n v="8"/>
    <n v="0"/>
    <n v="416"/>
    <n v="48"/>
    <n v="8"/>
    <n v="0"/>
    <n v="451"/>
  </r>
  <r>
    <x v="269"/>
    <s v="Chicken and Onion Kabob"/>
    <n v="49"/>
    <n v="10"/>
    <n v="0"/>
    <n v="533"/>
    <n v="2.5"/>
    <n v="54452.956521739099"/>
    <n v="58"/>
    <n v="10"/>
    <n v="0"/>
    <n v="651"/>
    <n v="56"/>
    <n v="10"/>
    <n v="0"/>
    <n v="613"/>
    <n v="73"/>
    <n v="10"/>
    <n v="0"/>
    <n v="806"/>
  </r>
  <r>
    <x v="269"/>
    <s v="Chutney"/>
    <n v="17"/>
    <n v="2"/>
    <n v="0"/>
    <n v="44"/>
    <n v="2.8235294117646998"/>
    <n v="70648.176470588194"/>
    <n v="14"/>
    <n v="2"/>
    <n v="0"/>
    <n v="41"/>
    <n v="21"/>
    <n v="2"/>
    <n v="0"/>
    <n v="54"/>
    <n v="16"/>
    <n v="2"/>
    <n v="0"/>
    <n v="38"/>
  </r>
  <r>
    <x v="269"/>
    <s v="Coconut and Beef Vindaloo"/>
    <n v="13"/>
    <n v="4"/>
    <n v="0"/>
    <n v="48"/>
    <n v="3.8333333333333299"/>
    <n v="66729.416666666599"/>
    <n v="11"/>
    <n v="4"/>
    <n v="0"/>
    <n v="35"/>
    <n v="9"/>
    <n v="4"/>
    <n v="0"/>
    <n v="36"/>
    <n v="5"/>
    <n v="4"/>
    <n v="0"/>
    <n v="20"/>
  </r>
  <r>
    <x v="269"/>
    <s v="Fountain Drink"/>
    <n v="50"/>
    <n v="2"/>
    <n v="0"/>
    <n v="99"/>
    <n v="3.6285714285714201"/>
    <n v="37352.9714285714"/>
    <n v="44"/>
    <n v="2"/>
    <n v="0"/>
    <n v="85"/>
    <n v="42"/>
    <n v="2"/>
    <n v="0"/>
    <n v="84"/>
    <n v="54"/>
    <n v="2"/>
    <n v="0"/>
    <n v="107"/>
  </r>
  <r>
    <x v="269"/>
    <s v="Lamb and Veggie Kabob"/>
    <n v="6"/>
    <n v="8"/>
    <n v="1"/>
    <n v="48"/>
    <n v="2.8333333333333299"/>
    <n v="66752.833333333299"/>
    <n v="13"/>
    <n v="8"/>
    <n v="0"/>
    <n v="122"/>
    <n v="11"/>
    <n v="8"/>
    <n v="3"/>
    <n v="72"/>
    <n v="21"/>
    <n v="8"/>
    <n v="2"/>
    <n v="158"/>
  </r>
  <r>
    <x v="269"/>
    <s v="Lamb Chops"/>
    <n v="15"/>
    <n v="8"/>
    <n v="0"/>
    <n v="114"/>
    <n v="2.0666666666666602"/>
    <n v="40280.866666666603"/>
    <n v="15"/>
    <n v="8"/>
    <n v="0"/>
    <n v="123"/>
    <n v="33"/>
    <n v="8"/>
    <n v="0"/>
    <n v="251"/>
    <n v="15"/>
    <n v="8"/>
    <n v="0"/>
    <n v="110"/>
  </r>
  <r>
    <x v="269"/>
    <s v="Naan"/>
    <n v="29"/>
    <n v="2"/>
    <n v="0"/>
    <n v="63"/>
    <n v="2.2758620689655098"/>
    <n v="58831.172413793101"/>
    <n v="23"/>
    <n v="2"/>
    <n v="0"/>
    <n v="58"/>
    <n v="18"/>
    <n v="2"/>
    <n v="0"/>
    <n v="44"/>
    <n v="27"/>
    <n v="2"/>
    <n v="0"/>
    <n v="63"/>
  </r>
  <r>
    <x v="269"/>
    <s v="Rice"/>
    <n v="19"/>
    <n v="2"/>
    <n v="0"/>
    <n v="40"/>
    <n v="2"/>
    <n v="50205.111111111102"/>
    <n v="19"/>
    <n v="2"/>
    <n v="0"/>
    <n v="48"/>
    <n v="17"/>
    <n v="2"/>
    <n v="0"/>
    <n v="40"/>
    <n v="18"/>
    <n v="2"/>
    <n v="0"/>
    <n v="52"/>
  </r>
  <r>
    <x v="269"/>
    <s v="Salmon and Wheat Bran Salad"/>
    <n v="118"/>
    <n v="12"/>
    <n v="0"/>
    <n v="1415"/>
    <n v="2.9478260869565198"/>
    <n v="50603.765217391301"/>
    <n v="133"/>
    <n v="13"/>
    <n v="1"/>
    <n v="1627"/>
    <n v="96"/>
    <n v="12"/>
    <n v="1"/>
    <n v="1102"/>
    <n v="118"/>
    <n v="13"/>
    <n v="0"/>
    <n v="1465"/>
  </r>
  <r>
    <x v="269"/>
    <s v="Yogurt"/>
    <n v="43"/>
    <n v="3"/>
    <n v="0"/>
    <n v="173"/>
    <n v="3.1707317073170702"/>
    <n v="31911.8780487804"/>
    <n v="53"/>
    <n v="3"/>
    <n v="0"/>
    <n v="193"/>
    <n v="36"/>
    <n v="3"/>
    <n v="0"/>
    <n v="136"/>
    <n v="44"/>
    <n v="3"/>
    <n v="0"/>
    <n v="171"/>
  </r>
  <r>
    <x v="270"/>
    <s v="Aubergine and Chickpea Vindaloo"/>
    <n v="12"/>
    <n v="4"/>
    <n v="0"/>
    <n v="42"/>
    <n v="2.75"/>
    <n v="75065"/>
    <n v="11"/>
    <n v="4"/>
    <n v="0"/>
    <n v="38"/>
    <n v="10"/>
    <n v="4"/>
    <n v="0"/>
    <n v="32"/>
    <n v="12"/>
    <n v="4"/>
    <n v="0"/>
    <n v="41"/>
  </r>
  <r>
    <x v="270"/>
    <s v="Beef and Apple Burgers"/>
    <n v="30"/>
    <n v="11"/>
    <n v="1"/>
    <n v="299"/>
    <n v="1.2666666666666599"/>
    <n v="80037.5"/>
    <n v="32"/>
    <n v="15"/>
    <n v="1"/>
    <n v="438"/>
    <n v="66"/>
    <n v="12"/>
    <n v="1"/>
    <n v="700"/>
    <n v="39"/>
    <n v="11"/>
    <n v="1"/>
    <n v="380"/>
  </r>
  <r>
    <x v="270"/>
    <s v="Beef and Broccoli"/>
    <n v="28"/>
    <n v="8"/>
    <n v="0"/>
    <n v="208"/>
    <n v="4.6785714285714199"/>
    <n v="50123.571428571398"/>
    <n v="32"/>
    <n v="8"/>
    <n v="0"/>
    <n v="271"/>
    <n v="40"/>
    <n v="9"/>
    <n v="0"/>
    <n v="443"/>
    <n v="16"/>
    <n v="7"/>
    <n v="0"/>
    <n v="114"/>
  </r>
  <r>
    <x v="270"/>
    <s v="Beef and Broccoli Stir Fry"/>
    <n v="18"/>
    <n v="10"/>
    <n v="0"/>
    <n v="182"/>
    <n v="3.1666666666666599"/>
    <n v="61266.666666666599"/>
    <n v="13"/>
    <n v="10"/>
    <n v="0"/>
    <n v="130"/>
    <n v="35"/>
    <n v="10"/>
    <n v="0"/>
    <n v="355"/>
    <n v="12"/>
    <n v="10"/>
    <n v="0"/>
    <n v="123"/>
  </r>
  <r>
    <x v="270"/>
    <s v="Beef and Squash Kabob"/>
    <n v="52"/>
    <n v="8"/>
    <n v="1"/>
    <n v="448"/>
    <n v="1.2291666666666601"/>
    <n v="87523.5"/>
    <n v="44"/>
    <n v="7"/>
    <n v="0"/>
    <n v="367"/>
    <n v="60"/>
    <n v="8"/>
    <n v="0"/>
    <n v="541"/>
    <n v="42"/>
    <n v="8"/>
    <n v="0"/>
    <n v="395"/>
  </r>
  <r>
    <x v="270"/>
    <s v="Chicken and Onion Kabob"/>
    <n v="65"/>
    <n v="10"/>
    <n v="0"/>
    <n v="720"/>
    <n v="3"/>
    <n v="70758.189655172406"/>
    <n v="40"/>
    <n v="10"/>
    <n v="0"/>
    <n v="444"/>
    <n v="76"/>
    <n v="10"/>
    <n v="0"/>
    <n v="835"/>
    <n v="67"/>
    <n v="10"/>
    <n v="1"/>
    <n v="719"/>
  </r>
  <r>
    <x v="270"/>
    <s v="Chutney"/>
    <n v="21"/>
    <n v="2"/>
    <n v="0"/>
    <n v="47"/>
    <n v="2.8571428571428501"/>
    <n v="57340"/>
    <n v="23"/>
    <n v="2"/>
    <n v="0"/>
    <n v="56"/>
    <n v="34"/>
    <n v="2"/>
    <n v="0"/>
    <n v="89"/>
    <n v="19"/>
    <n v="2"/>
    <n v="0"/>
    <n v="46"/>
  </r>
  <r>
    <x v="270"/>
    <s v="Coconut and Beef Vindaloo"/>
    <n v="7"/>
    <n v="4"/>
    <n v="0"/>
    <n v="27"/>
    <n v="1.1428571428571399"/>
    <n v="85827.142857142797"/>
    <n v="18"/>
    <n v="4"/>
    <n v="0"/>
    <n v="63"/>
    <n v="13"/>
    <n v="4"/>
    <n v="0"/>
    <n v="50"/>
    <n v="9"/>
    <n v="4"/>
    <n v="0"/>
    <n v="36"/>
  </r>
  <r>
    <x v="270"/>
    <s v="Fountain Drink"/>
    <n v="34"/>
    <n v="2"/>
    <n v="0"/>
    <n v="67"/>
    <n v="3"/>
    <n v="65267.217391304301"/>
    <n v="65"/>
    <n v="2"/>
    <n v="0"/>
    <n v="129"/>
    <n v="83"/>
    <n v="2"/>
    <n v="0"/>
    <n v="162"/>
    <n v="37"/>
    <n v="2"/>
    <n v="0"/>
    <n v="74"/>
  </r>
  <r>
    <x v="270"/>
    <s v="Lamb and Veggie Kabob"/>
    <n v="17"/>
    <n v="8"/>
    <n v="0"/>
    <n v="164"/>
    <n v="4"/>
    <n v="58951.9411764705"/>
    <n v="5"/>
    <n v="8"/>
    <n v="0"/>
    <n v="48"/>
    <n v="22"/>
    <n v="8"/>
    <n v="1"/>
    <n v="195"/>
    <n v="15"/>
    <n v="8"/>
    <n v="0"/>
    <n v="135"/>
  </r>
  <r>
    <x v="270"/>
    <s v="Lamb Chops"/>
    <n v="15"/>
    <n v="9"/>
    <n v="0"/>
    <n v="129"/>
    <n v="9.1333333333333293"/>
    <n v="26906"/>
    <n v="24"/>
    <n v="10"/>
    <n v="0"/>
    <n v="226"/>
    <n v="27"/>
    <n v="10"/>
    <n v="1"/>
    <n v="226"/>
    <n v="20"/>
    <n v="7"/>
    <n v="0"/>
    <n v="140"/>
  </r>
  <r>
    <x v="270"/>
    <s v="Naan"/>
    <n v="27"/>
    <n v="2"/>
    <n v="0"/>
    <n v="62"/>
    <n v="4.1481481481481399"/>
    <n v="63060.037037037"/>
    <n v="24"/>
    <n v="2"/>
    <n v="0"/>
    <n v="62"/>
    <n v="36"/>
    <n v="2"/>
    <n v="0"/>
    <n v="92"/>
    <n v="13"/>
    <n v="2"/>
    <n v="0"/>
    <n v="26"/>
  </r>
  <r>
    <x v="270"/>
    <s v="Rice"/>
    <n v="20"/>
    <n v="2"/>
    <n v="0"/>
    <n v="44"/>
    <n v="4.75"/>
    <n v="55155.85"/>
    <n v="21"/>
    <n v="2"/>
    <n v="0"/>
    <n v="54"/>
    <n v="24"/>
    <n v="2"/>
    <n v="0"/>
    <n v="64"/>
    <n v="23"/>
    <n v="2"/>
    <n v="0"/>
    <n v="50"/>
  </r>
  <r>
    <x v="270"/>
    <s v="Salmon and Wheat Bran Salad"/>
    <n v="86"/>
    <n v="12"/>
    <n v="0"/>
    <n v="1015"/>
    <n v="4.1428571428571397"/>
    <n v="53685.964285714203"/>
    <n v="112"/>
    <n v="13"/>
    <n v="0"/>
    <n v="1440"/>
    <n v="181"/>
    <n v="15"/>
    <n v="0"/>
    <n v="2612"/>
    <n v="86"/>
    <n v="12"/>
    <n v="0"/>
    <n v="996"/>
  </r>
  <r>
    <x v="270"/>
    <s v="Yogurt"/>
    <n v="50"/>
    <n v="3"/>
    <n v="0"/>
    <n v="206"/>
    <n v="2.9148936170212698"/>
    <n v="59700.531914893603"/>
    <n v="55"/>
    <n v="3"/>
    <n v="0"/>
    <n v="205"/>
    <n v="78"/>
    <n v="3"/>
    <n v="0"/>
    <n v="339"/>
    <n v="42"/>
    <n v="3"/>
    <n v="0"/>
    <n v="181"/>
  </r>
  <r>
    <x v="271"/>
    <s v="Beef and Apple Burgers"/>
    <n v="21"/>
    <n v="13"/>
    <n v="0"/>
    <n v="271"/>
    <n v="26.571428571428498"/>
    <n v="24015.619047618999"/>
    <n v="23"/>
    <n v="10"/>
    <n v="1"/>
    <n v="204"/>
    <n v="34"/>
    <n v="12"/>
    <n v="2"/>
    <n v="324"/>
    <n v="22"/>
    <n v="13"/>
    <n v="0"/>
    <n v="278"/>
  </r>
  <r>
    <x v="271"/>
    <s v="Beef and Broccoli"/>
    <n v="10"/>
    <n v="10"/>
    <n v="0"/>
    <n v="96"/>
    <n v="32.9"/>
    <n v="30107.200000000001"/>
    <n v="7"/>
    <n v="9"/>
    <n v="1"/>
    <n v="59"/>
    <n v="17"/>
    <n v="7"/>
    <n v="0"/>
    <n v="125"/>
    <n v="10"/>
    <n v="16"/>
    <n v="0"/>
    <n v="160"/>
  </r>
  <r>
    <x v="271"/>
    <s v="Beef and Broccoli Stir Fry"/>
    <n v="11"/>
    <n v="10"/>
    <n v="0"/>
    <n v="109"/>
    <n v="3.63636363636363"/>
    <n v="36438.818181818096"/>
    <n v="5"/>
    <n v="10"/>
    <n v="0"/>
    <n v="50"/>
    <n v="12"/>
    <n v="10"/>
    <n v="0"/>
    <n v="124"/>
    <n v="7"/>
    <n v="10"/>
    <n v="0"/>
    <n v="72"/>
  </r>
  <r>
    <x v="271"/>
    <s v="Beef and Squash Kabob"/>
    <n v="18"/>
    <n v="8"/>
    <n v="0"/>
    <n v="156"/>
    <n v="20.588235294117599"/>
    <n v="41248.823529411697"/>
    <n v="28"/>
    <n v="7"/>
    <n v="1"/>
    <n v="229"/>
    <n v="27"/>
    <n v="8"/>
    <n v="0"/>
    <n v="250"/>
    <n v="20"/>
    <n v="8"/>
    <n v="0"/>
    <n v="193"/>
  </r>
  <r>
    <x v="271"/>
    <s v="Chicken and Onion Kabob"/>
    <n v="25"/>
    <n v="10"/>
    <n v="0"/>
    <n v="283"/>
    <n v="8.5454545454545396"/>
    <n v="41192.272727272699"/>
    <n v="25"/>
    <n v="10"/>
    <n v="1"/>
    <n v="249"/>
    <n v="47"/>
    <n v="10"/>
    <n v="0"/>
    <n v="511"/>
    <n v="25"/>
    <n v="10"/>
    <n v="0"/>
    <n v="279"/>
  </r>
  <r>
    <x v="271"/>
    <s v="Chutney"/>
    <n v="9"/>
    <n v="2"/>
    <n v="0"/>
    <n v="18"/>
    <n v="5.3333333333333304"/>
    <n v="22514"/>
    <n v="6"/>
    <n v="2"/>
    <n v="0"/>
    <n v="20"/>
    <n v="13"/>
    <n v="2"/>
    <n v="0"/>
    <n v="34"/>
    <n v="14"/>
    <n v="2"/>
    <n v="0"/>
    <n v="42"/>
  </r>
  <r>
    <x v="271"/>
    <s v="Coconut and Beef Vindaloo"/>
    <n v="6"/>
    <n v="4"/>
    <n v="0"/>
    <n v="24"/>
    <n v="15.8"/>
    <n v="20048"/>
    <n v="11"/>
    <n v="4"/>
    <n v="0"/>
    <n v="37"/>
    <n v="4"/>
    <n v="4"/>
    <n v="0"/>
    <n v="16"/>
    <n v="0"/>
    <n v="0"/>
    <n v="0"/>
    <n v="0"/>
  </r>
  <r>
    <x v="271"/>
    <s v="Fountain Drink"/>
    <n v="27"/>
    <n v="2"/>
    <n v="0"/>
    <n v="53"/>
    <n v="5.9411764705882302"/>
    <n v="35519.058823529398"/>
    <n v="19"/>
    <n v="2"/>
    <n v="0"/>
    <n v="37"/>
    <n v="31"/>
    <n v="2"/>
    <n v="0"/>
    <n v="55"/>
    <n v="28"/>
    <n v="2"/>
    <n v="0"/>
    <n v="56"/>
  </r>
  <r>
    <x v="271"/>
    <s v="Lamb and Veggie Kabob"/>
    <n v="14"/>
    <n v="8"/>
    <n v="2"/>
    <n v="108"/>
    <n v="2.84615384615384"/>
    <n v="61608.0769230769"/>
    <n v="7"/>
    <n v="8"/>
    <n v="0"/>
    <n v="64"/>
    <n v="8"/>
    <n v="8"/>
    <n v="0"/>
    <n v="74"/>
    <n v="10"/>
    <n v="8"/>
    <n v="1"/>
    <n v="84"/>
  </r>
  <r>
    <x v="271"/>
    <s v="Lamb Chops"/>
    <n v="16"/>
    <n v="8"/>
    <n v="0"/>
    <n v="130"/>
    <n v="4.375"/>
    <n v="50201.3125"/>
    <n v="14"/>
    <n v="8"/>
    <n v="0"/>
    <n v="112"/>
    <n v="15"/>
    <n v="11"/>
    <n v="0"/>
    <n v="161"/>
    <n v="15"/>
    <n v="12"/>
    <n v="1"/>
    <n v="172"/>
  </r>
  <r>
    <x v="271"/>
    <s v="Naan"/>
    <n v="9"/>
    <n v="2"/>
    <n v="0"/>
    <n v="18"/>
    <n v="3.125"/>
    <n v="37692.5"/>
    <n v="12"/>
    <n v="2"/>
    <n v="0"/>
    <n v="27"/>
    <n v="18"/>
    <n v="2"/>
    <n v="0"/>
    <n v="48"/>
    <n v="10"/>
    <n v="2"/>
    <n v="0"/>
    <n v="34"/>
  </r>
  <r>
    <x v="271"/>
    <s v="Rice"/>
    <n v="16"/>
    <n v="2"/>
    <n v="0"/>
    <n v="38"/>
    <n v="4"/>
    <n v="33485.800000000003"/>
    <n v="10"/>
    <n v="2"/>
    <n v="0"/>
    <n v="29"/>
    <n v="16"/>
    <n v="2"/>
    <n v="0"/>
    <n v="44"/>
    <n v="8"/>
    <n v="2"/>
    <n v="0"/>
    <n v="22"/>
  </r>
  <r>
    <x v="271"/>
    <s v="Salmon and Wheat Bran Salad"/>
    <n v="76"/>
    <n v="12"/>
    <n v="1"/>
    <n v="902"/>
    <n v="7.7837837837837798"/>
    <n v="37938.054054054002"/>
    <n v="53"/>
    <n v="14"/>
    <n v="1"/>
    <n v="696"/>
    <n v="75"/>
    <n v="13"/>
    <n v="0"/>
    <n v="941"/>
    <n v="58"/>
    <n v="15"/>
    <n v="0"/>
    <n v="864"/>
  </r>
  <r>
    <x v="271"/>
    <s v="Yogurt"/>
    <n v="20"/>
    <n v="3"/>
    <n v="0"/>
    <n v="73"/>
    <n v="3.73684210526315"/>
    <n v="52759.368421052597"/>
    <n v="16"/>
    <n v="3"/>
    <n v="0"/>
    <n v="63"/>
    <n v="29"/>
    <n v="3"/>
    <n v="0"/>
    <n v="132"/>
    <n v="33"/>
    <n v="3"/>
    <n v="0"/>
    <n v="170"/>
  </r>
  <r>
    <x v="272"/>
    <s v="Aubergine and Chickpea Vindaloo"/>
    <n v="5"/>
    <n v="4"/>
    <n v="0"/>
    <n v="18"/>
    <n v="2.5"/>
    <n v="50431"/>
    <n v="15"/>
    <n v="4"/>
    <n v="0"/>
    <n v="52"/>
    <n v="1"/>
    <n v="4"/>
    <n v="4"/>
    <n v="0"/>
    <n v="9"/>
    <n v="4"/>
    <n v="0"/>
    <n v="32"/>
  </r>
  <r>
    <x v="272"/>
    <s v="Beef and Apple Burgers"/>
    <n v="19"/>
    <n v="13"/>
    <n v="1"/>
    <n v="223"/>
    <n v="4.5789473684210504"/>
    <n v="52666.3157894736"/>
    <n v="22"/>
    <n v="10"/>
    <n v="1"/>
    <n v="196"/>
    <n v="16"/>
    <n v="25"/>
    <n v="0"/>
    <n v="394"/>
    <n v="18"/>
    <n v="11"/>
    <n v="2"/>
    <n v="163"/>
  </r>
  <r>
    <x v="272"/>
    <s v="Beef and Broccoli"/>
    <n v="10"/>
    <n v="6"/>
    <n v="1"/>
    <n v="52"/>
    <n v="2.4"/>
    <n v="60050.5"/>
    <n v="20"/>
    <n v="7"/>
    <n v="0"/>
    <n v="145"/>
    <n v="8"/>
    <n v="18"/>
    <n v="1"/>
    <n v="137"/>
    <n v="13"/>
    <n v="7"/>
    <n v="0"/>
    <n v="87"/>
  </r>
  <r>
    <x v="272"/>
    <s v="Beef and Broccoli Stir Fry"/>
    <n v="7"/>
    <n v="10"/>
    <n v="2"/>
    <n v="59"/>
    <n v="2.4285714285714199"/>
    <n v="57191.4285714285"/>
    <n v="5"/>
    <n v="10"/>
    <n v="0"/>
    <n v="50"/>
    <n v="6"/>
    <n v="10"/>
    <n v="0"/>
    <n v="61"/>
    <n v="14"/>
    <n v="10"/>
    <n v="0"/>
    <n v="143"/>
  </r>
  <r>
    <x v="272"/>
    <s v="Beef and Squash Kabob"/>
    <n v="18"/>
    <n v="8"/>
    <n v="0"/>
    <n v="162"/>
    <n v="3.38888888888888"/>
    <n v="61217.777777777701"/>
    <n v="26"/>
    <n v="7"/>
    <n v="0"/>
    <n v="219"/>
    <n v="22"/>
    <n v="8"/>
    <n v="1"/>
    <n v="197"/>
    <n v="14"/>
    <n v="8"/>
    <n v="0"/>
    <n v="128"/>
  </r>
  <r>
    <x v="272"/>
    <s v="Chicken and Onion Kabob"/>
    <n v="16"/>
    <n v="10"/>
    <n v="1"/>
    <n v="164"/>
    <n v="3.625"/>
    <n v="50028.25"/>
    <n v="64"/>
    <n v="10"/>
    <n v="0"/>
    <n v="714"/>
    <n v="40"/>
    <n v="10"/>
    <n v="1"/>
    <n v="428"/>
    <n v="34"/>
    <n v="10"/>
    <n v="1"/>
    <n v="335"/>
  </r>
  <r>
    <x v="272"/>
    <s v="Chutney"/>
    <n v="13"/>
    <n v="2"/>
    <n v="0"/>
    <n v="25"/>
    <n v="2.6153846153846101"/>
    <n v="69259"/>
    <n v="18"/>
    <n v="2"/>
    <n v="0"/>
    <n v="44"/>
    <n v="16"/>
    <n v="2"/>
    <n v="0"/>
    <n v="56"/>
    <n v="9"/>
    <n v="2"/>
    <n v="0"/>
    <n v="24"/>
  </r>
  <r>
    <x v="272"/>
    <s v="Coconut and Beef Vindaloo"/>
    <n v="8"/>
    <n v="4"/>
    <n v="1"/>
    <n v="28"/>
    <n v="8"/>
    <n v="50039.5"/>
    <n v="10"/>
    <n v="4"/>
    <n v="0"/>
    <n v="35"/>
    <n v="1"/>
    <n v="4"/>
    <n v="1"/>
    <n v="3"/>
    <n v="8"/>
    <n v="4"/>
    <n v="0"/>
    <n v="32"/>
  </r>
  <r>
    <x v="272"/>
    <s v="Fountain Drink"/>
    <n v="21"/>
    <n v="2"/>
    <n v="0"/>
    <n v="41"/>
    <n v="2.875"/>
    <n v="62529.3125"/>
    <n v="33"/>
    <n v="2"/>
    <n v="0"/>
    <n v="66"/>
    <n v="32"/>
    <n v="2"/>
    <n v="0"/>
    <n v="63"/>
    <n v="26"/>
    <n v="2"/>
    <n v="0"/>
    <n v="50"/>
  </r>
  <r>
    <x v="272"/>
    <s v="Lamb and Veggie Kabob"/>
    <n v="10"/>
    <n v="8"/>
    <n v="0"/>
    <n v="96"/>
    <n v="2.55555555555555"/>
    <n v="66819.777777777694"/>
    <n v="16"/>
    <n v="8"/>
    <n v="0"/>
    <n v="148"/>
    <n v="10"/>
    <n v="8"/>
    <n v="1"/>
    <n v="87"/>
    <n v="9"/>
    <n v="8"/>
    <n v="1"/>
    <n v="76"/>
  </r>
  <r>
    <x v="272"/>
    <s v="Lamb Chops"/>
    <n v="9"/>
    <n v="6"/>
    <n v="1"/>
    <n v="45"/>
    <n v="1.2222222222222201"/>
    <n v="77808.222222222204"/>
    <n v="12"/>
    <n v="10"/>
    <n v="0"/>
    <n v="115"/>
    <n v="15"/>
    <n v="7"/>
    <n v="1"/>
    <n v="92"/>
    <n v="12"/>
    <n v="6"/>
    <n v="1"/>
    <n v="68"/>
  </r>
  <r>
    <x v="272"/>
    <s v="Naan"/>
    <n v="10"/>
    <n v="2"/>
    <n v="0"/>
    <n v="24"/>
    <n v="7.8888888888888804"/>
    <n v="22347.5555555555"/>
    <n v="19"/>
    <n v="2"/>
    <n v="0"/>
    <n v="48"/>
    <n v="11"/>
    <n v="2"/>
    <n v="0"/>
    <n v="27"/>
    <n v="12"/>
    <n v="2"/>
    <n v="0"/>
    <n v="24"/>
  </r>
  <r>
    <x v="272"/>
    <s v="Rice"/>
    <n v="10"/>
    <n v="2"/>
    <n v="0"/>
    <n v="20"/>
    <n v="3.3333333333333299"/>
    <n v="55615.666666666599"/>
    <n v="8"/>
    <n v="2"/>
    <n v="0"/>
    <n v="18"/>
    <n v="15"/>
    <n v="2"/>
    <n v="0"/>
    <n v="41"/>
    <n v="5"/>
    <n v="2"/>
    <n v="0"/>
    <n v="8"/>
  </r>
  <r>
    <x v="272"/>
    <s v="Salmon and Wheat Bran Salad"/>
    <n v="54"/>
    <n v="12"/>
    <n v="1"/>
    <n v="603"/>
    <n v="4.5660377358490498"/>
    <n v="54756.471698113201"/>
    <n v="80"/>
    <n v="12"/>
    <n v="0"/>
    <n v="943"/>
    <n v="49"/>
    <n v="15"/>
    <n v="0"/>
    <n v="695"/>
    <n v="65"/>
    <n v="12"/>
    <n v="0"/>
    <n v="753"/>
  </r>
  <r>
    <x v="272"/>
    <s v="Yogurt"/>
    <n v="21"/>
    <n v="3"/>
    <n v="0"/>
    <n v="74"/>
    <n v="2.2000000000000002"/>
    <n v="70043.3"/>
    <n v="28"/>
    <n v="3"/>
    <n v="0"/>
    <n v="110"/>
    <n v="19"/>
    <n v="3"/>
    <n v="0"/>
    <n v="92"/>
    <n v="16"/>
    <n v="3"/>
    <n v="0"/>
    <n v="60"/>
  </r>
  <r>
    <x v="273"/>
    <s v="Aubergine and Chickpea Vindaloo"/>
    <n v="9"/>
    <n v="4"/>
    <n v="0"/>
    <n v="28"/>
    <n v="5.75"/>
    <n v="37673.125"/>
    <n v="10"/>
    <n v="4"/>
    <n v="0"/>
    <n v="32"/>
    <n v="8"/>
    <n v="4"/>
    <n v="0"/>
    <n v="28"/>
    <n v="2"/>
    <n v="4"/>
    <n v="0"/>
    <n v="7"/>
  </r>
  <r>
    <x v="273"/>
    <s v="Beef and Apple Burgers"/>
    <n v="30"/>
    <n v="11"/>
    <n v="1"/>
    <n v="308"/>
    <n v="8.5333333333333297"/>
    <n v="56716.466666666602"/>
    <n v="29"/>
    <n v="11"/>
    <n v="3"/>
    <n v="210"/>
    <n v="24"/>
    <n v="13"/>
    <n v="2"/>
    <n v="261"/>
    <n v="25"/>
    <n v="10"/>
    <n v="1"/>
    <n v="224"/>
  </r>
  <r>
    <x v="273"/>
    <s v="Beef and Broccoli"/>
    <n v="19"/>
    <n v="10"/>
    <n v="1"/>
    <n v="189"/>
    <n v="1.9375"/>
    <n v="56346.625"/>
    <n v="8"/>
    <n v="8"/>
    <n v="0"/>
    <n v="61"/>
    <n v="17"/>
    <n v="8"/>
    <n v="0"/>
    <n v="139"/>
    <n v="14"/>
    <n v="15"/>
    <n v="1"/>
    <n v="181"/>
  </r>
  <r>
    <x v="273"/>
    <s v="Beef and Broccoli Stir Fry"/>
    <n v="13"/>
    <n v="10"/>
    <n v="1"/>
    <n v="123"/>
    <n v="2.7"/>
    <n v="60125.9"/>
    <n v="11"/>
    <n v="10"/>
    <n v="2"/>
    <n v="91"/>
    <n v="12"/>
    <n v="10"/>
    <n v="0"/>
    <n v="121"/>
    <n v="10"/>
    <n v="10"/>
    <n v="0"/>
    <n v="101"/>
  </r>
  <r>
    <x v="273"/>
    <s v="Beef and Squash Kabob"/>
    <n v="29"/>
    <n v="8"/>
    <n v="0"/>
    <n v="261"/>
    <n v="3"/>
    <n v="71448.178571428507"/>
    <n v="25"/>
    <n v="7"/>
    <n v="1"/>
    <n v="186"/>
    <n v="21"/>
    <n v="8"/>
    <n v="0"/>
    <n v="195"/>
    <n v="37"/>
    <n v="8"/>
    <n v="0"/>
    <n v="343"/>
  </r>
  <r>
    <x v="273"/>
    <s v="Chicken and Onion Kabob"/>
    <n v="54"/>
    <n v="10"/>
    <n v="1"/>
    <n v="579"/>
    <n v="5.32"/>
    <n v="62030.34"/>
    <n v="45"/>
    <n v="10"/>
    <n v="0"/>
    <n v="506"/>
    <n v="31"/>
    <n v="10"/>
    <n v="0"/>
    <n v="335"/>
    <n v="34"/>
    <n v="10"/>
    <n v="0"/>
    <n v="378"/>
  </r>
  <r>
    <x v="273"/>
    <s v="Chutney"/>
    <n v="18"/>
    <n v="2"/>
    <n v="1"/>
    <n v="42"/>
    <n v="3.4285714285714199"/>
    <n v="57250.142857142797"/>
    <n v="14"/>
    <n v="2"/>
    <n v="0"/>
    <n v="30"/>
    <n v="10"/>
    <n v="2"/>
    <n v="0"/>
    <n v="25"/>
    <n v="11"/>
    <n v="2"/>
    <n v="0"/>
    <n v="25"/>
  </r>
  <r>
    <x v="273"/>
    <s v="Coconut and Beef Vindaloo"/>
    <n v="16"/>
    <n v="4"/>
    <n v="0"/>
    <n v="64"/>
    <n v="1.0833333333333299"/>
    <n v="91697.666666666599"/>
    <n v="16"/>
    <n v="4"/>
    <n v="0"/>
    <n v="52"/>
    <n v="8"/>
    <n v="4"/>
    <n v="0"/>
    <n v="31"/>
    <n v="11"/>
    <n v="4"/>
    <n v="1"/>
    <n v="34"/>
  </r>
  <r>
    <x v="273"/>
    <s v="Fountain Drink"/>
    <n v="55"/>
    <n v="2"/>
    <n v="0"/>
    <n v="96"/>
    <n v="2.6333333333333302"/>
    <n v="60092.166666666599"/>
    <n v="35"/>
    <n v="2"/>
    <n v="0"/>
    <n v="68"/>
    <n v="44"/>
    <n v="2"/>
    <n v="0"/>
    <n v="87"/>
    <n v="24"/>
    <n v="2"/>
    <n v="0"/>
    <n v="47"/>
  </r>
  <r>
    <x v="273"/>
    <s v="Lamb and Veggie Kabob"/>
    <n v="11"/>
    <n v="8"/>
    <n v="0"/>
    <n v="100"/>
    <n v="5.8181818181818103"/>
    <n v="54658.545454545398"/>
    <n v="11"/>
    <n v="8"/>
    <n v="0"/>
    <n v="104"/>
    <n v="13"/>
    <n v="8"/>
    <n v="1"/>
    <n v="109"/>
    <n v="1"/>
    <n v="8"/>
    <n v="0"/>
    <n v="9"/>
  </r>
  <r>
    <x v="273"/>
    <s v="Lamb Chops"/>
    <n v="18"/>
    <n v="9"/>
    <n v="1"/>
    <n v="143"/>
    <n v="20.6666666666666"/>
    <n v="55582.555555555497"/>
    <n v="19"/>
    <n v="8"/>
    <n v="0"/>
    <n v="157"/>
    <n v="23"/>
    <n v="7"/>
    <n v="1"/>
    <n v="156"/>
    <n v="17"/>
    <n v="10"/>
    <n v="0"/>
    <n v="164"/>
  </r>
  <r>
    <x v="273"/>
    <s v="Naan"/>
    <n v="15"/>
    <n v="2"/>
    <n v="0"/>
    <n v="34"/>
    <n v="1.3571428571428501"/>
    <n v="71481.285714285696"/>
    <n v="13"/>
    <n v="2"/>
    <n v="0"/>
    <n v="28"/>
    <n v="11"/>
    <n v="2"/>
    <n v="0"/>
    <n v="30"/>
    <n v="12"/>
    <n v="2"/>
    <n v="0"/>
    <n v="37"/>
  </r>
  <r>
    <x v="273"/>
    <s v="Rice"/>
    <n v="15"/>
    <n v="2"/>
    <n v="0"/>
    <n v="48"/>
    <n v="3.2666666666666599"/>
    <n v="66713.399999999994"/>
    <n v="14"/>
    <n v="2"/>
    <n v="0"/>
    <n v="28"/>
    <n v="13"/>
    <n v="2"/>
    <n v="0"/>
    <n v="41"/>
    <n v="13"/>
    <n v="2"/>
    <n v="0"/>
    <n v="27"/>
  </r>
  <r>
    <x v="273"/>
    <s v="Salmon and Wheat Bran Salad"/>
    <n v="89"/>
    <n v="13"/>
    <n v="1"/>
    <n v="1085"/>
    <n v="4.9069767441860401"/>
    <n v="61682.476744186002"/>
    <n v="84"/>
    <n v="11"/>
    <n v="1"/>
    <n v="900"/>
    <n v="73"/>
    <n v="12"/>
    <n v="0"/>
    <n v="901"/>
    <n v="61"/>
    <n v="13"/>
    <n v="1"/>
    <n v="772"/>
  </r>
  <r>
    <x v="273"/>
    <s v="Yogurt"/>
    <n v="30"/>
    <n v="3"/>
    <n v="0"/>
    <n v="118"/>
    <n v="2.2000000000000002"/>
    <n v="70086.5"/>
    <n v="23"/>
    <n v="3"/>
    <n v="1"/>
    <n v="73"/>
    <n v="25"/>
    <n v="3"/>
    <n v="0"/>
    <n v="108"/>
    <n v="23"/>
    <n v="3"/>
    <n v="0"/>
    <n v="97"/>
  </r>
  <r>
    <x v="274"/>
    <s v="Aubergine and Chickpea Vindaloo"/>
    <n v="5"/>
    <n v="4"/>
    <n v="0"/>
    <n v="18"/>
    <n v="5.8"/>
    <n v="60007.199999999997"/>
    <n v="10"/>
    <n v="4"/>
    <n v="0"/>
    <n v="33"/>
    <n v="6"/>
    <n v="4"/>
    <n v="0"/>
    <n v="21"/>
    <n v="11"/>
    <n v="4"/>
    <n v="0"/>
    <n v="38"/>
  </r>
  <r>
    <x v="274"/>
    <s v="Beef and Apple Burgers"/>
    <n v="19"/>
    <n v="11"/>
    <n v="1"/>
    <n v="187"/>
    <n v="3.57894736842105"/>
    <n v="78969.578947368398"/>
    <n v="30"/>
    <n v="12"/>
    <n v="1"/>
    <n v="338"/>
    <n v="26"/>
    <n v="12"/>
    <n v="1"/>
    <n v="282"/>
    <n v="29"/>
    <n v="11"/>
    <n v="2"/>
    <n v="240"/>
  </r>
  <r>
    <x v="274"/>
    <s v="Beef and Broccoli"/>
    <n v="15"/>
    <n v="6"/>
    <n v="1"/>
    <n v="74"/>
    <n v="3"/>
    <n v="60017.666666666599"/>
    <n v="21"/>
    <n v="7"/>
    <n v="0"/>
    <n v="147"/>
    <n v="11"/>
    <n v="9"/>
    <n v="1"/>
    <n v="89"/>
    <n v="16"/>
    <n v="9"/>
    <n v="0"/>
    <n v="138"/>
  </r>
  <r>
    <x v="274"/>
    <s v="Beef and Broccoli Stir Fry"/>
    <n v="8"/>
    <n v="10"/>
    <n v="0"/>
    <n v="81"/>
    <n v="2.375"/>
    <n v="37614.5"/>
    <n v="15"/>
    <n v="10"/>
    <n v="0"/>
    <n v="150"/>
    <n v="10"/>
    <n v="10"/>
    <n v="0"/>
    <n v="101"/>
    <n v="9"/>
    <n v="10"/>
    <n v="1"/>
    <n v="81"/>
  </r>
  <r>
    <x v="274"/>
    <s v="Beef and Squash Kabob"/>
    <n v="23"/>
    <n v="8"/>
    <n v="0"/>
    <n v="217"/>
    <n v="3.9565217391304301"/>
    <n v="52263.913043478198"/>
    <n v="23"/>
    <n v="7"/>
    <n v="0"/>
    <n v="195"/>
    <n v="39"/>
    <n v="8"/>
    <n v="0"/>
    <n v="360"/>
    <n v="35"/>
    <n v="8"/>
    <n v="0"/>
    <n v="334"/>
  </r>
  <r>
    <x v="274"/>
    <s v="Chicken and Onion Kabob"/>
    <n v="37"/>
    <n v="10"/>
    <n v="0"/>
    <n v="403"/>
    <n v="2.2285714285714202"/>
    <n v="57299"/>
    <n v="44"/>
    <n v="10"/>
    <n v="0"/>
    <n v="479"/>
    <n v="41"/>
    <n v="10"/>
    <n v="0"/>
    <n v="449"/>
    <n v="43"/>
    <n v="10"/>
    <n v="1"/>
    <n v="454"/>
  </r>
  <r>
    <x v="274"/>
    <s v="Chutney"/>
    <n v="13"/>
    <n v="2"/>
    <n v="0"/>
    <n v="32"/>
    <n v="2.5384615384615299"/>
    <n v="69259.538461538395"/>
    <n v="14"/>
    <n v="2"/>
    <n v="0"/>
    <n v="34"/>
    <n v="14"/>
    <n v="2"/>
    <n v="0"/>
    <n v="38"/>
    <n v="22"/>
    <n v="2"/>
    <n v="0"/>
    <n v="61"/>
  </r>
  <r>
    <x v="274"/>
    <s v="Coconut and Beef Vindaloo"/>
    <n v="13"/>
    <n v="4"/>
    <n v="0"/>
    <n v="48"/>
    <n v="7.0769230769230704"/>
    <n v="61557.769230769198"/>
    <n v="5"/>
    <n v="4"/>
    <n v="0"/>
    <n v="18"/>
    <n v="11"/>
    <n v="4"/>
    <n v="1"/>
    <n v="36"/>
    <n v="12"/>
    <n v="4"/>
    <n v="0"/>
    <n v="48"/>
  </r>
  <r>
    <x v="274"/>
    <s v="Fountain Drink"/>
    <n v="27"/>
    <n v="2"/>
    <n v="0"/>
    <n v="53"/>
    <n v="8.3684210526315699"/>
    <n v="52701.157894736803"/>
    <n v="35"/>
    <n v="2"/>
    <n v="0"/>
    <n v="69"/>
    <n v="40"/>
    <n v="2"/>
    <n v="0"/>
    <n v="76"/>
    <n v="38"/>
    <n v="2"/>
    <n v="0"/>
    <n v="68"/>
  </r>
  <r>
    <x v="274"/>
    <s v="Lamb and Veggie Kabob"/>
    <n v="9"/>
    <n v="8"/>
    <n v="0"/>
    <n v="85"/>
    <n v="2.2222222222222201"/>
    <n v="77787.222222222204"/>
    <n v="3"/>
    <n v="8"/>
    <n v="0"/>
    <n v="29"/>
    <n v="9"/>
    <n v="8"/>
    <n v="0"/>
    <n v="85"/>
    <n v="10"/>
    <n v="8"/>
    <n v="1"/>
    <n v="88"/>
  </r>
  <r>
    <x v="274"/>
    <s v="Lamb Chops"/>
    <n v="12"/>
    <n v="6"/>
    <n v="0"/>
    <n v="67"/>
    <n v="6.0833333333333304"/>
    <n v="50036.083333333299"/>
    <n v="15"/>
    <n v="9"/>
    <n v="0"/>
    <n v="132"/>
    <n v="12"/>
    <n v="6"/>
    <n v="1"/>
    <n v="58"/>
    <n v="13"/>
    <n v="10"/>
    <n v="0"/>
    <n v="121"/>
  </r>
  <r>
    <x v="274"/>
    <s v="Naan"/>
    <n v="21"/>
    <n v="2"/>
    <n v="0"/>
    <n v="48"/>
    <n v="4.95"/>
    <n v="60074.65"/>
    <n v="19"/>
    <n v="2"/>
    <n v="0"/>
    <n v="47"/>
    <n v="12"/>
    <n v="2"/>
    <n v="0"/>
    <n v="22"/>
    <n v="15"/>
    <n v="2"/>
    <n v="0"/>
    <n v="42"/>
  </r>
  <r>
    <x v="274"/>
    <s v="Rice"/>
    <n v="8"/>
    <n v="2"/>
    <n v="0"/>
    <n v="18"/>
    <n v="8.375"/>
    <n v="50067.125"/>
    <n v="12"/>
    <n v="2"/>
    <n v="0"/>
    <n v="37"/>
    <n v="15"/>
    <n v="2"/>
    <n v="0"/>
    <n v="40"/>
    <n v="12"/>
    <n v="2"/>
    <n v="0"/>
    <n v="26"/>
  </r>
  <r>
    <x v="274"/>
    <s v="Salmon and Wheat Bran Salad"/>
    <n v="69"/>
    <n v="12"/>
    <n v="0"/>
    <n v="851"/>
    <n v="6.3548387096774102"/>
    <n v="46843.532258064501"/>
    <n v="89"/>
    <n v="13"/>
    <n v="0"/>
    <n v="1104"/>
    <n v="59"/>
    <n v="12"/>
    <n v="0"/>
    <n v="697"/>
    <n v="93"/>
    <n v="12"/>
    <n v="1"/>
    <n v="1025"/>
  </r>
  <r>
    <x v="274"/>
    <s v="Yogurt"/>
    <n v="23"/>
    <n v="3"/>
    <n v="0"/>
    <n v="93"/>
    <n v="6.5652173913043397"/>
    <n v="52243.652173912997"/>
    <n v="36"/>
    <n v="3"/>
    <n v="0"/>
    <n v="131"/>
    <n v="12"/>
    <n v="3"/>
    <n v="0"/>
    <n v="39"/>
    <n v="32"/>
    <n v="3"/>
    <n v="0"/>
    <n v="130"/>
  </r>
  <r>
    <x v="275"/>
    <s v="Aubergine and Chickpea Vindaloo"/>
    <n v="15"/>
    <n v="4"/>
    <n v="0"/>
    <n v="52"/>
    <n v="3.7777777777777701"/>
    <n v="55633.111111111102"/>
    <n v="17"/>
    <n v="4"/>
    <n v="0"/>
    <n v="54"/>
    <n v="14"/>
    <n v="4"/>
    <n v="0"/>
    <n v="47"/>
    <n v="8"/>
    <n v="4"/>
    <n v="0"/>
    <n v="28"/>
  </r>
  <r>
    <x v="275"/>
    <s v="Beef and Apple Burgers"/>
    <n v="30"/>
    <n v="13"/>
    <n v="0"/>
    <n v="369"/>
    <n v="15.7"/>
    <n v="60044.433333333298"/>
    <n v="42"/>
    <n v="12"/>
    <n v="1"/>
    <n v="459"/>
    <n v="38"/>
    <n v="10"/>
    <n v="0"/>
    <n v="377"/>
    <n v="35"/>
    <n v="12"/>
    <n v="1"/>
    <n v="398"/>
  </r>
  <r>
    <x v="275"/>
    <s v="Beef and Broccoli"/>
    <n v="27"/>
    <n v="9"/>
    <n v="0"/>
    <n v="221"/>
    <n v="1.25"/>
    <n v="87499.375"/>
    <n v="34"/>
    <n v="13"/>
    <n v="1"/>
    <n v="384"/>
    <n v="39"/>
    <n v="9"/>
    <n v="0"/>
    <n v="330"/>
    <n v="17"/>
    <n v="7"/>
    <n v="0"/>
    <n v="117"/>
  </r>
  <r>
    <x v="275"/>
    <s v="Beef and Broccoli Stir Fry"/>
    <n v="10"/>
    <n v="10"/>
    <n v="1"/>
    <n v="90"/>
    <n v="3.3"/>
    <n v="40071.699999999997"/>
    <n v="20"/>
    <n v="10"/>
    <n v="0"/>
    <n v="191"/>
    <n v="16"/>
    <n v="10"/>
    <n v="0"/>
    <n v="165"/>
    <n v="22"/>
    <n v="10"/>
    <n v="0"/>
    <n v="227"/>
  </r>
  <r>
    <x v="275"/>
    <s v="Beef and Squash Kabob"/>
    <n v="22"/>
    <n v="8"/>
    <n v="0"/>
    <n v="206"/>
    <n v="9.15"/>
    <n v="55130.95"/>
    <n v="28"/>
    <n v="7"/>
    <n v="0"/>
    <n v="244"/>
    <n v="50"/>
    <n v="8"/>
    <n v="0"/>
    <n v="467"/>
    <n v="36"/>
    <n v="8"/>
    <n v="0"/>
    <n v="345"/>
  </r>
  <r>
    <x v="275"/>
    <s v="Chicken and Onion Kabob"/>
    <n v="49"/>
    <n v="10"/>
    <n v="1"/>
    <n v="520"/>
    <n v="4.125"/>
    <n v="62533.3"/>
    <n v="75"/>
    <n v="10"/>
    <n v="0"/>
    <n v="847"/>
    <n v="62"/>
    <n v="10"/>
    <n v="0"/>
    <n v="669"/>
    <n v="49"/>
    <n v="10"/>
    <n v="0"/>
    <n v="533"/>
  </r>
  <r>
    <x v="275"/>
    <s v="Chutney"/>
    <n v="16"/>
    <n v="2"/>
    <n v="1"/>
    <n v="38"/>
    <n v="1.6153846153846101"/>
    <n v="84630.615384615303"/>
    <n v="37"/>
    <n v="2"/>
    <n v="0"/>
    <n v="88"/>
    <n v="26"/>
    <n v="2"/>
    <n v="0"/>
    <n v="119"/>
    <n v="17"/>
    <n v="2"/>
    <n v="0"/>
    <n v="44"/>
  </r>
  <r>
    <x v="275"/>
    <s v="Coconut and Beef Vindaloo"/>
    <n v="3"/>
    <n v="4"/>
    <n v="0"/>
    <n v="12"/>
    <n v="2.3333333333333299"/>
    <n v="33430.333333333299"/>
    <n v="25"/>
    <n v="4"/>
    <n v="1"/>
    <n v="79"/>
    <n v="8"/>
    <n v="4"/>
    <n v="1"/>
    <n v="28"/>
    <n v="13"/>
    <n v="4"/>
    <n v="0"/>
    <n v="48"/>
  </r>
  <r>
    <x v="275"/>
    <s v="Fountain Drink"/>
    <n v="28"/>
    <n v="2"/>
    <n v="0"/>
    <n v="56"/>
    <n v="13.3157894736842"/>
    <n v="73709.684210526306"/>
    <n v="56"/>
    <n v="2"/>
    <n v="0"/>
    <n v="109"/>
    <n v="37"/>
    <n v="2"/>
    <n v="0"/>
    <n v="73"/>
    <n v="50"/>
    <n v="2"/>
    <n v="0"/>
    <n v="99"/>
  </r>
  <r>
    <x v="275"/>
    <s v="Lamb and Veggie Kabob"/>
    <n v="6"/>
    <n v="8"/>
    <n v="2"/>
    <n v="50"/>
    <n v="27"/>
    <n v="50037.166666666599"/>
    <n v="12"/>
    <n v="8"/>
    <n v="1"/>
    <n v="105"/>
    <n v="8"/>
    <n v="8"/>
    <n v="0"/>
    <n v="77"/>
    <n v="6"/>
    <n v="8"/>
    <n v="1"/>
    <n v="48"/>
  </r>
  <r>
    <x v="275"/>
    <s v="Lamb Chops"/>
    <n v="13"/>
    <n v="7"/>
    <n v="0"/>
    <n v="82"/>
    <n v="26.923076923076898"/>
    <n v="46223.923076922998"/>
    <n v="28"/>
    <n v="8"/>
    <n v="1"/>
    <n v="224"/>
    <n v="16"/>
    <n v="6"/>
    <n v="0"/>
    <n v="98"/>
    <n v="15"/>
    <n v="8"/>
    <n v="0"/>
    <n v="114"/>
  </r>
  <r>
    <x v="275"/>
    <s v="Naan"/>
    <n v="16"/>
    <n v="2"/>
    <n v="0"/>
    <n v="46"/>
    <n v="18.5"/>
    <n v="71472.214285714203"/>
    <n v="19"/>
    <n v="2"/>
    <n v="0"/>
    <n v="36"/>
    <n v="24"/>
    <n v="2"/>
    <n v="0"/>
    <n v="78"/>
    <n v="29"/>
    <n v="2"/>
    <n v="0"/>
    <n v="63"/>
  </r>
  <r>
    <x v="275"/>
    <s v="Rice"/>
    <n v="10"/>
    <n v="2"/>
    <n v="0"/>
    <n v="32"/>
    <n v="2.25"/>
    <n v="75046.875"/>
    <n v="25"/>
    <n v="2"/>
    <n v="0"/>
    <n v="52"/>
    <n v="27"/>
    <n v="2"/>
    <n v="0"/>
    <n v="84"/>
    <n v="19"/>
    <n v="2"/>
    <n v="0"/>
    <n v="40"/>
  </r>
  <r>
    <x v="275"/>
    <s v="Salmon and Wheat Bran Salad"/>
    <n v="52"/>
    <n v="15"/>
    <n v="1"/>
    <n v="764"/>
    <n v="10.7254901960784"/>
    <n v="51059.117647058803"/>
    <n v="150"/>
    <n v="12"/>
    <n v="0"/>
    <n v="1785"/>
    <n v="108"/>
    <n v="14"/>
    <n v="0"/>
    <n v="1550"/>
    <n v="118"/>
    <n v="12"/>
    <n v="0"/>
    <n v="1415"/>
  </r>
  <r>
    <x v="275"/>
    <s v="Yogurt"/>
    <n v="28"/>
    <n v="3"/>
    <n v="0"/>
    <n v="134"/>
    <n v="3.4583333333333299"/>
    <n v="50108.583333333299"/>
    <n v="45"/>
    <n v="3"/>
    <n v="0"/>
    <n v="148"/>
    <n v="45"/>
    <n v="3"/>
    <n v="0"/>
    <n v="194"/>
    <n v="43"/>
    <n v="3"/>
    <n v="0"/>
    <n v="173"/>
  </r>
  <r>
    <x v="276"/>
    <s v="Aubergine and Chickpea Vindaloo"/>
    <n v="16"/>
    <n v="4"/>
    <n v="0"/>
    <n v="56"/>
    <n v="2"/>
    <n v="54576"/>
    <n v="17"/>
    <n v="4"/>
    <n v="1"/>
    <n v="49"/>
    <n v="16"/>
    <n v="4"/>
    <n v="0"/>
    <n v="56"/>
    <n v="12"/>
    <n v="4"/>
    <n v="0"/>
    <n v="42"/>
  </r>
  <r>
    <x v="276"/>
    <s v="Beef and Apple Burgers"/>
    <n v="37"/>
    <n v="12"/>
    <n v="1"/>
    <n v="400"/>
    <n v="2.8918918918918899"/>
    <n v="51454.324324324298"/>
    <n v="72"/>
    <n v="10"/>
    <n v="1"/>
    <n v="688"/>
    <n v="32"/>
    <n v="14"/>
    <n v="1"/>
    <n v="396"/>
    <n v="30"/>
    <n v="11"/>
    <n v="1"/>
    <n v="299"/>
  </r>
  <r>
    <x v="276"/>
    <s v="Beef and Broccoli"/>
    <n v="22"/>
    <n v="10"/>
    <n v="0"/>
    <n v="238"/>
    <n v="4.3333333333333304"/>
    <n v="66723.666666666599"/>
    <n v="35"/>
    <n v="8"/>
    <n v="0"/>
    <n v="273"/>
    <n v="21"/>
    <n v="10"/>
    <n v="2"/>
    <n v="181"/>
    <n v="28"/>
    <n v="8"/>
    <n v="0"/>
    <n v="208"/>
  </r>
  <r>
    <x v="276"/>
    <s v="Beef and Broccoli Stir Fry"/>
    <n v="13"/>
    <n v="10"/>
    <n v="0"/>
    <n v="130"/>
    <n v="1.8181818181818099"/>
    <n v="45654.272727272699"/>
    <n v="32"/>
    <n v="10"/>
    <n v="0"/>
    <n v="321"/>
    <n v="17"/>
    <n v="10"/>
    <n v="1"/>
    <n v="162"/>
    <n v="18"/>
    <n v="10"/>
    <n v="0"/>
    <n v="182"/>
  </r>
  <r>
    <x v="276"/>
    <s v="Beef and Squash Kabob"/>
    <n v="54"/>
    <n v="8"/>
    <n v="0"/>
    <n v="508"/>
    <n v="2.2448979591836702"/>
    <n v="55162.020408163196"/>
    <n v="54"/>
    <n v="7"/>
    <n v="0"/>
    <n v="461"/>
    <n v="33"/>
    <n v="8"/>
    <n v="0"/>
    <n v="309"/>
    <n v="52"/>
    <n v="8"/>
    <n v="1"/>
    <n v="448"/>
  </r>
  <r>
    <x v="276"/>
    <s v="Chicken and Onion Kabob"/>
    <n v="106"/>
    <n v="10"/>
    <n v="0"/>
    <n v="1191"/>
    <n v="5.7684210526315702"/>
    <n v="50598.663157894698"/>
    <n v="89"/>
    <n v="10"/>
    <n v="0"/>
    <n v="997"/>
    <n v="55"/>
    <n v="10"/>
    <n v="0"/>
    <n v="606"/>
    <n v="65"/>
    <n v="10"/>
    <n v="0"/>
    <n v="720"/>
  </r>
  <r>
    <x v="276"/>
    <s v="Chutney"/>
    <n v="17"/>
    <n v="2"/>
    <n v="0"/>
    <n v="40"/>
    <n v="3.70588235294117"/>
    <n v="52989.647058823502"/>
    <n v="26"/>
    <n v="2"/>
    <n v="0"/>
    <n v="60"/>
    <n v="22"/>
    <n v="2"/>
    <n v="0"/>
    <n v="62"/>
    <n v="21"/>
    <n v="2"/>
    <n v="0"/>
    <n v="47"/>
  </r>
  <r>
    <x v="276"/>
    <s v="Coconut and Beef Vindaloo"/>
    <n v="26"/>
    <n v="4"/>
    <n v="0"/>
    <n v="100"/>
    <n v="3.6818181818181799"/>
    <n v="45620.363636363603"/>
    <n v="10"/>
    <n v="4"/>
    <n v="0"/>
    <n v="35"/>
    <n v="16"/>
    <n v="4"/>
    <n v="0"/>
    <n v="64"/>
    <n v="7"/>
    <n v="4"/>
    <n v="0"/>
    <n v="27"/>
  </r>
  <r>
    <x v="276"/>
    <s v="Fountain Drink"/>
    <n v="55"/>
    <n v="2"/>
    <n v="0"/>
    <n v="109"/>
    <n v="4.9714285714285698"/>
    <n v="45813.142857142797"/>
    <n v="75"/>
    <n v="2"/>
    <n v="0"/>
    <n v="149"/>
    <n v="45"/>
    <n v="2"/>
    <n v="0"/>
    <n v="90"/>
    <n v="34"/>
    <n v="2"/>
    <n v="0"/>
    <n v="67"/>
  </r>
  <r>
    <x v="276"/>
    <s v="Lamb and Veggie Kabob"/>
    <n v="13"/>
    <n v="8"/>
    <n v="0"/>
    <n v="122"/>
    <n v="3.5384615384615299"/>
    <n v="30858"/>
    <n v="20"/>
    <n v="8"/>
    <n v="0"/>
    <n v="187"/>
    <n v="14"/>
    <n v="8"/>
    <n v="1"/>
    <n v="115"/>
    <n v="17"/>
    <n v="8"/>
    <n v="0"/>
    <n v="164"/>
  </r>
  <r>
    <x v="276"/>
    <s v="Lamb Chops"/>
    <n v="31"/>
    <n v="13"/>
    <n v="0"/>
    <n v="413"/>
    <n v="2.62962962962962"/>
    <n v="55672.851851851803"/>
    <n v="38"/>
    <n v="9"/>
    <n v="0"/>
    <n v="407"/>
    <n v="9"/>
    <n v="9"/>
    <n v="0"/>
    <n v="83"/>
    <n v="15"/>
    <n v="9"/>
    <n v="0"/>
    <n v="129"/>
  </r>
  <r>
    <x v="276"/>
    <s v="Naan"/>
    <n v="20"/>
    <n v="2"/>
    <n v="0"/>
    <n v="44"/>
    <n v="2.0499999999999998"/>
    <n v="65112.1"/>
    <n v="21"/>
    <n v="2"/>
    <n v="0"/>
    <n v="45"/>
    <n v="18"/>
    <n v="2"/>
    <n v="0"/>
    <n v="58"/>
    <n v="27"/>
    <n v="2"/>
    <n v="0"/>
    <n v="62"/>
  </r>
  <r>
    <x v="276"/>
    <s v="Rice"/>
    <n v="9"/>
    <n v="2"/>
    <n v="0"/>
    <n v="20"/>
    <n v="1.7777777777777699"/>
    <n v="77807.555555555504"/>
    <n v="31"/>
    <n v="2"/>
    <n v="0"/>
    <n v="82"/>
    <n v="18"/>
    <n v="2"/>
    <n v="0"/>
    <n v="52"/>
    <n v="20"/>
    <n v="2"/>
    <n v="0"/>
    <n v="44"/>
  </r>
  <r>
    <x v="276"/>
    <s v="Salmon and Wheat Bran Salad"/>
    <n v="127"/>
    <n v="13"/>
    <n v="0"/>
    <n v="1690"/>
    <n v="6.3214285714285703"/>
    <n v="44784.017857142797"/>
    <n v="150"/>
    <n v="13"/>
    <n v="0"/>
    <n v="1912"/>
    <n v="82"/>
    <n v="13"/>
    <n v="1"/>
    <n v="978"/>
    <n v="86"/>
    <n v="12"/>
    <n v="0"/>
    <n v="1015"/>
  </r>
  <r>
    <x v="276"/>
    <s v="Yogurt"/>
    <n v="59"/>
    <n v="3"/>
    <n v="0"/>
    <n v="225"/>
    <n v="3.4814814814814801"/>
    <n v="46410.833333333299"/>
    <n v="62"/>
    <n v="3"/>
    <n v="0"/>
    <n v="237"/>
    <n v="33"/>
    <n v="3"/>
    <n v="0"/>
    <n v="154"/>
    <n v="50"/>
    <n v="3"/>
    <n v="0"/>
    <n v="206"/>
  </r>
  <r>
    <x v="277"/>
    <s v="Aubergine and Chickpea Vindaloo"/>
    <n v="1"/>
    <n v="4"/>
    <n v="0"/>
    <n v="4"/>
    <n v="5"/>
    <n v="0"/>
    <n v="3"/>
    <n v="4"/>
    <n v="0"/>
    <n v="10"/>
    <n v="2"/>
    <n v="4"/>
    <n v="0"/>
    <n v="7"/>
    <n v="0"/>
    <n v="0"/>
    <n v="0"/>
    <n v="0"/>
  </r>
  <r>
    <x v="277"/>
    <s v="Beef and Apple Burgers"/>
    <n v="31"/>
    <n v="10"/>
    <n v="3"/>
    <n v="222"/>
    <n v="2.4166666666666599"/>
    <n v="66738.708333333299"/>
    <n v="17"/>
    <n v="14"/>
    <n v="1"/>
    <n v="219"/>
    <n v="23"/>
    <n v="12"/>
    <n v="0"/>
    <n v="265"/>
    <n v="21"/>
    <n v="13"/>
    <n v="0"/>
    <n v="271"/>
  </r>
  <r>
    <x v="277"/>
    <s v="Beef and Broccoli"/>
    <n v="26"/>
    <n v="9"/>
    <n v="3"/>
    <n v="191"/>
    <n v="2.2173913043478199"/>
    <n v="65321.391304347802"/>
    <n v="13"/>
    <n v="12"/>
    <n v="0"/>
    <n v="155"/>
    <n v="12"/>
    <n v="14"/>
    <n v="0"/>
    <n v="167"/>
    <n v="10"/>
    <n v="10"/>
    <n v="0"/>
    <n v="96"/>
  </r>
  <r>
    <x v="277"/>
    <s v="Beef and Broccoli Stir Fry"/>
    <n v="4"/>
    <n v="10"/>
    <n v="0"/>
    <n v="41"/>
    <n v="1.75"/>
    <n v="75008.75"/>
    <n v="8"/>
    <n v="10"/>
    <n v="1"/>
    <n v="70"/>
    <n v="11"/>
    <n v="10"/>
    <n v="0"/>
    <n v="112"/>
    <n v="11"/>
    <n v="10"/>
    <n v="0"/>
    <n v="109"/>
  </r>
  <r>
    <x v="277"/>
    <s v="Beef and Squash Kabob"/>
    <n v="28"/>
    <n v="8"/>
    <n v="1"/>
    <n v="249"/>
    <n v="3.74074074074074"/>
    <n v="63047.074074074"/>
    <n v="28"/>
    <n v="7"/>
    <n v="0"/>
    <n v="231"/>
    <n v="19"/>
    <n v="8"/>
    <n v="0"/>
    <n v="176"/>
    <n v="18"/>
    <n v="8"/>
    <n v="0"/>
    <n v="156"/>
  </r>
  <r>
    <x v="277"/>
    <s v="Chicken and Onion Kabob"/>
    <n v="47"/>
    <n v="10"/>
    <n v="0"/>
    <n v="516"/>
    <n v="2.5434782608695601"/>
    <n v="58846.413043478198"/>
    <n v="55"/>
    <n v="10"/>
    <n v="0"/>
    <n v="619"/>
    <n v="25"/>
    <n v="10"/>
    <n v="2"/>
    <n v="239"/>
    <n v="25"/>
    <n v="10"/>
    <n v="0"/>
    <n v="283"/>
  </r>
  <r>
    <x v="277"/>
    <s v="Chutney"/>
    <n v="11"/>
    <n v="2"/>
    <n v="2"/>
    <n v="38"/>
    <n v="1.44444444444444"/>
    <n v="55686.555555555497"/>
    <n v="10"/>
    <n v="2"/>
    <n v="0"/>
    <n v="26"/>
    <n v="12"/>
    <n v="2"/>
    <n v="0"/>
    <n v="36"/>
    <n v="9"/>
    <n v="2"/>
    <n v="0"/>
    <n v="18"/>
  </r>
  <r>
    <x v="277"/>
    <s v="Coconut and Beef Vindaloo"/>
    <n v="6"/>
    <n v="4"/>
    <n v="0"/>
    <n v="24"/>
    <n v="2.75"/>
    <n v="184"/>
    <n v="10"/>
    <n v="4"/>
    <n v="0"/>
    <n v="34"/>
    <n v="4"/>
    <n v="4"/>
    <n v="0"/>
    <n v="16"/>
    <n v="6"/>
    <n v="4"/>
    <n v="0"/>
    <n v="24"/>
  </r>
  <r>
    <x v="277"/>
    <s v="Fountain Drink"/>
    <n v="25"/>
    <n v="2"/>
    <n v="0"/>
    <n v="49"/>
    <n v="3.4736842105263102"/>
    <n v="37013.157894736803"/>
    <n v="23"/>
    <n v="2"/>
    <n v="0"/>
    <n v="45"/>
    <n v="21"/>
    <n v="2"/>
    <n v="0"/>
    <n v="40"/>
    <n v="27"/>
    <n v="2"/>
    <n v="0"/>
    <n v="53"/>
  </r>
  <r>
    <x v="277"/>
    <s v="Lamb and Veggie Kabob"/>
    <n v="9"/>
    <n v="8"/>
    <n v="1"/>
    <n v="76"/>
    <n v="6.125"/>
    <n v="50052.375"/>
    <n v="8"/>
    <n v="8"/>
    <n v="0"/>
    <n v="73"/>
    <n v="8"/>
    <n v="8"/>
    <n v="1"/>
    <n v="67"/>
    <n v="14"/>
    <n v="8"/>
    <n v="2"/>
    <n v="108"/>
  </r>
  <r>
    <x v="277"/>
    <s v="Lamb Chops"/>
    <n v="18"/>
    <n v="11"/>
    <n v="0"/>
    <n v="187"/>
    <n v="2.88888888888888"/>
    <n v="50164.444444444402"/>
    <n v="10"/>
    <n v="9"/>
    <n v="1"/>
    <n v="86"/>
    <n v="10"/>
    <n v="7"/>
    <n v="1"/>
    <n v="59"/>
    <n v="16"/>
    <n v="8"/>
    <n v="0"/>
    <n v="130"/>
  </r>
  <r>
    <x v="277"/>
    <s v="Naan"/>
    <n v="14"/>
    <n v="2"/>
    <n v="1"/>
    <n v="42"/>
    <n v="2.72727272727272"/>
    <n v="54697.363636363603"/>
    <n v="17"/>
    <n v="2"/>
    <n v="0"/>
    <n v="48"/>
    <n v="11"/>
    <n v="2"/>
    <n v="0"/>
    <n v="34"/>
    <n v="9"/>
    <n v="2"/>
    <n v="0"/>
    <n v="18"/>
  </r>
  <r>
    <x v="277"/>
    <s v="Rice"/>
    <n v="14"/>
    <n v="2"/>
    <n v="4"/>
    <n v="48"/>
    <n v="2.1111111111111098"/>
    <n v="33581.444444444402"/>
    <n v="11"/>
    <n v="2"/>
    <n v="0"/>
    <n v="40"/>
    <n v="9"/>
    <n v="2"/>
    <n v="0"/>
    <n v="34"/>
    <n v="16"/>
    <n v="2"/>
    <n v="0"/>
    <n v="38"/>
  </r>
  <r>
    <x v="277"/>
    <s v="Salmon and Wheat Bran Salad"/>
    <n v="58"/>
    <n v="16"/>
    <n v="2"/>
    <n v="861"/>
    <n v="8.2777777777777697"/>
    <n v="44598.333333333299"/>
    <n v="80"/>
    <n v="14"/>
    <n v="0"/>
    <n v="1066"/>
    <n v="67"/>
    <n v="13"/>
    <n v="1"/>
    <n v="861"/>
    <n v="76"/>
    <n v="12"/>
    <n v="1"/>
    <n v="902"/>
  </r>
  <r>
    <x v="277"/>
    <s v="Yogurt"/>
    <n v="19"/>
    <n v="3"/>
    <n v="0"/>
    <n v="81"/>
    <n v="2.57894736842105"/>
    <n v="52768"/>
    <n v="21"/>
    <n v="3"/>
    <n v="0"/>
    <n v="66"/>
    <n v="24"/>
    <n v="3"/>
    <n v="0"/>
    <n v="105"/>
    <n v="20"/>
    <n v="3"/>
    <n v="0"/>
    <n v="73"/>
  </r>
  <r>
    <x v="278"/>
    <s v="Aubergine and Chickpea Vindaloo"/>
    <n v="6"/>
    <n v="4"/>
    <n v="0"/>
    <n v="21"/>
    <n v="2"/>
    <n v="66731.666666666599"/>
    <n v="8"/>
    <n v="4"/>
    <n v="0"/>
    <n v="28"/>
    <n v="8"/>
    <n v="4"/>
    <n v="0"/>
    <n v="28"/>
    <n v="5"/>
    <n v="4"/>
    <n v="0"/>
    <n v="18"/>
  </r>
  <r>
    <x v="278"/>
    <s v="Beef and Apple Burgers"/>
    <n v="20"/>
    <n v="15"/>
    <n v="1"/>
    <n v="282"/>
    <n v="2.95"/>
    <n v="50181.55"/>
    <n v="29"/>
    <n v="14"/>
    <n v="1"/>
    <n v="379"/>
    <n v="20"/>
    <n v="13"/>
    <n v="2"/>
    <n v="205"/>
    <n v="19"/>
    <n v="13"/>
    <n v="1"/>
    <n v="223"/>
  </r>
  <r>
    <x v="278"/>
    <s v="Beef and Broccoli"/>
    <n v="12"/>
    <n v="15"/>
    <n v="0"/>
    <n v="181"/>
    <n v="4.0833333333333304"/>
    <n v="50295.333333333299"/>
    <n v="16"/>
    <n v="8"/>
    <n v="0"/>
    <n v="132"/>
    <n v="14"/>
    <n v="9"/>
    <n v="0"/>
    <n v="120"/>
    <n v="10"/>
    <n v="6"/>
    <n v="1"/>
    <n v="52"/>
  </r>
  <r>
    <x v="278"/>
    <s v="Beef and Broccoli Stir Fry"/>
    <n v="5"/>
    <n v="10"/>
    <n v="0"/>
    <n v="50"/>
    <n v="1.8"/>
    <n v="40295.599999999999"/>
    <n v="20"/>
    <n v="10"/>
    <n v="1"/>
    <n v="187"/>
    <n v="6"/>
    <n v="10"/>
    <n v="0"/>
    <n v="61"/>
    <n v="7"/>
    <n v="10"/>
    <n v="2"/>
    <n v="59"/>
  </r>
  <r>
    <x v="278"/>
    <s v="Beef and Squash Kabob"/>
    <n v="28"/>
    <n v="8"/>
    <n v="0"/>
    <n v="257"/>
    <n v="4.2"/>
    <n v="56024.6"/>
    <n v="27"/>
    <n v="7"/>
    <n v="0"/>
    <n v="227"/>
    <n v="25"/>
    <n v="8"/>
    <n v="0"/>
    <n v="232"/>
    <n v="18"/>
    <n v="8"/>
    <n v="0"/>
    <n v="162"/>
  </r>
  <r>
    <x v="278"/>
    <s v="Chicken and Onion Kabob"/>
    <n v="28"/>
    <n v="10"/>
    <n v="1"/>
    <n v="301"/>
    <n v="5.4230769230769198"/>
    <n v="50043.269230769198"/>
    <n v="35"/>
    <n v="10"/>
    <n v="0"/>
    <n v="384"/>
    <n v="29"/>
    <n v="10"/>
    <n v="0"/>
    <n v="323"/>
    <n v="16"/>
    <n v="10"/>
    <n v="1"/>
    <n v="164"/>
  </r>
  <r>
    <x v="278"/>
    <s v="Chutney"/>
    <n v="11"/>
    <n v="2"/>
    <n v="0"/>
    <n v="28"/>
    <n v="3.72727272727272"/>
    <n v="63836.090909090897"/>
    <n v="11"/>
    <n v="2"/>
    <n v="0"/>
    <n v="38"/>
    <n v="11"/>
    <n v="2"/>
    <n v="0"/>
    <n v="30"/>
    <n v="13"/>
    <n v="2"/>
    <n v="0"/>
    <n v="25"/>
  </r>
  <r>
    <x v="278"/>
    <s v="Coconut and Beef Vindaloo"/>
    <n v="5"/>
    <n v="4"/>
    <n v="0"/>
    <n v="19"/>
    <n v="2.4"/>
    <n v="40053.199999999997"/>
    <n v="17"/>
    <n v="4"/>
    <n v="0"/>
    <n v="60"/>
    <n v="12"/>
    <n v="4"/>
    <n v="0"/>
    <n v="48"/>
    <n v="8"/>
    <n v="4"/>
    <n v="1"/>
    <n v="28"/>
  </r>
  <r>
    <x v="278"/>
    <s v="Fountain Drink"/>
    <n v="23"/>
    <n v="2"/>
    <n v="0"/>
    <n v="44"/>
    <n v="6.5263157894736796"/>
    <n v="57977.578947368398"/>
    <n v="42"/>
    <n v="2"/>
    <n v="0"/>
    <n v="81"/>
    <n v="36"/>
    <n v="2"/>
    <n v="0"/>
    <n v="68"/>
    <n v="21"/>
    <n v="2"/>
    <n v="0"/>
    <n v="41"/>
  </r>
  <r>
    <x v="278"/>
    <s v="Lamb and Veggie Kabob"/>
    <n v="8"/>
    <n v="8"/>
    <n v="0"/>
    <n v="76"/>
    <n v="12.75"/>
    <n v="50006.875"/>
    <n v="8"/>
    <n v="8"/>
    <n v="0"/>
    <n v="76"/>
    <n v="13"/>
    <n v="8"/>
    <n v="0"/>
    <n v="125"/>
    <n v="10"/>
    <n v="8"/>
    <n v="0"/>
    <n v="96"/>
  </r>
  <r>
    <x v="278"/>
    <s v="Lamb Chops"/>
    <n v="8"/>
    <n v="13"/>
    <n v="0"/>
    <n v="107"/>
    <n v="8"/>
    <n v="50333.125"/>
    <n v="16"/>
    <n v="10"/>
    <n v="0"/>
    <n v="153"/>
    <n v="5"/>
    <n v="10"/>
    <n v="0"/>
    <n v="52"/>
    <n v="9"/>
    <n v="6"/>
    <n v="1"/>
    <n v="45"/>
  </r>
  <r>
    <x v="278"/>
    <s v="Naan"/>
    <n v="14"/>
    <n v="2"/>
    <n v="0"/>
    <n v="42"/>
    <n v="1.4615384615384599"/>
    <n v="76937.461538461503"/>
    <n v="18"/>
    <n v="2"/>
    <n v="0"/>
    <n v="39"/>
    <n v="18"/>
    <n v="2"/>
    <n v="0"/>
    <n v="44"/>
    <n v="10"/>
    <n v="2"/>
    <n v="0"/>
    <n v="24"/>
  </r>
  <r>
    <x v="278"/>
    <s v="Rice"/>
    <n v="7"/>
    <n v="2"/>
    <n v="0"/>
    <n v="24"/>
    <n v="1.8571428571428501"/>
    <n v="57170.4285714285"/>
    <n v="14"/>
    <n v="2"/>
    <n v="0"/>
    <n v="42"/>
    <n v="13"/>
    <n v="2"/>
    <n v="0"/>
    <n v="30"/>
    <n v="10"/>
    <n v="2"/>
    <n v="0"/>
    <n v="20"/>
  </r>
  <r>
    <x v="278"/>
    <s v="Salmon and Wheat Bran Salad"/>
    <n v="62"/>
    <n v="14"/>
    <n v="0"/>
    <n v="863"/>
    <n v="6.1666666666666599"/>
    <n v="43496.366666666603"/>
    <n v="94"/>
    <n v="13"/>
    <n v="0"/>
    <n v="1231"/>
    <n v="65"/>
    <n v="12"/>
    <n v="0"/>
    <n v="756"/>
    <n v="54"/>
    <n v="12"/>
    <n v="1"/>
    <n v="603"/>
  </r>
  <r>
    <x v="278"/>
    <s v="Yogurt"/>
    <n v="29"/>
    <n v="3"/>
    <n v="0"/>
    <n v="131"/>
    <n v="5.48"/>
    <n v="52161.16"/>
    <n v="46"/>
    <n v="3"/>
    <n v="0"/>
    <n v="201"/>
    <n v="33"/>
    <n v="3"/>
    <n v="0"/>
    <n v="129"/>
    <n v="21"/>
    <n v="3"/>
    <n v="0"/>
    <n v="74"/>
  </r>
  <r>
    <x v="279"/>
    <s v="Aubergine and Chickpea Vindaloo"/>
    <n v="5"/>
    <n v="4"/>
    <n v="0"/>
    <n v="18"/>
    <n v="3"/>
    <n v="351.5"/>
    <n v="6"/>
    <n v="4"/>
    <n v="1"/>
    <n v="18"/>
    <n v="5"/>
    <n v="4"/>
    <n v="0"/>
    <n v="18"/>
    <n v="9"/>
    <n v="4"/>
    <n v="0"/>
    <n v="28"/>
  </r>
  <r>
    <x v="279"/>
    <s v="Beef and Apple Burgers"/>
    <n v="25"/>
    <n v="14"/>
    <n v="1"/>
    <n v="311"/>
    <n v="5.12"/>
    <n v="36196.239999999998"/>
    <n v="32"/>
    <n v="12"/>
    <n v="1"/>
    <n v="354"/>
    <n v="27"/>
    <n v="13"/>
    <n v="0"/>
    <n v="331"/>
    <n v="30"/>
    <n v="11"/>
    <n v="1"/>
    <n v="308"/>
  </r>
  <r>
    <x v="279"/>
    <s v="Beef and Broccoli"/>
    <n v="16"/>
    <n v="14"/>
    <n v="0"/>
    <n v="218"/>
    <n v="3.0625"/>
    <n v="62591.5625"/>
    <n v="21"/>
    <n v="10"/>
    <n v="2"/>
    <n v="155"/>
    <n v="16"/>
    <n v="12"/>
    <n v="0"/>
    <n v="181"/>
    <n v="19"/>
    <n v="10"/>
    <n v="1"/>
    <n v="189"/>
  </r>
  <r>
    <x v="279"/>
    <s v="Beef and Broccoli Stir Fry"/>
    <n v="11"/>
    <n v="10"/>
    <n v="0"/>
    <n v="110"/>
    <n v="1.9"/>
    <n v="89999.1"/>
    <n v="8"/>
    <n v="10"/>
    <n v="1"/>
    <n v="70"/>
    <n v="2"/>
    <n v="10"/>
    <n v="0"/>
    <n v="20"/>
    <n v="13"/>
    <n v="10"/>
    <n v="1"/>
    <n v="123"/>
  </r>
  <r>
    <x v="279"/>
    <s v="Beef and Squash Kabob"/>
    <n v="28"/>
    <n v="8"/>
    <n v="1"/>
    <n v="243"/>
    <n v="3.9259259259259198"/>
    <n v="66793.481481481402"/>
    <n v="45"/>
    <n v="7"/>
    <n v="0"/>
    <n v="392"/>
    <n v="45"/>
    <n v="8"/>
    <n v="0"/>
    <n v="434"/>
    <n v="29"/>
    <n v="8"/>
    <n v="0"/>
    <n v="261"/>
  </r>
  <r>
    <x v="279"/>
    <s v="Chicken and Onion Kabob"/>
    <n v="58"/>
    <n v="10"/>
    <n v="0"/>
    <n v="631"/>
    <n v="4.6122448979591804"/>
    <n v="59292.224489795903"/>
    <n v="60"/>
    <n v="10"/>
    <n v="0"/>
    <n v="665"/>
    <n v="42"/>
    <n v="10"/>
    <n v="0"/>
    <n v="472"/>
    <n v="54"/>
    <n v="10"/>
    <n v="1"/>
    <n v="579"/>
  </r>
  <r>
    <x v="279"/>
    <s v="Chutney"/>
    <n v="12"/>
    <n v="2"/>
    <n v="0"/>
    <n v="54"/>
    <n v="2.3636363636363602"/>
    <n v="72837.181818181794"/>
    <n v="19"/>
    <n v="2"/>
    <n v="2"/>
    <n v="44"/>
    <n v="19"/>
    <n v="2"/>
    <n v="0"/>
    <n v="75"/>
    <n v="18"/>
    <n v="2"/>
    <n v="1"/>
    <n v="42"/>
  </r>
  <r>
    <x v="279"/>
    <s v="Coconut and Beef Vindaloo"/>
    <n v="5"/>
    <n v="4"/>
    <n v="0"/>
    <n v="20"/>
    <n v="2.3333333333333299"/>
    <n v="66695.333333333299"/>
    <n v="9"/>
    <n v="4"/>
    <n v="0"/>
    <n v="32"/>
    <n v="3"/>
    <n v="4"/>
    <n v="0"/>
    <n v="12"/>
    <n v="16"/>
    <n v="4"/>
    <n v="0"/>
    <n v="64"/>
  </r>
  <r>
    <x v="279"/>
    <s v="Fountain Drink"/>
    <n v="21"/>
    <n v="2"/>
    <n v="0"/>
    <n v="41"/>
    <n v="5.25"/>
    <n v="37678.5625"/>
    <n v="34"/>
    <n v="2"/>
    <n v="0"/>
    <n v="68"/>
    <n v="41"/>
    <n v="2"/>
    <n v="0"/>
    <n v="80"/>
    <n v="55"/>
    <n v="2"/>
    <n v="0"/>
    <n v="96"/>
  </r>
  <r>
    <x v="279"/>
    <s v="Lamb and Veggie Kabob"/>
    <n v="5"/>
    <n v="8"/>
    <n v="0"/>
    <n v="48"/>
    <n v="4.2"/>
    <n v="20062.8"/>
    <n v="12"/>
    <n v="8"/>
    <n v="0"/>
    <n v="112"/>
    <n v="5"/>
    <n v="8"/>
    <n v="0"/>
    <n v="45"/>
    <n v="11"/>
    <n v="8"/>
    <n v="0"/>
    <n v="100"/>
  </r>
  <r>
    <x v="279"/>
    <s v="Lamb Chops"/>
    <n v="21"/>
    <n v="20"/>
    <n v="0"/>
    <n v="306"/>
    <n v="3.75"/>
    <n v="58387.916666666599"/>
    <n v="15"/>
    <n v="15"/>
    <n v="3"/>
    <n v="172"/>
    <n v="16"/>
    <n v="7"/>
    <n v="1"/>
    <n v="97"/>
    <n v="18"/>
    <n v="9"/>
    <n v="1"/>
    <n v="143"/>
  </r>
  <r>
    <x v="279"/>
    <s v="Naan"/>
    <n v="13"/>
    <n v="2"/>
    <n v="0"/>
    <n v="51"/>
    <n v="2.5"/>
    <n v="58454.333333333299"/>
    <n v="19"/>
    <n v="2"/>
    <n v="0"/>
    <n v="44"/>
    <n v="23"/>
    <n v="2"/>
    <n v="0"/>
    <n v="49"/>
    <n v="15"/>
    <n v="2"/>
    <n v="0"/>
    <n v="34"/>
  </r>
  <r>
    <x v="279"/>
    <s v="Rice"/>
    <n v="16"/>
    <n v="2"/>
    <n v="0"/>
    <n v="52"/>
    <n v="1.2307692307692299"/>
    <n v="92310.461538461503"/>
    <n v="13"/>
    <n v="2"/>
    <n v="0"/>
    <n v="34"/>
    <n v="23"/>
    <n v="2"/>
    <n v="0"/>
    <n v="48"/>
    <n v="15"/>
    <n v="2"/>
    <n v="0"/>
    <n v="48"/>
  </r>
  <r>
    <x v="279"/>
    <s v="Salmon and Wheat Bran Salad"/>
    <n v="72"/>
    <n v="20"/>
    <n v="0"/>
    <n v="1374"/>
    <n v="4.1142857142857103"/>
    <n v="57275.557142857098"/>
    <n v="65"/>
    <n v="15"/>
    <n v="2"/>
    <n v="864"/>
    <n v="87"/>
    <n v="13"/>
    <n v="0"/>
    <n v="1074"/>
    <n v="89"/>
    <n v="13"/>
    <n v="1"/>
    <n v="1085"/>
  </r>
  <r>
    <x v="279"/>
    <s v="Yogurt"/>
    <n v="31"/>
    <n v="3"/>
    <n v="0"/>
    <n v="126"/>
    <n v="2.3703703703703698"/>
    <n v="63034.962962962898"/>
    <n v="37"/>
    <n v="3"/>
    <n v="1"/>
    <n v="136"/>
    <n v="34"/>
    <n v="3"/>
    <n v="0"/>
    <n v="107"/>
    <n v="30"/>
    <n v="3"/>
    <n v="0"/>
    <n v="118"/>
  </r>
  <r>
    <x v="280"/>
    <s v="Lamb Chops"/>
    <n v="1"/>
    <n v="50"/>
    <n v="0"/>
    <n v="50"/>
    <n v="19"/>
    <n v="49"/>
    <n v="0"/>
    <n v="0"/>
    <n v="0"/>
    <n v="0"/>
    <n v="9"/>
    <n v="15"/>
    <n v="0"/>
    <n v="133"/>
    <n v="12"/>
    <n v="6"/>
    <n v="0"/>
    <n v="67"/>
  </r>
  <r>
    <x v="281"/>
    <s v="Aubergine and Chickpea Vindaloo"/>
    <n v="6"/>
    <n v="4"/>
    <n v="0"/>
    <n v="21"/>
    <n v="6.1666666666666599"/>
    <n v="66760.5"/>
    <n v="4"/>
    <n v="4"/>
    <n v="2"/>
    <n v="7"/>
    <n v="18"/>
    <n v="4"/>
    <n v="1"/>
    <n v="55"/>
    <n v="15"/>
    <n v="4"/>
    <n v="0"/>
    <n v="52"/>
  </r>
  <r>
    <x v="281"/>
    <s v="Beef and Apple Burgers"/>
    <n v="13"/>
    <n v="25"/>
    <n v="0"/>
    <n v="328"/>
    <n v="10.538461538461499"/>
    <n v="46269.307692307601"/>
    <n v="20"/>
    <n v="10"/>
    <n v="1"/>
    <n v="177"/>
    <n v="29"/>
    <n v="15"/>
    <n v="1"/>
    <n v="414"/>
    <n v="30"/>
    <n v="13"/>
    <n v="0"/>
    <n v="369"/>
  </r>
  <r>
    <x v="281"/>
    <s v="Beef and Broccoli"/>
    <n v="6"/>
    <n v="9"/>
    <n v="0"/>
    <n v="57"/>
    <n v="4.8333333333333304"/>
    <n v="17021.833333333299"/>
    <n v="7"/>
    <n v="8"/>
    <n v="0"/>
    <n v="59"/>
    <n v="28"/>
    <n v="8"/>
    <n v="0"/>
    <n v="227"/>
    <n v="27"/>
    <n v="9"/>
    <n v="0"/>
    <n v="221"/>
  </r>
  <r>
    <x v="281"/>
    <s v="Beef and Broccoli Stir Fry"/>
    <n v="9"/>
    <n v="10"/>
    <n v="0"/>
    <n v="90"/>
    <n v="3.25"/>
    <n v="50118.375"/>
    <n v="13"/>
    <n v="10"/>
    <n v="0"/>
    <n v="130"/>
    <n v="11"/>
    <n v="10"/>
    <n v="0"/>
    <n v="111"/>
    <n v="10"/>
    <n v="10"/>
    <n v="1"/>
    <n v="90"/>
  </r>
  <r>
    <x v="281"/>
    <s v="Beef and Squash Kabob"/>
    <n v="19"/>
    <n v="8"/>
    <n v="0"/>
    <n v="182"/>
    <n v="2.4736842105263102"/>
    <n v="73712.736842105194"/>
    <n v="18"/>
    <n v="7"/>
    <n v="0"/>
    <n v="152"/>
    <n v="58"/>
    <n v="8"/>
    <n v="2"/>
    <n v="433"/>
    <n v="22"/>
    <n v="8"/>
    <n v="0"/>
    <n v="206"/>
  </r>
  <r>
    <x v="281"/>
    <s v="Chicken and Onion Kabob"/>
    <n v="46"/>
    <n v="10"/>
    <n v="0"/>
    <n v="509"/>
    <n v="3.5"/>
    <n v="59161.409090909001"/>
    <n v="29"/>
    <n v="10"/>
    <n v="0"/>
    <n v="326"/>
    <n v="75"/>
    <n v="10"/>
    <n v="4"/>
    <n v="580"/>
    <n v="49"/>
    <n v="10"/>
    <n v="1"/>
    <n v="520"/>
  </r>
  <r>
    <x v="281"/>
    <s v="Chutney"/>
    <n v="3"/>
    <n v="2"/>
    <n v="0"/>
    <n v="12"/>
    <n v="2.5"/>
    <n v="412.5"/>
    <n v="6"/>
    <n v="2"/>
    <n v="0"/>
    <n v="10"/>
    <n v="13"/>
    <n v="2"/>
    <n v="0"/>
    <n v="50"/>
    <n v="16"/>
    <n v="2"/>
    <n v="1"/>
    <n v="38"/>
  </r>
  <r>
    <x v="281"/>
    <s v="Coconut and Beef Vindaloo"/>
    <n v="5"/>
    <n v="4"/>
    <n v="0"/>
    <n v="20"/>
    <n v="9.1999999999999993"/>
    <n v="60209.8"/>
    <n v="6"/>
    <n v="4"/>
    <n v="1"/>
    <n v="17"/>
    <n v="17"/>
    <n v="4"/>
    <n v="1"/>
    <n v="60"/>
    <n v="3"/>
    <n v="4"/>
    <n v="0"/>
    <n v="12"/>
  </r>
  <r>
    <x v="281"/>
    <s v="Fountain Drink"/>
    <n v="20"/>
    <n v="2"/>
    <n v="0"/>
    <n v="40"/>
    <n v="4.1764705882352899"/>
    <n v="70661.529411764699"/>
    <n v="26"/>
    <n v="2"/>
    <n v="0"/>
    <n v="52"/>
    <n v="59"/>
    <n v="2"/>
    <n v="0"/>
    <n v="112"/>
    <n v="28"/>
    <n v="2"/>
    <n v="0"/>
    <n v="56"/>
  </r>
  <r>
    <x v="281"/>
    <s v="Lamb and Veggie Kabob"/>
    <n v="10"/>
    <n v="8"/>
    <n v="1"/>
    <n v="85"/>
    <n v="12.7777777777777"/>
    <n v="55634.777777777701"/>
    <n v="5"/>
    <n v="8"/>
    <n v="0"/>
    <n v="47"/>
    <n v="20"/>
    <n v="8"/>
    <n v="2"/>
    <n v="154"/>
    <n v="6"/>
    <n v="8"/>
    <n v="2"/>
    <n v="50"/>
  </r>
  <r>
    <x v="281"/>
    <s v="Lamb Chops"/>
    <n v="9"/>
    <n v="8"/>
    <n v="0"/>
    <n v="72"/>
    <n v="2"/>
    <n v="55655.111111111102"/>
    <n v="10"/>
    <n v="10"/>
    <n v="1"/>
    <n v="94"/>
    <n v="18"/>
    <n v="9"/>
    <n v="1"/>
    <n v="153"/>
    <n v="13"/>
    <n v="7"/>
    <n v="0"/>
    <n v="82"/>
  </r>
  <r>
    <x v="281"/>
    <s v="Naan"/>
    <n v="3"/>
    <n v="2"/>
    <n v="0"/>
    <n v="8"/>
    <n v="3"/>
    <n v="33491.666666666599"/>
    <n v="9"/>
    <n v="2"/>
    <n v="0"/>
    <n v="28"/>
    <n v="26"/>
    <n v="2"/>
    <n v="0"/>
    <n v="57"/>
    <n v="16"/>
    <n v="2"/>
    <n v="0"/>
    <n v="46"/>
  </r>
  <r>
    <x v="281"/>
    <s v="Rice"/>
    <n v="14"/>
    <n v="2"/>
    <n v="0"/>
    <n v="32"/>
    <n v="8.5714285714285694"/>
    <n v="57209.9285714285"/>
    <n v="8"/>
    <n v="2"/>
    <n v="0"/>
    <n v="22"/>
    <n v="16"/>
    <n v="2"/>
    <n v="0"/>
    <n v="46"/>
    <n v="10"/>
    <n v="2"/>
    <n v="0"/>
    <n v="32"/>
  </r>
  <r>
    <x v="281"/>
    <s v="Salmon and Wheat Bran Salad"/>
    <n v="51"/>
    <n v="15"/>
    <n v="0"/>
    <n v="757"/>
    <n v="3.6"/>
    <n v="58121.16"/>
    <n v="49"/>
    <n v="13"/>
    <n v="1"/>
    <n v="622"/>
    <n v="123"/>
    <n v="13"/>
    <n v="0"/>
    <n v="1485"/>
    <n v="52"/>
    <n v="15"/>
    <n v="1"/>
    <n v="764"/>
  </r>
  <r>
    <x v="281"/>
    <s v="Yogurt"/>
    <n v="21"/>
    <n v="3"/>
    <n v="0"/>
    <n v="97"/>
    <n v="3.6"/>
    <n v="65137.15"/>
    <n v="20"/>
    <n v="3"/>
    <n v="0"/>
    <n v="74"/>
    <n v="43"/>
    <n v="3"/>
    <n v="0"/>
    <n v="209"/>
    <n v="28"/>
    <n v="3"/>
    <n v="0"/>
    <n v="134"/>
  </r>
  <r>
    <x v="282"/>
    <s v="Aubergine and Chickpea Vindaloo"/>
    <n v="8"/>
    <n v="4"/>
    <n v="0"/>
    <n v="28"/>
    <n v="1.1666666666666601"/>
    <n v="83347.833333333299"/>
    <n v="10"/>
    <n v="4"/>
    <n v="0"/>
    <n v="35"/>
    <n v="11"/>
    <n v="4"/>
    <n v="0"/>
    <n v="38"/>
    <n v="16"/>
    <n v="4"/>
    <n v="0"/>
    <n v="56"/>
  </r>
  <r>
    <x v="282"/>
    <s v="Beef and Apple Burgers"/>
    <n v="20"/>
    <n v="15"/>
    <n v="0"/>
    <n v="288"/>
    <n v="2.1"/>
    <n v="70154.3"/>
    <n v="31"/>
    <n v="13"/>
    <n v="1"/>
    <n v="372"/>
    <n v="52"/>
    <n v="13"/>
    <n v="1"/>
    <n v="614"/>
    <n v="37"/>
    <n v="12"/>
    <n v="1"/>
    <n v="400"/>
  </r>
  <r>
    <x v="282"/>
    <s v="Beef and Broccoli"/>
    <n v="8"/>
    <n v="13"/>
    <n v="0"/>
    <n v="100"/>
    <n v="3.25"/>
    <n v="50236.75"/>
    <n v="26"/>
    <n v="11"/>
    <n v="0"/>
    <n v="286"/>
    <n v="26"/>
    <n v="10"/>
    <n v="0"/>
    <n v="248"/>
    <n v="22"/>
    <n v="10"/>
    <n v="0"/>
    <n v="238"/>
  </r>
  <r>
    <x v="282"/>
    <s v="Beef and Broccoli Stir Fry"/>
    <n v="7"/>
    <n v="10"/>
    <n v="0"/>
    <n v="70"/>
    <n v="1.3333333333333299"/>
    <n v="66770.5"/>
    <n v="10"/>
    <n v="10"/>
    <n v="0"/>
    <n v="100"/>
    <n v="16"/>
    <n v="10"/>
    <n v="0"/>
    <n v="162"/>
    <n v="13"/>
    <n v="10"/>
    <n v="0"/>
    <n v="130"/>
  </r>
  <r>
    <x v="282"/>
    <s v="Beef and Squash Kabob"/>
    <n v="31"/>
    <n v="8"/>
    <n v="0"/>
    <n v="285"/>
    <n v="2.3571428571428501"/>
    <n v="64343.035714285703"/>
    <n v="38"/>
    <n v="7"/>
    <n v="0"/>
    <n v="322"/>
    <n v="41"/>
    <n v="8"/>
    <n v="0"/>
    <n v="380"/>
    <n v="54"/>
    <n v="8"/>
    <n v="0"/>
    <n v="508"/>
  </r>
  <r>
    <x v="282"/>
    <s v="Chicken and Onion Kabob"/>
    <n v="42"/>
    <n v="10"/>
    <n v="0"/>
    <n v="470"/>
    <n v="5.6756756756756701"/>
    <n v="35342.810810810799"/>
    <n v="39"/>
    <n v="10"/>
    <n v="1"/>
    <n v="401"/>
    <n v="52"/>
    <n v="10"/>
    <n v="0"/>
    <n v="570"/>
    <n v="106"/>
    <n v="10"/>
    <n v="0"/>
    <n v="1191"/>
  </r>
  <r>
    <x v="282"/>
    <s v="Chutney"/>
    <n v="14"/>
    <n v="2"/>
    <n v="1"/>
    <n v="28"/>
    <n v="2.3636363636363602"/>
    <n v="36657.090909090897"/>
    <n v="9"/>
    <n v="2"/>
    <n v="0"/>
    <n v="26"/>
    <n v="27"/>
    <n v="2"/>
    <n v="0"/>
    <n v="72"/>
    <n v="17"/>
    <n v="2"/>
    <n v="0"/>
    <n v="40"/>
  </r>
  <r>
    <x v="282"/>
    <s v="Coconut and Beef Vindaloo"/>
    <n v="6"/>
    <n v="4"/>
    <n v="0"/>
    <n v="24"/>
    <n v="10.8"/>
    <n v="40250.800000000003"/>
    <n v="11"/>
    <n v="4"/>
    <n v="0"/>
    <n v="38"/>
    <n v="14"/>
    <n v="4"/>
    <n v="0"/>
    <n v="56"/>
    <n v="26"/>
    <n v="4"/>
    <n v="0"/>
    <n v="100"/>
  </r>
  <r>
    <x v="282"/>
    <s v="Fountain Drink"/>
    <n v="16"/>
    <n v="2"/>
    <n v="0"/>
    <n v="32"/>
    <n v="4.5"/>
    <n v="50162.666666666599"/>
    <n v="22"/>
    <n v="2"/>
    <n v="0"/>
    <n v="43"/>
    <n v="73"/>
    <n v="2"/>
    <n v="0"/>
    <n v="141"/>
    <n v="55"/>
    <n v="2"/>
    <n v="0"/>
    <n v="109"/>
  </r>
  <r>
    <x v="282"/>
    <s v="Lamb and Veggie Kabob"/>
    <n v="6"/>
    <n v="8"/>
    <n v="3"/>
    <n v="39"/>
    <n v="8.8333333333333304"/>
    <n v="50198.166666666599"/>
    <n v="7"/>
    <n v="8"/>
    <n v="0"/>
    <n v="66"/>
    <n v="17"/>
    <n v="8"/>
    <n v="0"/>
    <n v="158"/>
    <n v="13"/>
    <n v="8"/>
    <n v="0"/>
    <n v="122"/>
  </r>
  <r>
    <x v="282"/>
    <s v="Lamb Chops"/>
    <n v="6"/>
    <n v="10"/>
    <n v="0"/>
    <n v="62"/>
    <n v="2"/>
    <n v="66706.666666666599"/>
    <n v="15"/>
    <n v="9"/>
    <n v="0"/>
    <n v="132"/>
    <n v="23"/>
    <n v="8"/>
    <n v="0"/>
    <n v="177"/>
    <n v="31"/>
    <n v="13"/>
    <n v="0"/>
    <n v="413"/>
  </r>
  <r>
    <x v="282"/>
    <s v="Naan"/>
    <n v="11"/>
    <n v="2"/>
    <n v="0"/>
    <n v="30"/>
    <n v="2.0909090909090899"/>
    <n v="54727.181818181802"/>
    <n v="21"/>
    <n v="2"/>
    <n v="0"/>
    <n v="67"/>
    <n v="26"/>
    <n v="2"/>
    <n v="0"/>
    <n v="62"/>
    <n v="20"/>
    <n v="2"/>
    <n v="0"/>
    <n v="44"/>
  </r>
  <r>
    <x v="282"/>
    <s v="Rice"/>
    <n v="9"/>
    <n v="2"/>
    <n v="1"/>
    <n v="24"/>
    <n v="1.44444444444444"/>
    <n v="66798.222222222204"/>
    <n v="14"/>
    <n v="2"/>
    <n v="0"/>
    <n v="47"/>
    <n v="25"/>
    <n v="2"/>
    <n v="0"/>
    <n v="62"/>
    <n v="9"/>
    <n v="2"/>
    <n v="0"/>
    <n v="20"/>
  </r>
  <r>
    <x v="282"/>
    <s v="Salmon and Wheat Bran Salad"/>
    <n v="49"/>
    <n v="14"/>
    <n v="1"/>
    <n v="632"/>
    <n v="3.1041666666666599"/>
    <n v="56387.333333333299"/>
    <n v="81"/>
    <n v="14"/>
    <n v="0"/>
    <n v="1068"/>
    <n v="124"/>
    <n v="13"/>
    <n v="0"/>
    <n v="1571"/>
    <n v="127"/>
    <n v="13"/>
    <n v="0"/>
    <n v="1690"/>
  </r>
  <r>
    <x v="282"/>
    <s v="Yogurt"/>
    <n v="31"/>
    <n v="3"/>
    <n v="0"/>
    <n v="146"/>
    <n v="2.62962962962962"/>
    <n v="44676.148148148102"/>
    <n v="26"/>
    <n v="3"/>
    <n v="0"/>
    <n v="115"/>
    <n v="60"/>
    <n v="3"/>
    <n v="0"/>
    <n v="240"/>
    <n v="59"/>
    <n v="3"/>
    <n v="0"/>
    <n v="225"/>
  </r>
  <r>
    <x v="283"/>
    <s v="Aubergine and Chickpea Vindaloo"/>
    <n v="4"/>
    <n v="4"/>
    <n v="0"/>
    <n v="14"/>
    <n v="1.75"/>
    <n v="75060"/>
    <n v="5"/>
    <n v="4"/>
    <n v="0"/>
    <n v="18"/>
    <n v="13"/>
    <n v="4"/>
    <n v="0"/>
    <n v="46"/>
    <n v="1"/>
    <n v="4"/>
    <n v="0"/>
    <n v="4"/>
  </r>
  <r>
    <x v="283"/>
    <s v="Beef and Apple Burgers"/>
    <n v="15"/>
    <n v="11"/>
    <n v="1"/>
    <n v="162"/>
    <n v="2.86666666666666"/>
    <n v="53434.8"/>
    <n v="21"/>
    <n v="13"/>
    <n v="2"/>
    <n v="229"/>
    <n v="19"/>
    <n v="21"/>
    <n v="5"/>
    <n v="305"/>
    <n v="31"/>
    <n v="10"/>
    <n v="3"/>
    <n v="222"/>
  </r>
  <r>
    <x v="283"/>
    <s v="Beef and Broccoli"/>
    <n v="11"/>
    <n v="8"/>
    <n v="0"/>
    <n v="87"/>
    <n v="5"/>
    <n v="63654.727272727199"/>
    <n v="21"/>
    <n v="9"/>
    <n v="2"/>
    <n v="158"/>
    <n v="18"/>
    <n v="9"/>
    <n v="1"/>
    <n v="142"/>
    <n v="26"/>
    <n v="9"/>
    <n v="3"/>
    <n v="191"/>
  </r>
  <r>
    <x v="283"/>
    <s v="Beef and Broccoli Stir Fry"/>
    <n v="5"/>
    <n v="10"/>
    <n v="0"/>
    <n v="51"/>
    <n v="1.8"/>
    <n v="80008.2"/>
    <n v="6"/>
    <n v="10"/>
    <n v="0"/>
    <n v="60"/>
    <n v="8"/>
    <n v="10"/>
    <n v="1"/>
    <n v="70"/>
    <n v="4"/>
    <n v="10"/>
    <n v="0"/>
    <n v="41"/>
  </r>
  <r>
    <x v="283"/>
    <s v="Beef and Squash Kabob"/>
    <n v="10"/>
    <n v="8"/>
    <n v="0"/>
    <n v="92"/>
    <n v="2.88888888888888"/>
    <n v="33577.555555555497"/>
    <n v="11"/>
    <n v="7"/>
    <n v="1"/>
    <n v="86"/>
    <n v="26"/>
    <n v="8"/>
    <n v="0"/>
    <n v="241"/>
    <n v="28"/>
    <n v="8"/>
    <n v="1"/>
    <n v="249"/>
  </r>
  <r>
    <x v="283"/>
    <s v="Chicken and Onion Kabob"/>
    <n v="34"/>
    <n v="10"/>
    <n v="0"/>
    <n v="388"/>
    <n v="3.72413793103448"/>
    <n v="58684.034482758601"/>
    <n v="28"/>
    <n v="10"/>
    <n v="2"/>
    <n v="264"/>
    <n v="43"/>
    <n v="10"/>
    <n v="0"/>
    <n v="468"/>
    <n v="47"/>
    <n v="10"/>
    <n v="0"/>
    <n v="516"/>
  </r>
  <r>
    <x v="283"/>
    <s v="Chutney"/>
    <n v="7"/>
    <n v="2"/>
    <n v="0"/>
    <n v="32"/>
    <n v="2.5714285714285698"/>
    <n v="57177"/>
    <n v="13"/>
    <n v="2"/>
    <n v="1"/>
    <n v="36"/>
    <n v="13"/>
    <n v="2"/>
    <n v="1"/>
    <n v="26"/>
    <n v="11"/>
    <n v="2"/>
    <n v="2"/>
    <n v="38"/>
  </r>
  <r>
    <x v="283"/>
    <s v="Coconut and Beef Vindaloo"/>
    <n v="7"/>
    <n v="4"/>
    <n v="0"/>
    <n v="28"/>
    <n v="2.1666666666666599"/>
    <n v="66715.833333333299"/>
    <n v="11"/>
    <n v="4"/>
    <n v="2"/>
    <n v="24"/>
    <n v="15"/>
    <n v="4"/>
    <n v="3"/>
    <n v="32"/>
    <n v="6"/>
    <n v="4"/>
    <n v="0"/>
    <n v="24"/>
  </r>
  <r>
    <x v="283"/>
    <s v="Fountain Drink"/>
    <n v="19"/>
    <n v="2"/>
    <n v="0"/>
    <n v="37"/>
    <n v="4.93333333333333"/>
    <n v="46724.0666666666"/>
    <n v="40"/>
    <n v="2"/>
    <n v="6"/>
    <n v="22"/>
    <n v="38"/>
    <n v="2"/>
    <n v="0"/>
    <n v="67"/>
    <n v="25"/>
    <n v="2"/>
    <n v="0"/>
    <n v="49"/>
  </r>
  <r>
    <x v="283"/>
    <s v="Lamb and Veggie Kabob"/>
    <n v="5"/>
    <n v="8"/>
    <n v="2"/>
    <n v="39"/>
    <n v="3"/>
    <n v="60062"/>
    <n v="6"/>
    <n v="8"/>
    <n v="7"/>
    <n v="18"/>
    <n v="10"/>
    <n v="8"/>
    <n v="0"/>
    <n v="93"/>
    <n v="9"/>
    <n v="8"/>
    <n v="1"/>
    <n v="76"/>
  </r>
  <r>
    <x v="283"/>
    <s v="Lamb Chops"/>
    <n v="8"/>
    <n v="7"/>
    <n v="1"/>
    <n v="46"/>
    <n v="4.875"/>
    <n v="50057.75"/>
    <n v="8"/>
    <n v="13"/>
    <n v="2"/>
    <n v="89"/>
    <n v="18"/>
    <n v="10"/>
    <n v="1"/>
    <n v="176"/>
    <n v="18"/>
    <n v="11"/>
    <n v="0"/>
    <n v="187"/>
  </r>
  <r>
    <x v="283"/>
    <s v="Naan"/>
    <n v="19"/>
    <n v="2"/>
    <n v="0"/>
    <n v="52"/>
    <n v="3.2777777777777701"/>
    <n v="66726.277777777694"/>
    <n v="19"/>
    <n v="2"/>
    <n v="1"/>
    <n v="26"/>
    <n v="13"/>
    <n v="2"/>
    <n v="1"/>
    <n v="45"/>
    <n v="14"/>
    <n v="2"/>
    <n v="1"/>
    <n v="42"/>
  </r>
  <r>
    <x v="283"/>
    <s v="Rice"/>
    <n v="6"/>
    <n v="2"/>
    <n v="0"/>
    <n v="14"/>
    <n v="1.8333333333333299"/>
    <n v="66725.166666666599"/>
    <n v="7"/>
    <n v="2"/>
    <n v="1"/>
    <n v="10"/>
    <n v="12"/>
    <n v="2"/>
    <n v="0"/>
    <n v="42"/>
    <n v="14"/>
    <n v="2"/>
    <n v="4"/>
    <n v="48"/>
  </r>
  <r>
    <x v="283"/>
    <s v="Salmon and Wheat Bran Salad"/>
    <n v="39"/>
    <n v="14"/>
    <n v="0"/>
    <n v="538"/>
    <n v="5.3333333333333304"/>
    <n v="51360.025641025597"/>
    <n v="54"/>
    <n v="10"/>
    <n v="3"/>
    <n v="422"/>
    <n v="60"/>
    <n v="17"/>
    <n v="2"/>
    <n v="899"/>
    <n v="58"/>
    <n v="16"/>
    <n v="2"/>
    <n v="861"/>
  </r>
  <r>
    <x v="283"/>
    <s v="Yogurt"/>
    <n v="15"/>
    <n v="3"/>
    <n v="0"/>
    <n v="56"/>
    <n v="5.0666666666666602"/>
    <n v="40190.733333333301"/>
    <n v="25"/>
    <n v="3"/>
    <n v="3"/>
    <n v="54"/>
    <n v="37"/>
    <n v="3"/>
    <n v="0"/>
    <n v="161"/>
    <n v="19"/>
    <n v="3"/>
    <n v="0"/>
    <n v="81"/>
  </r>
  <r>
    <x v="284"/>
    <s v="Aubergine and Chickpea Vindaloo"/>
    <n v="8"/>
    <n v="4"/>
    <n v="0"/>
    <n v="27"/>
    <n v="2.3333333333333299"/>
    <n v="33409.833333333299"/>
    <n v="9"/>
    <n v="4"/>
    <n v="0"/>
    <n v="32"/>
    <n v="7"/>
    <n v="4"/>
    <n v="1"/>
    <n v="21"/>
    <n v="6"/>
    <n v="4"/>
    <n v="0"/>
    <n v="21"/>
  </r>
  <r>
    <x v="284"/>
    <s v="Beef and Apple Burgers"/>
    <n v="25"/>
    <n v="12"/>
    <n v="3"/>
    <n v="216"/>
    <n v="11.24"/>
    <n v="44095.08"/>
    <n v="20"/>
    <n v="11"/>
    <n v="1"/>
    <n v="194"/>
    <n v="34"/>
    <n v="9"/>
    <n v="1"/>
    <n v="280"/>
    <n v="20"/>
    <n v="15"/>
    <n v="1"/>
    <n v="282"/>
  </r>
  <r>
    <x v="284"/>
    <s v="Beef and Broccoli"/>
    <n v="10"/>
    <n v="8"/>
    <n v="1"/>
    <n v="72"/>
    <n v="1.9"/>
    <n v="60086.7"/>
    <n v="11"/>
    <n v="7"/>
    <n v="0"/>
    <n v="78"/>
    <n v="14"/>
    <n v="12"/>
    <n v="0"/>
    <n v="161"/>
    <n v="12"/>
    <n v="15"/>
    <n v="0"/>
    <n v="181"/>
  </r>
  <r>
    <x v="284"/>
    <s v="Beef and Broccoli Stir Fry"/>
    <n v="12"/>
    <n v="10"/>
    <n v="2"/>
    <n v="101"/>
    <n v="1.6"/>
    <n v="60014.400000000001"/>
    <n v="19"/>
    <n v="10"/>
    <n v="3"/>
    <n v="140"/>
    <n v="8"/>
    <n v="10"/>
    <n v="0"/>
    <n v="81"/>
    <n v="5"/>
    <n v="10"/>
    <n v="0"/>
    <n v="50"/>
  </r>
  <r>
    <x v="284"/>
    <s v="Beef and Squash Kabob"/>
    <n v="27"/>
    <n v="8"/>
    <n v="0"/>
    <n v="255"/>
    <n v="2.5416666666666599"/>
    <n v="62607.583333333299"/>
    <n v="16"/>
    <n v="7"/>
    <n v="0"/>
    <n v="132"/>
    <n v="41"/>
    <n v="8"/>
    <n v="1"/>
    <n v="356"/>
    <n v="28"/>
    <n v="8"/>
    <n v="0"/>
    <n v="257"/>
  </r>
  <r>
    <x v="284"/>
    <s v="Chicken and Onion Kabob"/>
    <n v="39"/>
    <n v="10"/>
    <n v="0"/>
    <n v="429"/>
    <n v="2.6969696969696901"/>
    <n v="51570.575757575702"/>
    <n v="32"/>
    <n v="10"/>
    <n v="1"/>
    <n v="337"/>
    <n v="38"/>
    <n v="10"/>
    <n v="0"/>
    <n v="415"/>
    <n v="28"/>
    <n v="10"/>
    <n v="1"/>
    <n v="301"/>
  </r>
  <r>
    <x v="284"/>
    <s v="Chutney"/>
    <n v="15"/>
    <n v="2"/>
    <n v="0"/>
    <n v="32"/>
    <n v="2.1333333333333302"/>
    <n v="60067.866666666603"/>
    <n v="8"/>
    <n v="2"/>
    <n v="0"/>
    <n v="16"/>
    <n v="11"/>
    <n v="2"/>
    <n v="0"/>
    <n v="34"/>
    <n v="11"/>
    <n v="2"/>
    <n v="0"/>
    <n v="28"/>
  </r>
  <r>
    <x v="284"/>
    <s v="Coconut and Beef Vindaloo"/>
    <n v="5"/>
    <n v="4"/>
    <n v="0"/>
    <n v="19"/>
    <n v="4.5"/>
    <n v="50141.75"/>
    <n v="10"/>
    <n v="4"/>
    <n v="0"/>
    <n v="35"/>
    <n v="9"/>
    <n v="4"/>
    <n v="0"/>
    <n v="34"/>
    <n v="5"/>
    <n v="4"/>
    <n v="0"/>
    <n v="19"/>
  </r>
  <r>
    <x v="284"/>
    <s v="Fountain Drink"/>
    <n v="26"/>
    <n v="2"/>
    <n v="0"/>
    <n v="46"/>
    <n v="10.4761904761904"/>
    <n v="52431.476190476104"/>
    <n v="32"/>
    <n v="2"/>
    <n v="0"/>
    <n v="63"/>
    <n v="37"/>
    <n v="2"/>
    <n v="0"/>
    <n v="72"/>
    <n v="23"/>
    <n v="2"/>
    <n v="0"/>
    <n v="44"/>
  </r>
  <r>
    <x v="284"/>
    <s v="Lamb and Veggie Kabob"/>
    <n v="5"/>
    <n v="8"/>
    <n v="2"/>
    <n v="39"/>
    <n v="13.6"/>
    <n v="20143.599999999999"/>
    <n v="10"/>
    <n v="8"/>
    <n v="1"/>
    <n v="85"/>
    <n v="9"/>
    <n v="8"/>
    <n v="0"/>
    <n v="90"/>
    <n v="8"/>
    <n v="8"/>
    <n v="0"/>
    <n v="76"/>
  </r>
  <r>
    <x v="284"/>
    <s v="Lamb Chops"/>
    <n v="12"/>
    <n v="7"/>
    <n v="3"/>
    <n v="47"/>
    <n v="2"/>
    <n v="66690.333333333299"/>
    <n v="12"/>
    <n v="7"/>
    <n v="1"/>
    <n v="70"/>
    <n v="19"/>
    <n v="10"/>
    <n v="2"/>
    <n v="159"/>
    <n v="8"/>
    <n v="13"/>
    <n v="0"/>
    <n v="107"/>
  </r>
  <r>
    <x v="284"/>
    <s v="Naan"/>
    <n v="14"/>
    <n v="2"/>
    <n v="0"/>
    <n v="32"/>
    <n v="2.1428571428571401"/>
    <n v="57184.857142857101"/>
    <n v="12"/>
    <n v="2"/>
    <n v="0"/>
    <n v="30"/>
    <n v="13"/>
    <n v="2"/>
    <n v="0"/>
    <n v="30"/>
    <n v="14"/>
    <n v="2"/>
    <n v="0"/>
    <n v="42"/>
  </r>
  <r>
    <x v="284"/>
    <s v="Rice"/>
    <n v="9"/>
    <n v="2"/>
    <n v="0"/>
    <n v="22"/>
    <n v="1.5"/>
    <n v="75087.625"/>
    <n v="8"/>
    <n v="2"/>
    <n v="0"/>
    <n v="14"/>
    <n v="14"/>
    <n v="2"/>
    <n v="0"/>
    <n v="40"/>
    <n v="7"/>
    <n v="2"/>
    <n v="0"/>
    <n v="24"/>
  </r>
  <r>
    <x v="284"/>
    <s v="Salmon and Wheat Bran Salad"/>
    <n v="57"/>
    <n v="13"/>
    <n v="1"/>
    <n v="658"/>
    <n v="8.7192982456140307"/>
    <n v="57931.771929824499"/>
    <n v="72"/>
    <n v="11"/>
    <n v="0"/>
    <n v="767"/>
    <n v="90"/>
    <n v="13"/>
    <n v="1"/>
    <n v="1087"/>
    <n v="62"/>
    <n v="14"/>
    <n v="0"/>
    <n v="863"/>
  </r>
  <r>
    <x v="284"/>
    <s v="Yogurt"/>
    <n v="16"/>
    <n v="3"/>
    <n v="0"/>
    <n v="61"/>
    <n v="2.6875"/>
    <n v="56323.8125"/>
    <n v="24"/>
    <n v="3"/>
    <n v="0"/>
    <n v="79"/>
    <n v="31"/>
    <n v="3"/>
    <n v="0"/>
    <n v="106"/>
    <n v="29"/>
    <n v="3"/>
    <n v="0"/>
    <n v="131"/>
  </r>
  <r>
    <x v="285"/>
    <s v="Aubergine and Chickpea Vindaloo"/>
    <n v="3"/>
    <n v="4"/>
    <n v="0"/>
    <n v="10"/>
    <n v="14.6666666666666"/>
    <n v="142.333333333333"/>
    <n v="8"/>
    <n v="4"/>
    <n v="0"/>
    <n v="28"/>
    <n v="1"/>
    <n v="4"/>
    <n v="0"/>
    <n v="4"/>
    <n v="5"/>
    <n v="4"/>
    <n v="0"/>
    <n v="18"/>
  </r>
  <r>
    <x v="285"/>
    <s v="Beef and Apple Burgers"/>
    <n v="9"/>
    <n v="11"/>
    <n v="1"/>
    <n v="86"/>
    <n v="3.1111111111111098"/>
    <n v="44514"/>
    <n v="36"/>
    <n v="9"/>
    <n v="1"/>
    <n v="286"/>
    <n v="24"/>
    <n v="13"/>
    <n v="3"/>
    <n v="241"/>
    <n v="25"/>
    <n v="14"/>
    <n v="1"/>
    <n v="311"/>
  </r>
  <r>
    <x v="285"/>
    <s v="Beef and Broccoli"/>
    <n v="11"/>
    <n v="15"/>
    <n v="5"/>
    <n v="114"/>
    <n v="7.7272727272727204"/>
    <n v="54644.818181818096"/>
    <n v="8"/>
    <n v="10"/>
    <n v="0"/>
    <n v="81"/>
    <n v="3"/>
    <n v="9"/>
    <n v="0"/>
    <n v="27"/>
    <n v="16"/>
    <n v="14"/>
    <n v="0"/>
    <n v="218"/>
  </r>
  <r>
    <x v="285"/>
    <s v="Beef and Broccoli Stir Fry"/>
    <n v="3"/>
    <n v="10"/>
    <n v="0"/>
    <n v="30"/>
    <n v="1.3333333333333299"/>
    <n v="66841"/>
    <n v="10"/>
    <n v="10"/>
    <n v="0"/>
    <n v="101"/>
    <n v="5"/>
    <n v="10"/>
    <n v="1"/>
    <n v="48"/>
    <n v="11"/>
    <n v="10"/>
    <n v="0"/>
    <n v="110"/>
  </r>
  <r>
    <x v="285"/>
    <s v="Beef and Squash Kabob"/>
    <n v="21"/>
    <n v="8"/>
    <n v="1"/>
    <n v="182"/>
    <n v="2.5238095238095202"/>
    <n v="61948.4285714285"/>
    <n v="25"/>
    <n v="7"/>
    <n v="0"/>
    <n v="208"/>
    <n v="14"/>
    <n v="8"/>
    <n v="0"/>
    <n v="126"/>
    <n v="28"/>
    <n v="8"/>
    <n v="1"/>
    <n v="243"/>
  </r>
  <r>
    <x v="285"/>
    <s v="Chicken and Onion Kabob"/>
    <n v="25"/>
    <n v="10"/>
    <n v="0"/>
    <n v="275"/>
    <n v="2.4166666666666599"/>
    <n v="66707.083333333299"/>
    <n v="55"/>
    <n v="10"/>
    <n v="1"/>
    <n v="582"/>
    <n v="13"/>
    <n v="10"/>
    <n v="0"/>
    <n v="143"/>
    <n v="58"/>
    <n v="10"/>
    <n v="0"/>
    <n v="631"/>
  </r>
  <r>
    <x v="285"/>
    <s v="Chutney"/>
    <n v="6"/>
    <n v="2"/>
    <n v="0"/>
    <n v="15"/>
    <n v="2.6666666666666599"/>
    <n v="66759.166666666599"/>
    <n v="16"/>
    <n v="2"/>
    <n v="0"/>
    <n v="36"/>
    <n v="10"/>
    <n v="2"/>
    <n v="0"/>
    <n v="54"/>
    <n v="12"/>
    <n v="2"/>
    <n v="0"/>
    <n v="54"/>
  </r>
  <r>
    <x v="285"/>
    <s v="Coconut and Beef Vindaloo"/>
    <n v="10"/>
    <n v="4"/>
    <n v="0"/>
    <n v="39"/>
    <n v="4.875"/>
    <n v="62558.375"/>
    <n v="16"/>
    <n v="4"/>
    <n v="0"/>
    <n v="56"/>
    <n v="8"/>
    <n v="4"/>
    <n v="0"/>
    <n v="32"/>
    <n v="5"/>
    <n v="4"/>
    <n v="0"/>
    <n v="20"/>
  </r>
  <r>
    <x v="285"/>
    <s v="Fountain Drink"/>
    <n v="21"/>
    <n v="2"/>
    <n v="0"/>
    <n v="39"/>
    <n v="6.5384615384615303"/>
    <n v="53950.846153846098"/>
    <n v="39"/>
    <n v="2"/>
    <n v="0"/>
    <n v="78"/>
    <n v="20"/>
    <n v="2"/>
    <n v="0"/>
    <n v="34"/>
    <n v="21"/>
    <n v="2"/>
    <n v="0"/>
    <n v="41"/>
  </r>
  <r>
    <x v="285"/>
    <s v="Lamb and Veggie Kabob"/>
    <n v="13"/>
    <n v="8"/>
    <n v="2"/>
    <n v="104"/>
    <n v="2.5454545454545401"/>
    <n v="72751.727272727207"/>
    <n v="5"/>
    <n v="8"/>
    <n v="0"/>
    <n v="46"/>
    <n v="7"/>
    <n v="8"/>
    <n v="0"/>
    <n v="65"/>
    <n v="5"/>
    <n v="8"/>
    <n v="0"/>
    <n v="48"/>
  </r>
  <r>
    <x v="285"/>
    <s v="Lamb Chops"/>
    <n v="11"/>
    <n v="10"/>
    <n v="1"/>
    <n v="106"/>
    <n v="8.1818181818181799"/>
    <n v="18250"/>
    <n v="15"/>
    <n v="8"/>
    <n v="1"/>
    <n v="114"/>
    <n v="15"/>
    <n v="8"/>
    <n v="1"/>
    <n v="107"/>
    <n v="21"/>
    <n v="20"/>
    <n v="0"/>
    <n v="306"/>
  </r>
  <r>
    <x v="285"/>
    <s v="Naan"/>
    <n v="12"/>
    <n v="2"/>
    <n v="0"/>
    <n v="27"/>
    <n v="8"/>
    <n v="50101.916666666599"/>
    <n v="25"/>
    <n v="2"/>
    <n v="0"/>
    <n v="58"/>
    <n v="13"/>
    <n v="2"/>
    <n v="0"/>
    <n v="36"/>
    <n v="13"/>
    <n v="2"/>
    <n v="0"/>
    <n v="51"/>
  </r>
  <r>
    <x v="285"/>
    <s v="Rice"/>
    <n v="5"/>
    <n v="2"/>
    <n v="0"/>
    <n v="16"/>
    <n v="10.5"/>
    <n v="192.25"/>
    <n v="14"/>
    <n v="2"/>
    <n v="0"/>
    <n v="32"/>
    <n v="14"/>
    <n v="2"/>
    <n v="1"/>
    <n v="38"/>
    <n v="16"/>
    <n v="2"/>
    <n v="0"/>
    <n v="52"/>
  </r>
  <r>
    <x v="285"/>
    <s v="Salmon and Wheat Bran Salad"/>
    <n v="46"/>
    <n v="13"/>
    <n v="1"/>
    <n v="550"/>
    <n v="4.6666666666666599"/>
    <n v="53420.688888888799"/>
    <n v="82"/>
    <n v="12"/>
    <n v="0"/>
    <n v="930"/>
    <n v="42"/>
    <n v="13"/>
    <n v="2"/>
    <n v="500"/>
    <n v="72"/>
    <n v="20"/>
    <n v="0"/>
    <n v="1374"/>
  </r>
  <r>
    <x v="285"/>
    <s v="Yogurt"/>
    <n v="13"/>
    <n v="3"/>
    <n v="0"/>
    <n v="57"/>
    <n v="9.3846153846153797"/>
    <n v="46199.1538461538"/>
    <n v="30"/>
    <n v="3"/>
    <n v="0"/>
    <n v="108"/>
    <n v="18"/>
    <n v="3"/>
    <n v="1"/>
    <n v="84"/>
    <n v="31"/>
    <n v="3"/>
    <n v="0"/>
    <n v="126"/>
  </r>
  <r>
    <x v="286"/>
    <s v="Aubergine and Chickpea Vindaloo"/>
    <n v="10"/>
    <n v="4"/>
    <n v="2"/>
    <n v="21"/>
    <n v="1.71428571428571"/>
    <n v="71544.142857142797"/>
    <n v="7"/>
    <n v="4"/>
    <n v="0"/>
    <n v="24"/>
    <n v="7"/>
    <n v="4"/>
    <n v="0"/>
    <n v="24"/>
    <n v="0"/>
    <n v="0"/>
    <n v="0"/>
    <n v="0"/>
  </r>
  <r>
    <x v="286"/>
    <s v="Beef and Apple Burgers"/>
    <n v="28"/>
    <n v="12"/>
    <n v="1"/>
    <n v="303"/>
    <n v="5.5714285714285703"/>
    <n v="46512.714285714203"/>
    <n v="25"/>
    <n v="10"/>
    <n v="0"/>
    <n v="234"/>
    <n v="20"/>
    <n v="12"/>
    <n v="1"/>
    <n v="218"/>
    <n v="0"/>
    <n v="0"/>
    <n v="0"/>
    <n v="0"/>
  </r>
  <r>
    <x v="286"/>
    <s v="Beef and Broccoli"/>
    <n v="16"/>
    <n v="9"/>
    <n v="0"/>
    <n v="143"/>
    <n v="6.25"/>
    <n v="43902.625"/>
    <n v="12"/>
    <n v="6"/>
    <n v="0"/>
    <n v="72"/>
    <n v="11"/>
    <n v="8"/>
    <n v="0"/>
    <n v="79"/>
    <n v="0"/>
    <n v="0"/>
    <n v="0"/>
    <n v="0"/>
  </r>
  <r>
    <x v="286"/>
    <s v="Beef and Broccoli Stir Fry"/>
    <n v="5"/>
    <n v="10"/>
    <n v="0"/>
    <n v="51"/>
    <n v="7.2"/>
    <n v="40181"/>
    <n v="8"/>
    <n v="10"/>
    <n v="0"/>
    <n v="77"/>
    <n v="8"/>
    <n v="10"/>
    <n v="0"/>
    <n v="81"/>
    <n v="0"/>
    <n v="0"/>
    <n v="0"/>
    <n v="0"/>
  </r>
  <r>
    <x v="286"/>
    <s v="Beef and Squash Kabob"/>
    <n v="26"/>
    <n v="8"/>
    <n v="1"/>
    <n v="232"/>
    <n v="3.0869565217391299"/>
    <n v="52404.869565217297"/>
    <n v="19"/>
    <n v="7"/>
    <n v="0"/>
    <n v="161"/>
    <n v="28"/>
    <n v="8"/>
    <n v="0"/>
    <n v="259"/>
    <n v="0"/>
    <n v="0"/>
    <n v="0"/>
    <n v="0"/>
  </r>
  <r>
    <x v="286"/>
    <s v="Chicken and Onion Kabob"/>
    <n v="41"/>
    <n v="10"/>
    <n v="1"/>
    <n v="433"/>
    <n v="2.6842105263157801"/>
    <n v="68486.052631578903"/>
    <n v="48"/>
    <n v="10"/>
    <n v="0"/>
    <n v="529"/>
    <n v="38"/>
    <n v="10"/>
    <n v="0"/>
    <n v="422"/>
    <n v="0"/>
    <n v="0"/>
    <n v="0"/>
    <n v="0"/>
  </r>
  <r>
    <x v="286"/>
    <s v="Chutney"/>
    <n v="11"/>
    <n v="2"/>
    <n v="0"/>
    <n v="38"/>
    <n v="3.72727272727272"/>
    <n v="63797.4545454545"/>
    <n v="9"/>
    <n v="2"/>
    <n v="0"/>
    <n v="20"/>
    <n v="10"/>
    <n v="2"/>
    <n v="1"/>
    <n v="15"/>
    <n v="0"/>
    <n v="0"/>
    <n v="0"/>
    <n v="0"/>
  </r>
  <r>
    <x v="286"/>
    <s v="Coconut and Beef Vindaloo"/>
    <n v="6"/>
    <n v="4"/>
    <n v="1"/>
    <n v="20"/>
    <n v="2.1666666666666599"/>
    <n v="83345.333333333299"/>
    <n v="8"/>
    <n v="4"/>
    <n v="0"/>
    <n v="28"/>
    <n v="10"/>
    <n v="4"/>
    <n v="0"/>
    <n v="39"/>
    <n v="0"/>
    <n v="0"/>
    <n v="0"/>
    <n v="0"/>
  </r>
  <r>
    <x v="286"/>
    <s v="Fountain Drink"/>
    <n v="26"/>
    <n v="2"/>
    <n v="0"/>
    <n v="42"/>
    <n v="4.05"/>
    <n v="60070.75"/>
    <n v="26"/>
    <n v="2"/>
    <n v="0"/>
    <n v="51"/>
    <n v="36"/>
    <n v="2"/>
    <n v="0"/>
    <n v="65"/>
    <n v="0"/>
    <n v="0"/>
    <n v="0"/>
    <n v="0"/>
  </r>
  <r>
    <x v="286"/>
    <s v="Lamb and Veggie Kabob"/>
    <n v="11"/>
    <n v="8"/>
    <n v="2"/>
    <n v="76"/>
    <n v="2"/>
    <n v="45537.909090909001"/>
    <n v="7"/>
    <n v="8"/>
    <n v="0"/>
    <n v="66"/>
    <n v="13"/>
    <n v="8"/>
    <n v="0"/>
    <n v="119"/>
    <n v="0"/>
    <n v="0"/>
    <n v="0"/>
    <n v="0"/>
  </r>
  <r>
    <x v="286"/>
    <s v="Lamb Chops"/>
    <n v="19"/>
    <n v="8"/>
    <n v="0"/>
    <n v="143"/>
    <n v="11.421052631578901"/>
    <n v="21217.947368420999"/>
    <n v="11"/>
    <n v="6"/>
    <n v="0"/>
    <n v="70"/>
    <n v="12"/>
    <n v="6"/>
    <n v="0"/>
    <n v="77"/>
    <n v="1"/>
    <n v="50"/>
    <n v="0"/>
    <n v="50"/>
  </r>
  <r>
    <x v="286"/>
    <s v="Naan"/>
    <n v="11"/>
    <n v="2"/>
    <n v="0"/>
    <n v="38"/>
    <n v="3.4545454545454501"/>
    <n v="45642.272727272699"/>
    <n v="16"/>
    <n v="2"/>
    <n v="0"/>
    <n v="31"/>
    <n v="10"/>
    <n v="2"/>
    <n v="0"/>
    <n v="27"/>
    <n v="0"/>
    <n v="0"/>
    <n v="0"/>
    <n v="0"/>
  </r>
  <r>
    <x v="286"/>
    <s v="Rice"/>
    <n v="13"/>
    <n v="2"/>
    <n v="0"/>
    <n v="33"/>
    <n v="5.6363636363636296"/>
    <n v="36661.363636363603"/>
    <n v="9"/>
    <n v="2"/>
    <n v="0"/>
    <n v="18"/>
    <n v="5"/>
    <n v="2"/>
    <n v="0"/>
    <n v="16"/>
    <n v="0"/>
    <n v="0"/>
    <n v="0"/>
    <n v="0"/>
  </r>
  <r>
    <x v="286"/>
    <s v="Salmon and Wheat Bran Salad"/>
    <n v="61"/>
    <n v="14"/>
    <n v="1"/>
    <n v="781"/>
    <n v="7.7868852459016296"/>
    <n v="44377.459016393397"/>
    <n v="75"/>
    <n v="12"/>
    <n v="0"/>
    <n v="877"/>
    <n v="68"/>
    <n v="12"/>
    <n v="0"/>
    <n v="788"/>
    <n v="0"/>
    <n v="0"/>
    <n v="0"/>
    <n v="0"/>
  </r>
  <r>
    <x v="286"/>
    <s v="Yogurt"/>
    <n v="22"/>
    <n v="3"/>
    <n v="0"/>
    <n v="98"/>
    <n v="4.0909090909090899"/>
    <n v="63793.590909090897"/>
    <n v="23"/>
    <n v="3"/>
    <n v="0"/>
    <n v="91"/>
    <n v="30"/>
    <n v="3"/>
    <n v="0"/>
    <n v="117"/>
    <n v="0"/>
    <n v="0"/>
    <n v="0"/>
    <n v="0"/>
  </r>
  <r>
    <x v="287"/>
    <s v="Aubergine and Chickpea Vindaloo"/>
    <n v="4"/>
    <n v="4"/>
    <n v="0"/>
    <n v="14"/>
    <n v="1.25"/>
    <n v="74999.5"/>
    <n v="7"/>
    <n v="4"/>
    <n v="0"/>
    <n v="24"/>
    <n v="15"/>
    <n v="4"/>
    <n v="0"/>
    <n v="52"/>
    <n v="6"/>
    <n v="4"/>
    <n v="0"/>
    <n v="21"/>
  </r>
  <r>
    <x v="287"/>
    <s v="Beef and Apple Burgers"/>
    <n v="21"/>
    <n v="9"/>
    <n v="0"/>
    <n v="195"/>
    <n v="14.8095238095238"/>
    <n v="38195.190476190401"/>
    <n v="28"/>
    <n v="14"/>
    <n v="0"/>
    <n v="374"/>
    <n v="32"/>
    <n v="12"/>
    <n v="1"/>
    <n v="341"/>
    <n v="13"/>
    <n v="25"/>
    <n v="0"/>
    <n v="328"/>
  </r>
  <r>
    <x v="287"/>
    <s v="Beef and Broccoli"/>
    <n v="7"/>
    <n v="6"/>
    <n v="0"/>
    <n v="45"/>
    <n v="4.71428571428571"/>
    <n v="57301.571428571398"/>
    <n v="18"/>
    <n v="8"/>
    <n v="0"/>
    <n v="147"/>
    <n v="16"/>
    <n v="6"/>
    <n v="0"/>
    <n v="103"/>
    <n v="6"/>
    <n v="9"/>
    <n v="0"/>
    <n v="57"/>
  </r>
  <r>
    <x v="287"/>
    <s v="Beef and Broccoli Stir Fry"/>
    <n v="15"/>
    <n v="10"/>
    <n v="0"/>
    <n v="151"/>
    <n v="7.6923076923076898"/>
    <n v="30889.1538461538"/>
    <n v="19"/>
    <n v="10"/>
    <n v="0"/>
    <n v="190"/>
    <n v="14"/>
    <n v="10"/>
    <n v="0"/>
    <n v="143"/>
    <n v="9"/>
    <n v="10"/>
    <n v="0"/>
    <n v="90"/>
  </r>
  <r>
    <x v="287"/>
    <s v="Beef and Squash Kabob"/>
    <n v="26"/>
    <n v="8"/>
    <n v="0"/>
    <n v="235"/>
    <n v="2.5384615384615299"/>
    <n v="42393.769230769198"/>
    <n v="46"/>
    <n v="7"/>
    <n v="0"/>
    <n v="397"/>
    <n v="48"/>
    <n v="8"/>
    <n v="0"/>
    <n v="451"/>
    <n v="19"/>
    <n v="8"/>
    <n v="0"/>
    <n v="182"/>
  </r>
  <r>
    <x v="287"/>
    <s v="Chicken and Onion Kabob"/>
    <n v="52"/>
    <n v="10"/>
    <n v="0"/>
    <n v="575"/>
    <n v="3.7346938775510199"/>
    <n v="49070.8775510204"/>
    <n v="61"/>
    <n v="10"/>
    <n v="0"/>
    <n v="674"/>
    <n v="73"/>
    <n v="10"/>
    <n v="0"/>
    <n v="806"/>
    <n v="46"/>
    <n v="10"/>
    <n v="0"/>
    <n v="509"/>
  </r>
  <r>
    <x v="287"/>
    <s v="Chutney"/>
    <n v="5"/>
    <n v="2"/>
    <n v="0"/>
    <n v="20"/>
    <n v="4.4000000000000004"/>
    <n v="40090.400000000001"/>
    <n v="18"/>
    <n v="2"/>
    <n v="0"/>
    <n v="38"/>
    <n v="16"/>
    <n v="2"/>
    <n v="0"/>
    <n v="38"/>
    <n v="3"/>
    <n v="2"/>
    <n v="0"/>
    <n v="12"/>
  </r>
  <r>
    <x v="287"/>
    <s v="Coconut and Beef Vindaloo"/>
    <n v="9"/>
    <n v="4"/>
    <n v="0"/>
    <n v="36"/>
    <n v="6.625"/>
    <n v="12749.875"/>
    <n v="19"/>
    <n v="4"/>
    <n v="0"/>
    <n v="66"/>
    <n v="5"/>
    <n v="4"/>
    <n v="0"/>
    <n v="20"/>
    <n v="5"/>
    <n v="4"/>
    <n v="0"/>
    <n v="20"/>
  </r>
  <r>
    <x v="287"/>
    <s v="Fountain Drink"/>
    <n v="21"/>
    <n v="2"/>
    <n v="0"/>
    <n v="41"/>
    <n v="21.7777777777777"/>
    <n v="33415.722222222197"/>
    <n v="35"/>
    <n v="2"/>
    <n v="0"/>
    <n v="68"/>
    <n v="54"/>
    <n v="2"/>
    <n v="0"/>
    <n v="107"/>
    <n v="20"/>
    <n v="2"/>
    <n v="0"/>
    <n v="40"/>
  </r>
  <r>
    <x v="287"/>
    <s v="Lamb and Veggie Kabob"/>
    <n v="8"/>
    <n v="8"/>
    <n v="1"/>
    <n v="73"/>
    <n v="42.75"/>
    <n v="25065"/>
    <n v="12"/>
    <n v="8"/>
    <n v="0"/>
    <n v="116"/>
    <n v="21"/>
    <n v="8"/>
    <n v="2"/>
    <n v="158"/>
    <n v="10"/>
    <n v="8"/>
    <n v="1"/>
    <n v="85"/>
  </r>
  <r>
    <x v="287"/>
    <s v="Lamb Chops"/>
    <n v="11"/>
    <n v="10"/>
    <n v="0"/>
    <n v="105"/>
    <n v="2.4545454545454501"/>
    <n v="72771"/>
    <n v="15"/>
    <n v="8"/>
    <n v="0"/>
    <n v="117"/>
    <n v="15"/>
    <n v="8"/>
    <n v="0"/>
    <n v="110"/>
    <n v="9"/>
    <n v="8"/>
    <n v="0"/>
    <n v="72"/>
  </r>
  <r>
    <x v="287"/>
    <s v="Naan"/>
    <n v="9"/>
    <n v="2"/>
    <n v="0"/>
    <n v="24"/>
    <n v="2.3333333333333299"/>
    <n v="55745.333333333299"/>
    <n v="16"/>
    <n v="2"/>
    <n v="0"/>
    <n v="34"/>
    <n v="27"/>
    <n v="2"/>
    <n v="0"/>
    <n v="63"/>
    <n v="3"/>
    <n v="2"/>
    <n v="0"/>
    <n v="8"/>
  </r>
  <r>
    <x v="287"/>
    <s v="Rice"/>
    <n v="9"/>
    <n v="2"/>
    <n v="0"/>
    <n v="19"/>
    <n v="1.88888888888888"/>
    <n v="55642.888888888803"/>
    <n v="14"/>
    <n v="2"/>
    <n v="0"/>
    <n v="32"/>
    <n v="18"/>
    <n v="2"/>
    <n v="0"/>
    <n v="52"/>
    <n v="14"/>
    <n v="2"/>
    <n v="0"/>
    <n v="32"/>
  </r>
  <r>
    <x v="287"/>
    <s v="Salmon and Wheat Bran Salad"/>
    <n v="43"/>
    <n v="12"/>
    <n v="0"/>
    <n v="496"/>
    <n v="7.3255813953488298"/>
    <n v="32684.953488372001"/>
    <n v="119"/>
    <n v="13"/>
    <n v="0"/>
    <n v="1437"/>
    <n v="118"/>
    <n v="13"/>
    <n v="0"/>
    <n v="1465"/>
    <n v="51"/>
    <n v="15"/>
    <n v="0"/>
    <n v="757"/>
  </r>
  <r>
    <x v="287"/>
    <s v="Yogurt"/>
    <n v="26"/>
    <n v="3"/>
    <n v="0"/>
    <n v="103"/>
    <n v="4.6956521739130404"/>
    <n v="34935.739130434697"/>
    <n v="29"/>
    <n v="3"/>
    <n v="0"/>
    <n v="127"/>
    <n v="44"/>
    <n v="3"/>
    <n v="0"/>
    <n v="171"/>
    <n v="21"/>
    <n v="3"/>
    <n v="0"/>
    <n v="97"/>
  </r>
  <r>
    <x v="288"/>
    <s v="Aubergine and Chickpea Vindaloo"/>
    <n v="5"/>
    <n v="4"/>
    <n v="0"/>
    <n v="18"/>
    <n v="2.25"/>
    <n v="25145.5"/>
    <n v="4"/>
    <n v="4"/>
    <n v="0"/>
    <n v="14"/>
    <n v="12"/>
    <n v="4"/>
    <n v="0"/>
    <n v="41"/>
    <n v="8"/>
    <n v="4"/>
    <n v="0"/>
    <n v="28"/>
  </r>
  <r>
    <x v="288"/>
    <s v="Beef and Apple Burgers"/>
    <n v="21"/>
    <n v="14"/>
    <n v="1"/>
    <n v="275"/>
    <n v="16.857142857142801"/>
    <n v="62029.0952380952"/>
    <n v="33"/>
    <n v="11"/>
    <n v="1"/>
    <n v="353"/>
    <n v="39"/>
    <n v="11"/>
    <n v="1"/>
    <n v="380"/>
    <n v="20"/>
    <n v="15"/>
    <n v="0"/>
    <n v="288"/>
  </r>
  <r>
    <x v="288"/>
    <s v="Beef and Broccoli"/>
    <n v="11"/>
    <n v="11"/>
    <n v="0"/>
    <n v="125"/>
    <n v="2.5454545454545401"/>
    <n v="45573.818181818096"/>
    <n v="21"/>
    <n v="7"/>
    <n v="0"/>
    <n v="143"/>
    <n v="16"/>
    <n v="7"/>
    <n v="0"/>
    <n v="114"/>
    <n v="8"/>
    <n v="13"/>
    <n v="0"/>
    <n v="100"/>
  </r>
  <r>
    <x v="288"/>
    <s v="Beef and Broccoli Stir Fry"/>
    <n v="10"/>
    <n v="10"/>
    <n v="0"/>
    <n v="100"/>
    <n v="31.9"/>
    <n v="60180.4"/>
    <n v="16"/>
    <n v="10"/>
    <n v="0"/>
    <n v="160"/>
    <n v="12"/>
    <n v="10"/>
    <n v="0"/>
    <n v="123"/>
    <n v="7"/>
    <n v="10"/>
    <n v="0"/>
    <n v="70"/>
  </r>
  <r>
    <x v="288"/>
    <s v="Beef and Squash Kabob"/>
    <n v="38"/>
    <n v="8"/>
    <n v="0"/>
    <n v="349"/>
    <n v="3.2727272727272698"/>
    <n v="39621.757575757503"/>
    <n v="40"/>
    <n v="7"/>
    <n v="0"/>
    <n v="335"/>
    <n v="42"/>
    <n v="8"/>
    <n v="0"/>
    <n v="395"/>
    <n v="31"/>
    <n v="8"/>
    <n v="0"/>
    <n v="285"/>
  </r>
  <r>
    <x v="288"/>
    <s v="Chicken and Onion Kabob"/>
    <n v="39"/>
    <n v="10"/>
    <n v="0"/>
    <n v="434"/>
    <n v="4.3636363636363598"/>
    <n v="39568.363636363603"/>
    <n v="59"/>
    <n v="10"/>
    <n v="0"/>
    <n v="644"/>
    <n v="67"/>
    <n v="10"/>
    <n v="1"/>
    <n v="719"/>
    <n v="42"/>
    <n v="10"/>
    <n v="0"/>
    <n v="470"/>
  </r>
  <r>
    <x v="288"/>
    <s v="Chutney"/>
    <n v="9"/>
    <n v="2"/>
    <n v="0"/>
    <n v="26"/>
    <n v="1.3333333333333299"/>
    <n v="66721.222222222204"/>
    <n v="14"/>
    <n v="2"/>
    <n v="0"/>
    <n v="37"/>
    <n v="19"/>
    <n v="2"/>
    <n v="0"/>
    <n v="46"/>
    <n v="14"/>
    <n v="2"/>
    <n v="1"/>
    <n v="28"/>
  </r>
  <r>
    <x v="288"/>
    <s v="Coconut and Beef Vindaloo"/>
    <n v="3"/>
    <n v="4"/>
    <n v="1"/>
    <n v="8"/>
    <n v="1"/>
    <n v="99999"/>
    <n v="8"/>
    <n v="4"/>
    <n v="0"/>
    <n v="28"/>
    <n v="9"/>
    <n v="4"/>
    <n v="0"/>
    <n v="36"/>
    <n v="6"/>
    <n v="4"/>
    <n v="0"/>
    <n v="24"/>
  </r>
  <r>
    <x v="288"/>
    <s v="Fountain Drink"/>
    <n v="20"/>
    <n v="2"/>
    <n v="0"/>
    <n v="39"/>
    <n v="1.78571428571428"/>
    <n v="57256.285714285703"/>
    <n v="50"/>
    <n v="2"/>
    <n v="0"/>
    <n v="97"/>
    <n v="37"/>
    <n v="2"/>
    <n v="0"/>
    <n v="74"/>
    <n v="16"/>
    <n v="2"/>
    <n v="0"/>
    <n v="32"/>
  </r>
  <r>
    <x v="288"/>
    <s v="Lamb and Veggie Kabob"/>
    <n v="8"/>
    <n v="8"/>
    <n v="0"/>
    <n v="78"/>
    <n v="7.875"/>
    <n v="25244.125"/>
    <n v="10"/>
    <n v="8"/>
    <n v="0"/>
    <n v="97"/>
    <n v="15"/>
    <n v="8"/>
    <n v="0"/>
    <n v="135"/>
    <n v="6"/>
    <n v="8"/>
    <n v="3"/>
    <n v="39"/>
  </r>
  <r>
    <x v="288"/>
    <s v="Lamb Chops"/>
    <n v="6"/>
    <n v="8"/>
    <n v="1"/>
    <n v="46"/>
    <n v="3"/>
    <n v="50203.833333333299"/>
    <n v="10"/>
    <n v="11"/>
    <n v="0"/>
    <n v="106"/>
    <n v="20"/>
    <n v="7"/>
    <n v="0"/>
    <n v="140"/>
    <n v="6"/>
    <n v="10"/>
    <n v="0"/>
    <n v="62"/>
  </r>
  <r>
    <x v="288"/>
    <s v="Naan"/>
    <n v="13"/>
    <n v="2"/>
    <n v="0"/>
    <n v="32"/>
    <n v="2.1538461538461502"/>
    <n v="61697.538461538403"/>
    <n v="12"/>
    <n v="2"/>
    <n v="0"/>
    <n v="33"/>
    <n v="13"/>
    <n v="2"/>
    <n v="0"/>
    <n v="26"/>
    <n v="11"/>
    <n v="2"/>
    <n v="0"/>
    <n v="30"/>
  </r>
  <r>
    <x v="288"/>
    <s v="Rice"/>
    <n v="9"/>
    <n v="2"/>
    <n v="0"/>
    <n v="24"/>
    <n v="2.2222222222222201"/>
    <n v="55823.333333333299"/>
    <n v="16"/>
    <n v="2"/>
    <n v="0"/>
    <n v="46"/>
    <n v="23"/>
    <n v="2"/>
    <n v="0"/>
    <n v="50"/>
    <n v="9"/>
    <n v="2"/>
    <n v="1"/>
    <n v="24"/>
  </r>
  <r>
    <x v="288"/>
    <s v="Salmon and Wheat Bran Salad"/>
    <n v="71"/>
    <n v="15"/>
    <n v="0"/>
    <n v="1038"/>
    <n v="3.1323529411764701"/>
    <n v="54562.352941176403"/>
    <n v="98"/>
    <n v="13"/>
    <n v="0"/>
    <n v="1228"/>
    <n v="86"/>
    <n v="12"/>
    <n v="0"/>
    <n v="996"/>
    <n v="49"/>
    <n v="14"/>
    <n v="1"/>
    <n v="632"/>
  </r>
  <r>
    <x v="288"/>
    <s v="Yogurt"/>
    <n v="24"/>
    <n v="3"/>
    <n v="0"/>
    <n v="77"/>
    <n v="14.9565217391304"/>
    <n v="69633.652173912997"/>
    <n v="33"/>
    <n v="3"/>
    <n v="0"/>
    <n v="145"/>
    <n v="42"/>
    <n v="3"/>
    <n v="0"/>
    <n v="181"/>
    <n v="31"/>
    <n v="3"/>
    <n v="0"/>
    <n v="146"/>
  </r>
  <r>
    <x v="289"/>
    <s v="Aubergine and Chickpea Vindaloo"/>
    <n v="3"/>
    <n v="4"/>
    <n v="2"/>
    <n v="7"/>
    <n v="6"/>
    <n v="50109.5"/>
    <n v="5"/>
    <n v="4"/>
    <n v="0"/>
    <n v="18"/>
    <n v="0"/>
    <n v="0"/>
    <n v="0"/>
    <n v="0"/>
    <n v="4"/>
    <n v="4"/>
    <n v="0"/>
    <n v="14"/>
  </r>
  <r>
    <x v="289"/>
    <s v="Beef and Apple Burgers"/>
    <n v="22"/>
    <n v="12"/>
    <n v="0"/>
    <n v="253"/>
    <n v="9.1363636363636296"/>
    <n v="59143.181818181802"/>
    <n v="22"/>
    <n v="20"/>
    <n v="0"/>
    <n v="441"/>
    <n v="22"/>
    <n v="13"/>
    <n v="0"/>
    <n v="278"/>
    <n v="15"/>
    <n v="11"/>
    <n v="1"/>
    <n v="162"/>
  </r>
  <r>
    <x v="289"/>
    <s v="Beef and Broccoli"/>
    <n v="17"/>
    <n v="9"/>
    <n v="1"/>
    <n v="136"/>
    <n v="3.8125"/>
    <n v="62558.9375"/>
    <n v="11"/>
    <n v="9"/>
    <n v="0"/>
    <n v="95"/>
    <n v="10"/>
    <n v="16"/>
    <n v="0"/>
    <n v="160"/>
    <n v="11"/>
    <n v="8"/>
    <n v="0"/>
    <n v="87"/>
  </r>
  <r>
    <x v="289"/>
    <s v="Beef and Broccoli Stir Fry"/>
    <n v="12"/>
    <n v="10"/>
    <n v="0"/>
    <n v="117"/>
    <n v="8.0909090909090899"/>
    <n v="63665.727272727199"/>
    <n v="1"/>
    <n v="10"/>
    <n v="0"/>
    <n v="10"/>
    <n v="7"/>
    <n v="10"/>
    <n v="0"/>
    <n v="72"/>
    <n v="5"/>
    <n v="10"/>
    <n v="0"/>
    <n v="51"/>
  </r>
  <r>
    <x v="289"/>
    <s v="Beef and Squash Kabob"/>
    <n v="21"/>
    <n v="8"/>
    <n v="1"/>
    <n v="170"/>
    <n v="2.3684210526315699"/>
    <n v="63185.8947368421"/>
    <n v="20"/>
    <n v="7"/>
    <n v="0"/>
    <n v="171"/>
    <n v="20"/>
    <n v="8"/>
    <n v="0"/>
    <n v="193"/>
    <n v="10"/>
    <n v="8"/>
    <n v="0"/>
    <n v="92"/>
  </r>
  <r>
    <x v="289"/>
    <s v="Chicken and Onion Kabob"/>
    <n v="19"/>
    <n v="10"/>
    <n v="1"/>
    <n v="191"/>
    <n v="3.1111111111111098"/>
    <n v="50081.166666666599"/>
    <n v="43"/>
    <n v="10"/>
    <n v="0"/>
    <n v="487"/>
    <n v="25"/>
    <n v="10"/>
    <n v="0"/>
    <n v="279"/>
    <n v="34"/>
    <n v="10"/>
    <n v="0"/>
    <n v="388"/>
  </r>
  <r>
    <x v="289"/>
    <s v="Chutney"/>
    <n v="11"/>
    <n v="2"/>
    <n v="0"/>
    <n v="30"/>
    <n v="2.2727272727272698"/>
    <n v="63748.818181818096"/>
    <n v="11"/>
    <n v="2"/>
    <n v="0"/>
    <n v="34"/>
    <n v="14"/>
    <n v="2"/>
    <n v="0"/>
    <n v="42"/>
    <n v="7"/>
    <n v="2"/>
    <n v="0"/>
    <n v="32"/>
  </r>
  <r>
    <x v="289"/>
    <s v="Coconut and Beef Vindaloo"/>
    <n v="2"/>
    <n v="4"/>
    <n v="0"/>
    <n v="8"/>
    <n v="1.5"/>
    <n v="49999.5"/>
    <n v="6"/>
    <n v="4"/>
    <n v="0"/>
    <n v="21"/>
    <n v="0"/>
    <n v="0"/>
    <n v="0"/>
    <n v="0"/>
    <n v="7"/>
    <n v="4"/>
    <n v="0"/>
    <n v="28"/>
  </r>
  <r>
    <x v="289"/>
    <s v="Fountain Drink"/>
    <n v="18"/>
    <n v="2"/>
    <n v="0"/>
    <n v="36"/>
    <n v="21.090909090909001"/>
    <n v="27403.545454545401"/>
    <n v="24"/>
    <n v="2"/>
    <n v="0"/>
    <n v="48"/>
    <n v="28"/>
    <n v="2"/>
    <n v="0"/>
    <n v="56"/>
    <n v="19"/>
    <n v="2"/>
    <n v="0"/>
    <n v="37"/>
  </r>
  <r>
    <x v="289"/>
    <s v="Lamb and Veggie Kabob"/>
    <n v="11"/>
    <n v="8"/>
    <n v="0"/>
    <n v="101"/>
    <n v="2.8181818181818099"/>
    <n v="63659.727272727199"/>
    <n v="9"/>
    <n v="8"/>
    <n v="1"/>
    <n v="78"/>
    <n v="10"/>
    <n v="8"/>
    <n v="1"/>
    <n v="84"/>
    <n v="5"/>
    <n v="8"/>
    <n v="2"/>
    <n v="39"/>
  </r>
  <r>
    <x v="289"/>
    <s v="Lamb Chops"/>
    <n v="6"/>
    <n v="11"/>
    <n v="0"/>
    <n v="67"/>
    <n v="28.8333333333333"/>
    <n v="16918.5"/>
    <n v="9"/>
    <n v="13"/>
    <n v="0"/>
    <n v="116"/>
    <n v="15"/>
    <n v="12"/>
    <n v="1"/>
    <n v="172"/>
    <n v="8"/>
    <n v="7"/>
    <n v="1"/>
    <n v="46"/>
  </r>
  <r>
    <x v="289"/>
    <s v="Naan"/>
    <n v="12"/>
    <n v="2"/>
    <n v="0"/>
    <n v="30"/>
    <n v="1.8333333333333299"/>
    <n v="66745.75"/>
    <n v="13"/>
    <n v="2"/>
    <n v="0"/>
    <n v="44"/>
    <n v="10"/>
    <n v="2"/>
    <n v="0"/>
    <n v="34"/>
    <n v="19"/>
    <n v="2"/>
    <n v="0"/>
    <n v="52"/>
  </r>
  <r>
    <x v="289"/>
    <s v="Rice"/>
    <n v="5"/>
    <n v="2"/>
    <n v="0"/>
    <n v="12"/>
    <n v="1.2"/>
    <n v="79999.199999999997"/>
    <n v="8"/>
    <n v="2"/>
    <n v="0"/>
    <n v="24"/>
    <n v="8"/>
    <n v="2"/>
    <n v="0"/>
    <n v="22"/>
    <n v="6"/>
    <n v="2"/>
    <n v="0"/>
    <n v="14"/>
  </r>
  <r>
    <x v="289"/>
    <s v="Salmon and Wheat Bran Salad"/>
    <n v="53"/>
    <n v="14"/>
    <n v="0"/>
    <n v="699"/>
    <n v="10.6730769230769"/>
    <n v="51969.673076922998"/>
    <n v="56"/>
    <n v="15"/>
    <n v="0"/>
    <n v="806"/>
    <n v="58"/>
    <n v="15"/>
    <n v="0"/>
    <n v="864"/>
    <n v="39"/>
    <n v="14"/>
    <n v="0"/>
    <n v="538"/>
  </r>
  <r>
    <x v="289"/>
    <s v="Yogurt"/>
    <n v="20"/>
    <n v="3"/>
    <n v="0"/>
    <n v="94"/>
    <n v="2.1578947368421"/>
    <n v="73706.578947368398"/>
    <n v="22"/>
    <n v="3"/>
    <n v="0"/>
    <n v="82"/>
    <n v="33"/>
    <n v="3"/>
    <n v="0"/>
    <n v="170"/>
    <n v="15"/>
    <n v="3"/>
    <n v="0"/>
    <n v="56"/>
  </r>
  <r>
    <x v="290"/>
    <s v="Aubergine and Chickpea Vindaloo"/>
    <n v="8"/>
    <n v="4"/>
    <n v="0"/>
    <n v="28"/>
    <n v="1"/>
    <n v="99999"/>
    <n v="10"/>
    <n v="4"/>
    <n v="0"/>
    <n v="33"/>
    <n v="9"/>
    <n v="4"/>
    <n v="0"/>
    <n v="32"/>
    <n v="8"/>
    <n v="4"/>
    <n v="0"/>
    <n v="27"/>
  </r>
  <r>
    <x v="290"/>
    <s v="Beef and Apple Burgers"/>
    <n v="24"/>
    <n v="11"/>
    <n v="0"/>
    <n v="259"/>
    <n v="8.4583333333333304"/>
    <n v="54203.25"/>
    <n v="34"/>
    <n v="15"/>
    <n v="2"/>
    <n v="457"/>
    <n v="18"/>
    <n v="11"/>
    <n v="2"/>
    <n v="163"/>
    <n v="25"/>
    <n v="12"/>
    <n v="3"/>
    <n v="216"/>
  </r>
  <r>
    <x v="290"/>
    <s v="Beef and Broccoli"/>
    <n v="12"/>
    <n v="6"/>
    <n v="0"/>
    <n v="71"/>
    <n v="2.5833333333333299"/>
    <n v="50091"/>
    <n v="12"/>
    <n v="14"/>
    <n v="0"/>
    <n v="172"/>
    <n v="13"/>
    <n v="7"/>
    <n v="0"/>
    <n v="87"/>
    <n v="10"/>
    <n v="8"/>
    <n v="1"/>
    <n v="72"/>
  </r>
  <r>
    <x v="290"/>
    <s v="Beef and Broccoli Stir Fry"/>
    <n v="5"/>
    <n v="10"/>
    <n v="0"/>
    <n v="50"/>
    <n v="5.8"/>
    <n v="20098.8"/>
    <n v="9"/>
    <n v="10"/>
    <n v="0"/>
    <n v="90"/>
    <n v="14"/>
    <n v="10"/>
    <n v="0"/>
    <n v="143"/>
    <n v="12"/>
    <n v="10"/>
    <n v="2"/>
    <n v="101"/>
  </r>
  <r>
    <x v="290"/>
    <s v="Beef and Squash Kabob"/>
    <n v="14"/>
    <n v="8"/>
    <n v="1"/>
    <n v="122"/>
    <n v="2.7857142857142798"/>
    <n v="57175.714285714203"/>
    <n v="35"/>
    <n v="7"/>
    <n v="1"/>
    <n v="275"/>
    <n v="14"/>
    <n v="8"/>
    <n v="0"/>
    <n v="128"/>
    <n v="27"/>
    <n v="8"/>
    <n v="0"/>
    <n v="255"/>
  </r>
  <r>
    <x v="290"/>
    <s v="Chicken and Onion Kabob"/>
    <n v="24"/>
    <n v="10"/>
    <n v="0"/>
    <n v="262"/>
    <n v="3"/>
    <n v="68290.5"/>
    <n v="45"/>
    <n v="10"/>
    <n v="0"/>
    <n v="488"/>
    <n v="34"/>
    <n v="10"/>
    <n v="1"/>
    <n v="335"/>
    <n v="39"/>
    <n v="10"/>
    <n v="0"/>
    <n v="429"/>
  </r>
  <r>
    <x v="290"/>
    <s v="Chutney"/>
    <n v="7"/>
    <n v="2"/>
    <n v="0"/>
    <n v="16"/>
    <n v="4.4285714285714199"/>
    <n v="57214"/>
    <n v="16"/>
    <n v="2"/>
    <n v="0"/>
    <n v="50"/>
    <n v="9"/>
    <n v="2"/>
    <n v="0"/>
    <n v="24"/>
    <n v="15"/>
    <n v="2"/>
    <n v="0"/>
    <n v="32"/>
  </r>
  <r>
    <x v="290"/>
    <s v="Coconut and Beef Vindaloo"/>
    <n v="8"/>
    <n v="4"/>
    <n v="0"/>
    <n v="32"/>
    <n v="3.75"/>
    <n v="50112.125"/>
    <n v="10"/>
    <n v="4"/>
    <n v="0"/>
    <n v="35"/>
    <n v="8"/>
    <n v="4"/>
    <n v="0"/>
    <n v="32"/>
    <n v="5"/>
    <n v="4"/>
    <n v="0"/>
    <n v="19"/>
  </r>
  <r>
    <x v="290"/>
    <s v="Fountain Drink"/>
    <n v="16"/>
    <n v="2"/>
    <n v="0"/>
    <n v="32"/>
    <n v="3.4666666666666601"/>
    <n v="53411.666666666599"/>
    <n v="40"/>
    <n v="2"/>
    <n v="0"/>
    <n v="79"/>
    <n v="26"/>
    <n v="2"/>
    <n v="0"/>
    <n v="50"/>
    <n v="26"/>
    <n v="2"/>
    <n v="0"/>
    <n v="46"/>
  </r>
  <r>
    <x v="290"/>
    <s v="Lamb and Veggie Kabob"/>
    <n v="12"/>
    <n v="8"/>
    <n v="1"/>
    <n v="103"/>
    <n v="5.4166666666666599"/>
    <n v="50036.5"/>
    <n v="12"/>
    <n v="8"/>
    <n v="0"/>
    <n v="113"/>
    <n v="9"/>
    <n v="8"/>
    <n v="1"/>
    <n v="76"/>
    <n v="5"/>
    <n v="8"/>
    <n v="2"/>
    <n v="39"/>
  </r>
  <r>
    <x v="290"/>
    <s v="Lamb Chops"/>
    <n v="7"/>
    <n v="7"/>
    <n v="0"/>
    <n v="51"/>
    <n v="6.4285714285714199"/>
    <n v="42914.4285714285"/>
    <n v="10"/>
    <n v="14"/>
    <n v="1"/>
    <n v="124"/>
    <n v="12"/>
    <n v="6"/>
    <n v="1"/>
    <n v="68"/>
    <n v="12"/>
    <n v="7"/>
    <n v="3"/>
    <n v="47"/>
  </r>
  <r>
    <x v="290"/>
    <s v="Naan"/>
    <n v="7"/>
    <n v="2"/>
    <n v="0"/>
    <n v="16"/>
    <n v="5.2857142857142803"/>
    <n v="42982"/>
    <n v="12"/>
    <n v="2"/>
    <n v="0"/>
    <n v="36"/>
    <n v="12"/>
    <n v="2"/>
    <n v="0"/>
    <n v="24"/>
    <n v="14"/>
    <n v="2"/>
    <n v="0"/>
    <n v="32"/>
  </r>
  <r>
    <x v="290"/>
    <s v="Rice"/>
    <n v="6"/>
    <n v="2"/>
    <n v="0"/>
    <n v="20"/>
    <n v="2.5"/>
    <n v="66774.833333333299"/>
    <n v="13"/>
    <n v="2"/>
    <n v="0"/>
    <n v="36"/>
    <n v="5"/>
    <n v="2"/>
    <n v="0"/>
    <n v="8"/>
    <n v="9"/>
    <n v="2"/>
    <n v="0"/>
    <n v="22"/>
  </r>
  <r>
    <x v="290"/>
    <s v="Salmon and Wheat Bran Salad"/>
    <n v="46"/>
    <n v="11"/>
    <n v="0"/>
    <n v="521"/>
    <n v="7.9523809523809499"/>
    <n v="42935.476190476104"/>
    <n v="54"/>
    <n v="17"/>
    <n v="0"/>
    <n v="883"/>
    <n v="65"/>
    <n v="12"/>
    <n v="0"/>
    <n v="753"/>
    <n v="57"/>
    <n v="13"/>
    <n v="1"/>
    <n v="658"/>
  </r>
  <r>
    <x v="290"/>
    <s v="Yogurt"/>
    <n v="24"/>
    <n v="3"/>
    <n v="0"/>
    <n v="83"/>
    <n v="7.3181818181818103"/>
    <n v="40980.318181818096"/>
    <n v="22"/>
    <n v="3"/>
    <n v="0"/>
    <n v="70"/>
    <n v="16"/>
    <n v="3"/>
    <n v="0"/>
    <n v="60"/>
    <n v="16"/>
    <n v="3"/>
    <n v="0"/>
    <n v="61"/>
  </r>
  <r>
    <x v="291"/>
    <s v="Aubergine and Chickpea Vindaloo"/>
    <n v="17"/>
    <n v="4"/>
    <n v="0"/>
    <n v="60"/>
    <n v="44.25"/>
    <n v="50006.625"/>
    <n v="12"/>
    <n v="4"/>
    <n v="0"/>
    <n v="42"/>
    <n v="2"/>
    <n v="4"/>
    <n v="0"/>
    <n v="7"/>
    <n v="3"/>
    <n v="4"/>
    <n v="0"/>
    <n v="10"/>
  </r>
  <r>
    <x v="291"/>
    <s v="Beef and Apple Burgers"/>
    <n v="21"/>
    <n v="14"/>
    <n v="1"/>
    <n v="275"/>
    <n v="7.71428571428571"/>
    <n v="52432.4285714285"/>
    <n v="31"/>
    <n v="13"/>
    <n v="1"/>
    <n v="363"/>
    <n v="25"/>
    <n v="10"/>
    <n v="1"/>
    <n v="224"/>
    <n v="9"/>
    <n v="11"/>
    <n v="1"/>
    <n v="86"/>
  </r>
  <r>
    <x v="291"/>
    <s v="Beef and Broccoli"/>
    <n v="26"/>
    <n v="10"/>
    <n v="0"/>
    <n v="244"/>
    <n v="1.28571428571428"/>
    <n v="85733.571428571406"/>
    <n v="17"/>
    <n v="13"/>
    <n v="0"/>
    <n v="212"/>
    <n v="14"/>
    <n v="15"/>
    <n v="1"/>
    <n v="181"/>
    <n v="11"/>
    <n v="15"/>
    <n v="5"/>
    <n v="114"/>
  </r>
  <r>
    <x v="291"/>
    <s v="Beef and Broccoli Stir Fry"/>
    <n v="13"/>
    <n v="10"/>
    <n v="0"/>
    <n v="132"/>
    <n v="4.3846153846153797"/>
    <n v="30952.692307692301"/>
    <n v="12"/>
    <n v="10"/>
    <n v="2"/>
    <n v="101"/>
    <n v="10"/>
    <n v="10"/>
    <n v="0"/>
    <n v="101"/>
    <n v="3"/>
    <n v="10"/>
    <n v="0"/>
    <n v="30"/>
  </r>
  <r>
    <x v="291"/>
    <s v="Beef and Squash Kabob"/>
    <n v="31"/>
    <n v="8"/>
    <n v="0"/>
    <n v="280"/>
    <n v="1.86666666666666"/>
    <n v="66764.266666666605"/>
    <n v="29"/>
    <n v="7"/>
    <n v="0"/>
    <n v="250"/>
    <n v="37"/>
    <n v="8"/>
    <n v="0"/>
    <n v="343"/>
    <n v="21"/>
    <n v="8"/>
    <n v="1"/>
    <n v="182"/>
  </r>
  <r>
    <x v="291"/>
    <s v="Chicken and Onion Kabob"/>
    <n v="50"/>
    <n v="10"/>
    <n v="0"/>
    <n v="559"/>
    <n v="5.0714285714285703"/>
    <n v="66701.119047618995"/>
    <n v="39"/>
    <n v="10"/>
    <n v="1"/>
    <n v="412"/>
    <n v="34"/>
    <n v="10"/>
    <n v="0"/>
    <n v="378"/>
    <n v="25"/>
    <n v="10"/>
    <n v="0"/>
    <n v="275"/>
  </r>
  <r>
    <x v="291"/>
    <s v="Chutney"/>
    <n v="14"/>
    <n v="2"/>
    <n v="0"/>
    <n v="56"/>
    <n v="2.2307692307692299"/>
    <n v="69241.461538461503"/>
    <n v="18"/>
    <n v="2"/>
    <n v="0"/>
    <n v="48"/>
    <n v="11"/>
    <n v="2"/>
    <n v="0"/>
    <n v="25"/>
    <n v="6"/>
    <n v="2"/>
    <n v="0"/>
    <n v="15"/>
  </r>
  <r>
    <x v="291"/>
    <s v="Coconut and Beef Vindaloo"/>
    <n v="5"/>
    <n v="4"/>
    <n v="0"/>
    <n v="20"/>
    <n v="5.25"/>
    <n v="75059.25"/>
    <n v="10"/>
    <n v="4"/>
    <n v="0"/>
    <n v="35"/>
    <n v="11"/>
    <n v="4"/>
    <n v="1"/>
    <n v="34"/>
    <n v="10"/>
    <n v="4"/>
    <n v="0"/>
    <n v="39"/>
  </r>
  <r>
    <x v="291"/>
    <s v="Fountain Drink"/>
    <n v="40"/>
    <n v="2"/>
    <n v="0"/>
    <n v="75"/>
    <n v="15.615384615384601"/>
    <n v="50063.423076922998"/>
    <n v="58"/>
    <n v="2"/>
    <n v="0"/>
    <n v="109"/>
    <n v="24"/>
    <n v="2"/>
    <n v="0"/>
    <n v="47"/>
    <n v="21"/>
    <n v="2"/>
    <n v="0"/>
    <n v="39"/>
  </r>
  <r>
    <x v="291"/>
    <s v="Lamb and Veggie Kabob"/>
    <n v="12"/>
    <n v="8"/>
    <n v="0"/>
    <n v="114"/>
    <n v="7.6363636363636296"/>
    <n v="27350.727272727199"/>
    <n v="7"/>
    <n v="8"/>
    <n v="0"/>
    <n v="65"/>
    <n v="1"/>
    <n v="8"/>
    <n v="0"/>
    <n v="9"/>
    <n v="13"/>
    <n v="8"/>
    <n v="2"/>
    <n v="104"/>
  </r>
  <r>
    <x v="291"/>
    <s v="Lamb Chops"/>
    <n v="15"/>
    <n v="9"/>
    <n v="0"/>
    <n v="124"/>
    <n v="7.9090909090909003"/>
    <n v="54628.090909090897"/>
    <n v="12"/>
    <n v="12"/>
    <n v="0"/>
    <n v="142"/>
    <n v="17"/>
    <n v="10"/>
    <n v="0"/>
    <n v="164"/>
    <n v="11"/>
    <n v="10"/>
    <n v="1"/>
    <n v="106"/>
  </r>
  <r>
    <x v="291"/>
    <s v="Naan"/>
    <n v="12"/>
    <n v="2"/>
    <n v="0"/>
    <n v="35"/>
    <n v="2.5833333333333299"/>
    <n v="75010.666666666599"/>
    <n v="9"/>
    <n v="2"/>
    <n v="0"/>
    <n v="20"/>
    <n v="12"/>
    <n v="2"/>
    <n v="0"/>
    <n v="37"/>
    <n v="12"/>
    <n v="2"/>
    <n v="0"/>
    <n v="27"/>
  </r>
  <r>
    <x v="291"/>
    <s v="Rice"/>
    <n v="12"/>
    <n v="2"/>
    <n v="0"/>
    <n v="40"/>
    <n v="1.1818181818181801"/>
    <n v="90913.909090909001"/>
    <n v="25"/>
    <n v="2"/>
    <n v="0"/>
    <n v="64"/>
    <n v="13"/>
    <n v="2"/>
    <n v="0"/>
    <n v="27"/>
    <n v="5"/>
    <n v="2"/>
    <n v="0"/>
    <n v="16"/>
  </r>
  <r>
    <x v="291"/>
    <s v="Salmon and Wheat Bran Salad"/>
    <n v="91"/>
    <n v="13"/>
    <n v="0"/>
    <n v="1267"/>
    <n v="8.1818181818181799"/>
    <n v="62401.5064935064"/>
    <n v="89"/>
    <n v="15"/>
    <n v="1"/>
    <n v="1259"/>
    <n v="61"/>
    <n v="13"/>
    <n v="1"/>
    <n v="772"/>
    <n v="46"/>
    <n v="13"/>
    <n v="1"/>
    <n v="550"/>
  </r>
  <r>
    <x v="291"/>
    <s v="Yogurt"/>
    <n v="30"/>
    <n v="3"/>
    <n v="0"/>
    <n v="117"/>
    <n v="2.2068965517241299"/>
    <n v="62180.448275862"/>
    <n v="40"/>
    <n v="3"/>
    <n v="0"/>
    <n v="159"/>
    <n v="23"/>
    <n v="3"/>
    <n v="0"/>
    <n v="97"/>
    <n v="13"/>
    <n v="3"/>
    <n v="0"/>
    <n v="57"/>
  </r>
  <r>
    <x v="292"/>
    <s v="Aubergine and Chickpea Vindaloo"/>
    <n v="8"/>
    <n v="4"/>
    <n v="0"/>
    <n v="28"/>
    <n v="5.71428571428571"/>
    <n v="14727.4285714285"/>
    <n v="2"/>
    <n v="4"/>
    <n v="0"/>
    <n v="7"/>
    <n v="11"/>
    <n v="4"/>
    <n v="0"/>
    <n v="38"/>
    <n v="10"/>
    <n v="4"/>
    <n v="2"/>
    <n v="21"/>
  </r>
  <r>
    <x v="292"/>
    <s v="Beef and Apple Burgers"/>
    <n v="26"/>
    <n v="12"/>
    <n v="1"/>
    <n v="274"/>
    <n v="6.5769230769230704"/>
    <n v="53934.384615384603"/>
    <n v="28"/>
    <n v="13"/>
    <n v="2"/>
    <n v="311"/>
    <n v="29"/>
    <n v="11"/>
    <n v="2"/>
    <n v="240"/>
    <n v="28"/>
    <n v="12"/>
    <n v="1"/>
    <n v="303"/>
  </r>
  <r>
    <x v="292"/>
    <s v="Beef and Broccoli"/>
    <n v="12"/>
    <n v="8"/>
    <n v="0"/>
    <n v="95"/>
    <n v="29.3333333333333"/>
    <n v="25073.166666666599"/>
    <n v="17"/>
    <n v="11"/>
    <n v="0"/>
    <n v="176"/>
    <n v="16"/>
    <n v="9"/>
    <n v="0"/>
    <n v="138"/>
    <n v="16"/>
    <n v="9"/>
    <n v="0"/>
    <n v="143"/>
  </r>
  <r>
    <x v="292"/>
    <s v="Beef and Broccoli Stir Fry"/>
    <n v="11"/>
    <n v="10"/>
    <n v="0"/>
    <n v="112"/>
    <n v="1.88888888888888"/>
    <n v="55730.333333333299"/>
    <n v="9"/>
    <n v="10"/>
    <n v="0"/>
    <n v="90"/>
    <n v="9"/>
    <n v="10"/>
    <n v="1"/>
    <n v="81"/>
    <n v="5"/>
    <n v="10"/>
    <n v="0"/>
    <n v="51"/>
  </r>
  <r>
    <x v="292"/>
    <s v="Beef and Squash Kabob"/>
    <n v="41"/>
    <n v="8"/>
    <n v="0"/>
    <n v="386"/>
    <n v="4.6666666666666599"/>
    <n v="56509.256410256399"/>
    <n v="31"/>
    <n v="7"/>
    <n v="1"/>
    <n v="229"/>
    <n v="35"/>
    <n v="8"/>
    <n v="0"/>
    <n v="334"/>
    <n v="26"/>
    <n v="8"/>
    <n v="1"/>
    <n v="232"/>
  </r>
  <r>
    <x v="292"/>
    <s v="Chicken and Onion Kabob"/>
    <n v="33"/>
    <n v="10"/>
    <n v="0"/>
    <n v="372"/>
    <n v="4.5999999999999996"/>
    <n v="50062.533333333296"/>
    <n v="56"/>
    <n v="10"/>
    <n v="1"/>
    <n v="580"/>
    <n v="43"/>
    <n v="10"/>
    <n v="1"/>
    <n v="454"/>
    <n v="41"/>
    <n v="10"/>
    <n v="1"/>
    <n v="433"/>
  </r>
  <r>
    <x v="292"/>
    <s v="Chutney"/>
    <n v="13"/>
    <n v="2"/>
    <n v="0"/>
    <n v="26"/>
    <n v="3.2307692307692299"/>
    <n v="53917.615384615303"/>
    <n v="13"/>
    <n v="2"/>
    <n v="0"/>
    <n v="37"/>
    <n v="22"/>
    <n v="2"/>
    <n v="0"/>
    <n v="61"/>
    <n v="11"/>
    <n v="2"/>
    <n v="0"/>
    <n v="38"/>
  </r>
  <r>
    <x v="292"/>
    <s v="Coconut and Beef Vindaloo"/>
    <n v="7"/>
    <n v="4"/>
    <n v="0"/>
    <n v="28"/>
    <n v="5.6666666666666599"/>
    <n v="33419.166666666599"/>
    <n v="6"/>
    <n v="4"/>
    <n v="1"/>
    <n v="18"/>
    <n v="12"/>
    <n v="4"/>
    <n v="0"/>
    <n v="48"/>
    <n v="6"/>
    <n v="4"/>
    <n v="1"/>
    <n v="20"/>
  </r>
  <r>
    <x v="292"/>
    <s v="Fountain Drink"/>
    <n v="33"/>
    <n v="2"/>
    <n v="0"/>
    <n v="59"/>
    <n v="6.24"/>
    <n v="40159.4"/>
    <n v="43"/>
    <n v="2"/>
    <n v="0"/>
    <n v="78"/>
    <n v="38"/>
    <n v="2"/>
    <n v="0"/>
    <n v="68"/>
    <n v="26"/>
    <n v="2"/>
    <n v="0"/>
    <n v="42"/>
  </r>
  <r>
    <x v="292"/>
    <s v="Lamb and Veggie Kabob"/>
    <n v="9"/>
    <n v="8"/>
    <n v="2"/>
    <n v="74"/>
    <n v="1.75"/>
    <n v="75013.625"/>
    <n v="7"/>
    <n v="8"/>
    <n v="1"/>
    <n v="56"/>
    <n v="10"/>
    <n v="8"/>
    <n v="1"/>
    <n v="88"/>
    <n v="11"/>
    <n v="8"/>
    <n v="2"/>
    <n v="76"/>
  </r>
  <r>
    <x v="292"/>
    <s v="Lamb Chops"/>
    <n v="14"/>
    <n v="10"/>
    <n v="1"/>
    <n v="132"/>
    <n v="4.7857142857142803"/>
    <n v="42905"/>
    <n v="11"/>
    <n v="9"/>
    <n v="0"/>
    <n v="97"/>
    <n v="13"/>
    <n v="10"/>
    <n v="0"/>
    <n v="121"/>
    <n v="19"/>
    <n v="8"/>
    <n v="0"/>
    <n v="143"/>
  </r>
  <r>
    <x v="292"/>
    <s v="Naan"/>
    <n v="12"/>
    <n v="2"/>
    <n v="0"/>
    <n v="29"/>
    <n v="2.4166666666666599"/>
    <n v="33646"/>
    <n v="14"/>
    <n v="2"/>
    <n v="0"/>
    <n v="28"/>
    <n v="15"/>
    <n v="2"/>
    <n v="0"/>
    <n v="42"/>
    <n v="11"/>
    <n v="2"/>
    <n v="0"/>
    <n v="38"/>
  </r>
  <r>
    <x v="292"/>
    <s v="Rice"/>
    <n v="13"/>
    <n v="2"/>
    <n v="0"/>
    <n v="56"/>
    <n v="2.8333333333333299"/>
    <n v="41783.25"/>
    <n v="13"/>
    <n v="2"/>
    <n v="0"/>
    <n v="30"/>
    <n v="12"/>
    <n v="2"/>
    <n v="0"/>
    <n v="26"/>
    <n v="13"/>
    <n v="2"/>
    <n v="0"/>
    <n v="33"/>
  </r>
  <r>
    <x v="292"/>
    <s v="Salmon and Wheat Bran Salad"/>
    <n v="73"/>
    <n v="15"/>
    <n v="0"/>
    <n v="1081"/>
    <n v="7.7083333333333304"/>
    <n v="40384.791666666599"/>
    <n v="75"/>
    <n v="11"/>
    <n v="1"/>
    <n v="815"/>
    <n v="93"/>
    <n v="12"/>
    <n v="1"/>
    <n v="1025"/>
    <n v="61"/>
    <n v="14"/>
    <n v="1"/>
    <n v="781"/>
  </r>
  <r>
    <x v="292"/>
    <s v="Yogurt"/>
    <n v="36"/>
    <n v="3"/>
    <n v="0"/>
    <n v="159"/>
    <n v="3.84375"/>
    <n v="31359.8125"/>
    <n v="31"/>
    <n v="3"/>
    <n v="0"/>
    <n v="100"/>
    <n v="32"/>
    <n v="3"/>
    <n v="0"/>
    <n v="130"/>
    <n v="22"/>
    <n v="3"/>
    <n v="0"/>
    <n v="98"/>
  </r>
  <r>
    <x v="293"/>
    <s v="Aubergine and Chickpea Vindaloo"/>
    <n v="7"/>
    <n v="4"/>
    <n v="0"/>
    <n v="24"/>
    <n v="7.1666666666666599"/>
    <n v="16843.166666666599"/>
    <n v="7"/>
    <n v="4"/>
    <n v="0"/>
    <n v="24"/>
    <n v="8"/>
    <n v="4"/>
    <n v="0"/>
    <n v="28"/>
    <n v="4"/>
    <n v="4"/>
    <n v="0"/>
    <n v="14"/>
  </r>
  <r>
    <x v="293"/>
    <s v="Beef and Apple Burgers"/>
    <n v="33"/>
    <n v="11"/>
    <n v="3"/>
    <n v="275"/>
    <n v="2.8181818181818099"/>
    <n v="60662.727272727199"/>
    <n v="51"/>
    <n v="11"/>
    <n v="1"/>
    <n v="533"/>
    <n v="35"/>
    <n v="12"/>
    <n v="1"/>
    <n v="398"/>
    <n v="21"/>
    <n v="9"/>
    <n v="0"/>
    <n v="195"/>
  </r>
  <r>
    <x v="293"/>
    <s v="Beef and Broccoli"/>
    <n v="21"/>
    <n v="8"/>
    <n v="0"/>
    <n v="155"/>
    <n v="2.6190476190476102"/>
    <n v="62010.952380952302"/>
    <n v="28"/>
    <n v="9"/>
    <n v="0"/>
    <n v="263"/>
    <n v="17"/>
    <n v="7"/>
    <n v="0"/>
    <n v="117"/>
    <n v="7"/>
    <n v="6"/>
    <n v="0"/>
    <n v="45"/>
  </r>
  <r>
    <x v="293"/>
    <s v="Beef and Broccoli Stir Fry"/>
    <n v="17"/>
    <n v="10"/>
    <n v="0"/>
    <n v="168"/>
    <n v="1.71428571428571"/>
    <n v="71611"/>
    <n v="24"/>
    <n v="10"/>
    <n v="0"/>
    <n v="230"/>
    <n v="22"/>
    <n v="10"/>
    <n v="0"/>
    <n v="227"/>
    <n v="15"/>
    <n v="10"/>
    <n v="0"/>
    <n v="151"/>
  </r>
  <r>
    <x v="293"/>
    <s v="Beef and Squash Kabob"/>
    <n v="33"/>
    <n v="8"/>
    <n v="0"/>
    <n v="304"/>
    <n v="2"/>
    <n v="59431.375"/>
    <n v="40"/>
    <n v="7"/>
    <n v="0"/>
    <n v="344"/>
    <n v="36"/>
    <n v="8"/>
    <n v="0"/>
    <n v="345"/>
    <n v="26"/>
    <n v="8"/>
    <n v="0"/>
    <n v="235"/>
  </r>
  <r>
    <x v="293"/>
    <s v="Chicken and Onion Kabob"/>
    <n v="43"/>
    <n v="10"/>
    <n v="2"/>
    <n v="432"/>
    <n v="4.2432432432432403"/>
    <n v="43315.648648648603"/>
    <n v="68"/>
    <n v="9"/>
    <n v="0"/>
    <n v="722"/>
    <n v="49"/>
    <n v="10"/>
    <n v="0"/>
    <n v="533"/>
    <n v="52"/>
    <n v="10"/>
    <n v="0"/>
    <n v="575"/>
  </r>
  <r>
    <x v="293"/>
    <s v="Chutney"/>
    <n v="14"/>
    <n v="2"/>
    <n v="0"/>
    <n v="29"/>
    <n v="2.6428571428571401"/>
    <n v="57230.285714285703"/>
    <n v="11"/>
    <n v="2"/>
    <n v="0"/>
    <n v="32"/>
    <n v="17"/>
    <n v="2"/>
    <n v="0"/>
    <n v="44"/>
    <n v="5"/>
    <n v="2"/>
    <n v="0"/>
    <n v="20"/>
  </r>
  <r>
    <x v="293"/>
    <s v="Coconut and Beef Vindaloo"/>
    <n v="8"/>
    <n v="4"/>
    <n v="0"/>
    <n v="30"/>
    <n v="5.4285714285714199"/>
    <n v="28825.857142857101"/>
    <n v="13"/>
    <n v="4"/>
    <n v="0"/>
    <n v="46"/>
    <n v="13"/>
    <n v="4"/>
    <n v="0"/>
    <n v="48"/>
    <n v="9"/>
    <n v="4"/>
    <n v="0"/>
    <n v="36"/>
  </r>
  <r>
    <x v="293"/>
    <s v="Fountain Drink"/>
    <n v="42"/>
    <n v="2"/>
    <n v="0"/>
    <n v="76"/>
    <n v="2.3333333333333299"/>
    <n v="59352.370370370299"/>
    <n v="34"/>
    <n v="2"/>
    <n v="0"/>
    <n v="68"/>
    <n v="50"/>
    <n v="2"/>
    <n v="0"/>
    <n v="99"/>
    <n v="21"/>
    <n v="2"/>
    <n v="0"/>
    <n v="41"/>
  </r>
  <r>
    <x v="293"/>
    <s v="Lamb and Veggie Kabob"/>
    <n v="12"/>
    <n v="9"/>
    <n v="0"/>
    <n v="126"/>
    <n v="8.75"/>
    <n v="41777.583333333299"/>
    <n v="4"/>
    <n v="8"/>
    <n v="0"/>
    <n v="39"/>
    <n v="6"/>
    <n v="8"/>
    <n v="1"/>
    <n v="48"/>
    <n v="8"/>
    <n v="8"/>
    <n v="1"/>
    <n v="73"/>
  </r>
  <r>
    <x v="293"/>
    <s v="Lamb Chops"/>
    <n v="22"/>
    <n v="8"/>
    <n v="0"/>
    <n v="176"/>
    <n v="3.1904761904761898"/>
    <n v="38303.0952380952"/>
    <n v="21"/>
    <n v="9"/>
    <n v="0"/>
    <n v="179"/>
    <n v="15"/>
    <n v="8"/>
    <n v="0"/>
    <n v="114"/>
    <n v="11"/>
    <n v="10"/>
    <n v="0"/>
    <n v="105"/>
  </r>
  <r>
    <x v="293"/>
    <s v="Naan"/>
    <n v="20"/>
    <n v="2"/>
    <n v="0"/>
    <n v="42"/>
    <n v="2.95"/>
    <n v="70024.25"/>
    <n v="26"/>
    <n v="2"/>
    <n v="0"/>
    <n v="68"/>
    <n v="29"/>
    <n v="2"/>
    <n v="0"/>
    <n v="63"/>
    <n v="9"/>
    <n v="2"/>
    <n v="0"/>
    <n v="24"/>
  </r>
  <r>
    <x v="293"/>
    <s v="Rice"/>
    <n v="21"/>
    <n v="2"/>
    <n v="0"/>
    <n v="43"/>
    <n v="2.1428571428571401"/>
    <n v="76263.238095238004"/>
    <n v="25"/>
    <n v="2"/>
    <n v="0"/>
    <n v="66"/>
    <n v="19"/>
    <n v="2"/>
    <n v="0"/>
    <n v="40"/>
    <n v="9"/>
    <n v="2"/>
    <n v="0"/>
    <n v="19"/>
  </r>
  <r>
    <x v="293"/>
    <s v="Salmon and Wheat Bran Salad"/>
    <n v="98"/>
    <n v="12"/>
    <n v="1"/>
    <n v="1080"/>
    <n v="3.5979381443298899"/>
    <n v="54747.515463917502"/>
    <n v="126"/>
    <n v="13"/>
    <n v="0"/>
    <n v="1537"/>
    <n v="118"/>
    <n v="12"/>
    <n v="0"/>
    <n v="1415"/>
    <n v="43"/>
    <n v="12"/>
    <n v="0"/>
    <n v="496"/>
  </r>
  <r>
    <x v="293"/>
    <s v="Yogurt"/>
    <n v="47"/>
    <n v="3"/>
    <n v="0"/>
    <n v="196"/>
    <n v="2.8695652173913002"/>
    <n v="60958.717391304301"/>
    <n v="50"/>
    <n v="3"/>
    <n v="0"/>
    <n v="185"/>
    <n v="43"/>
    <n v="3"/>
    <n v="0"/>
    <n v="173"/>
    <n v="26"/>
    <n v="3"/>
    <n v="0"/>
    <n v="103"/>
  </r>
  <r>
    <x v="294"/>
    <s v="Aubergine and Chickpea Vindaloo"/>
    <n v="8"/>
    <n v="4"/>
    <n v="1"/>
    <n v="21"/>
    <n v="2.1428571428571401"/>
    <n v="71448"/>
    <n v="6"/>
    <n v="4"/>
    <n v="0"/>
    <n v="21"/>
    <n v="12"/>
    <n v="4"/>
    <n v="0"/>
    <n v="42"/>
    <n v="5"/>
    <n v="4"/>
    <n v="0"/>
    <n v="18"/>
  </r>
  <r>
    <x v="294"/>
    <s v="Beef and Apple Burgers"/>
    <n v="36"/>
    <n v="10"/>
    <n v="0"/>
    <n v="357"/>
    <n v="12.9722222222222"/>
    <n v="55682.055555555497"/>
    <n v="50"/>
    <n v="12"/>
    <n v="1"/>
    <n v="558"/>
    <n v="30"/>
    <n v="11"/>
    <n v="1"/>
    <n v="299"/>
    <n v="21"/>
    <n v="14"/>
    <n v="1"/>
    <n v="275"/>
  </r>
  <r>
    <x v="294"/>
    <s v="Beef and Broccoli"/>
    <n v="16"/>
    <n v="9"/>
    <n v="0"/>
    <n v="147"/>
    <n v="1.9375"/>
    <n v="68810.4375"/>
    <n v="24"/>
    <n v="13"/>
    <n v="0"/>
    <n v="315"/>
    <n v="28"/>
    <n v="8"/>
    <n v="0"/>
    <n v="208"/>
    <n v="11"/>
    <n v="11"/>
    <n v="0"/>
    <n v="125"/>
  </r>
  <r>
    <x v="294"/>
    <s v="Beef and Broccoli Stir Fry"/>
    <n v="12"/>
    <n v="10"/>
    <n v="0"/>
    <n v="121"/>
    <n v="3.7"/>
    <n v="50136.7"/>
    <n v="19"/>
    <n v="10"/>
    <n v="0"/>
    <n v="190"/>
    <n v="18"/>
    <n v="10"/>
    <n v="0"/>
    <n v="182"/>
    <n v="10"/>
    <n v="10"/>
    <n v="0"/>
    <n v="100"/>
  </r>
  <r>
    <x v="294"/>
    <s v="Beef and Squash Kabob"/>
    <n v="27"/>
    <n v="8"/>
    <n v="0"/>
    <n v="256"/>
    <n v="11.6296296296296"/>
    <n v="59329.222222222197"/>
    <n v="66"/>
    <n v="7"/>
    <n v="0"/>
    <n v="544"/>
    <n v="52"/>
    <n v="8"/>
    <n v="1"/>
    <n v="448"/>
    <n v="38"/>
    <n v="8"/>
    <n v="0"/>
    <n v="349"/>
  </r>
  <r>
    <x v="294"/>
    <s v="Chicken and Onion Kabob"/>
    <n v="51"/>
    <n v="10"/>
    <n v="0"/>
    <n v="567"/>
    <n v="18.1458333333333"/>
    <n v="60451.895833333299"/>
    <n v="77"/>
    <n v="10"/>
    <n v="0"/>
    <n v="863"/>
    <n v="65"/>
    <n v="10"/>
    <n v="0"/>
    <n v="720"/>
    <n v="39"/>
    <n v="10"/>
    <n v="0"/>
    <n v="434"/>
  </r>
  <r>
    <x v="294"/>
    <s v="Chutney"/>
    <n v="17"/>
    <n v="2"/>
    <n v="0"/>
    <n v="60"/>
    <n v="12.066666666666601"/>
    <n v="46821.266666666597"/>
    <n v="27"/>
    <n v="2"/>
    <n v="0"/>
    <n v="68"/>
    <n v="21"/>
    <n v="2"/>
    <n v="0"/>
    <n v="47"/>
    <n v="9"/>
    <n v="2"/>
    <n v="0"/>
    <n v="26"/>
  </r>
  <r>
    <x v="294"/>
    <s v="Coconut and Beef Vindaloo"/>
    <n v="13"/>
    <n v="4"/>
    <n v="0"/>
    <n v="52"/>
    <n v="26.545454545454501"/>
    <n v="27404.090909090901"/>
    <n v="12"/>
    <n v="4"/>
    <n v="0"/>
    <n v="40"/>
    <n v="7"/>
    <n v="4"/>
    <n v="0"/>
    <n v="27"/>
    <n v="3"/>
    <n v="4"/>
    <n v="1"/>
    <n v="8"/>
  </r>
  <r>
    <x v="294"/>
    <s v="Fountain Drink"/>
    <n v="42"/>
    <n v="2"/>
    <n v="0"/>
    <n v="82"/>
    <n v="14.96875"/>
    <n v="43860.78125"/>
    <n v="54"/>
    <n v="2"/>
    <n v="0"/>
    <n v="105"/>
    <n v="34"/>
    <n v="2"/>
    <n v="0"/>
    <n v="67"/>
    <n v="20"/>
    <n v="2"/>
    <n v="0"/>
    <n v="39"/>
  </r>
  <r>
    <x v="294"/>
    <s v="Lamb and Veggie Kabob"/>
    <n v="9"/>
    <n v="9"/>
    <n v="0"/>
    <n v="95"/>
    <n v="3.1111111111111098"/>
    <n v="44801.111111111102"/>
    <n v="17"/>
    <n v="8"/>
    <n v="1"/>
    <n v="150"/>
    <n v="17"/>
    <n v="8"/>
    <n v="0"/>
    <n v="164"/>
    <n v="8"/>
    <n v="8"/>
    <n v="0"/>
    <n v="78"/>
  </r>
  <r>
    <x v="294"/>
    <s v="Lamb Chops"/>
    <n v="15"/>
    <n v="7"/>
    <n v="0"/>
    <n v="100"/>
    <n v="4.2666666666666604"/>
    <n v="26710.266666666601"/>
    <n v="19"/>
    <n v="11"/>
    <n v="0"/>
    <n v="209"/>
    <n v="15"/>
    <n v="9"/>
    <n v="0"/>
    <n v="129"/>
    <n v="6"/>
    <n v="8"/>
    <n v="1"/>
    <n v="46"/>
  </r>
  <r>
    <x v="294"/>
    <s v="Naan"/>
    <n v="17"/>
    <n v="2"/>
    <n v="0"/>
    <n v="46"/>
    <n v="3.4666666666666601"/>
    <n v="53447.6"/>
    <n v="23"/>
    <n v="2"/>
    <n v="0"/>
    <n v="54"/>
    <n v="27"/>
    <n v="2"/>
    <n v="0"/>
    <n v="62"/>
    <n v="13"/>
    <n v="2"/>
    <n v="0"/>
    <n v="32"/>
  </r>
  <r>
    <x v="294"/>
    <s v="Rice"/>
    <n v="13"/>
    <n v="2"/>
    <n v="0"/>
    <n v="32"/>
    <n v="14.307692307692299"/>
    <n v="53951.769230769198"/>
    <n v="17"/>
    <n v="2"/>
    <n v="0"/>
    <n v="40"/>
    <n v="20"/>
    <n v="2"/>
    <n v="0"/>
    <n v="44"/>
    <n v="9"/>
    <n v="2"/>
    <n v="0"/>
    <n v="24"/>
  </r>
  <r>
    <x v="294"/>
    <s v="Salmon and Wheat Bran Salad"/>
    <n v="78"/>
    <n v="13"/>
    <n v="0"/>
    <n v="1000"/>
    <n v="8.5194805194805099"/>
    <n v="41697.610389610301"/>
    <n v="116"/>
    <n v="15"/>
    <n v="0"/>
    <n v="1705"/>
    <n v="86"/>
    <n v="12"/>
    <n v="0"/>
    <n v="1015"/>
    <n v="71"/>
    <n v="15"/>
    <n v="0"/>
    <n v="1038"/>
  </r>
  <r>
    <x v="294"/>
    <s v="Yogurt"/>
    <n v="42"/>
    <n v="3"/>
    <n v="0"/>
    <n v="175"/>
    <n v="23.7"/>
    <n v="52580.1"/>
    <n v="64"/>
    <n v="3"/>
    <n v="0"/>
    <n v="303"/>
    <n v="50"/>
    <n v="3"/>
    <n v="0"/>
    <n v="206"/>
    <n v="24"/>
    <n v="3"/>
    <n v="0"/>
    <n v="77"/>
  </r>
  <r>
    <x v="295"/>
    <s v="Aubergine and Chickpea Vindaloo"/>
    <n v="4"/>
    <n v="4"/>
    <n v="0"/>
    <n v="14"/>
    <n v="4"/>
    <n v="50064.25"/>
    <n v="12"/>
    <n v="4"/>
    <n v="0"/>
    <n v="42"/>
    <n v="0"/>
    <n v="0"/>
    <n v="0"/>
    <n v="0"/>
    <n v="3"/>
    <n v="4"/>
    <n v="2"/>
    <n v="7"/>
  </r>
  <r>
    <x v="295"/>
    <s v="Beef and Apple Burgers"/>
    <n v="20"/>
    <n v="14"/>
    <n v="0"/>
    <n v="272"/>
    <n v="4.5"/>
    <n v="35081.5"/>
    <n v="23"/>
    <n v="12"/>
    <n v="1"/>
    <n v="256"/>
    <n v="21"/>
    <n v="13"/>
    <n v="0"/>
    <n v="271"/>
    <n v="22"/>
    <n v="12"/>
    <n v="0"/>
    <n v="253"/>
  </r>
  <r>
    <x v="295"/>
    <s v="Beef and Broccoli"/>
    <n v="11"/>
    <n v="10"/>
    <n v="0"/>
    <n v="113"/>
    <n v="5.8181818181818103"/>
    <n v="36441.727272727199"/>
    <n v="10"/>
    <n v="9"/>
    <n v="0"/>
    <n v="87"/>
    <n v="10"/>
    <n v="10"/>
    <n v="0"/>
    <n v="96"/>
    <n v="17"/>
    <n v="9"/>
    <n v="1"/>
    <n v="136"/>
  </r>
  <r>
    <x v="295"/>
    <s v="Beef and Broccoli Stir Fry"/>
    <n v="5"/>
    <n v="10"/>
    <n v="0"/>
    <n v="50"/>
    <n v="3.6"/>
    <n v="40141.599999999999"/>
    <n v="7"/>
    <n v="10"/>
    <n v="0"/>
    <n v="67"/>
    <n v="11"/>
    <n v="10"/>
    <n v="0"/>
    <n v="109"/>
    <n v="12"/>
    <n v="10"/>
    <n v="0"/>
    <n v="117"/>
  </r>
  <r>
    <x v="295"/>
    <s v="Beef and Squash Kabob"/>
    <n v="15"/>
    <n v="8"/>
    <n v="0"/>
    <n v="141"/>
    <n v="5"/>
    <n v="46801.666666666599"/>
    <n v="23"/>
    <n v="7"/>
    <n v="1"/>
    <n v="185"/>
    <n v="18"/>
    <n v="8"/>
    <n v="0"/>
    <n v="156"/>
    <n v="21"/>
    <n v="8"/>
    <n v="1"/>
    <n v="170"/>
  </r>
  <r>
    <x v="295"/>
    <s v="Chicken and Onion Kabob"/>
    <n v="32"/>
    <n v="10"/>
    <n v="0"/>
    <n v="350"/>
    <n v="2.86666666666666"/>
    <n v="66709.466666666602"/>
    <n v="43"/>
    <n v="10"/>
    <n v="1"/>
    <n v="467"/>
    <n v="25"/>
    <n v="10"/>
    <n v="0"/>
    <n v="283"/>
    <n v="19"/>
    <n v="10"/>
    <n v="1"/>
    <n v="191"/>
  </r>
  <r>
    <x v="295"/>
    <s v="Chutney"/>
    <n v="11"/>
    <n v="2"/>
    <n v="0"/>
    <n v="32"/>
    <n v="5.5454545454545396"/>
    <n v="45505.272727272699"/>
    <n v="8"/>
    <n v="2"/>
    <n v="0"/>
    <n v="20"/>
    <n v="9"/>
    <n v="2"/>
    <n v="0"/>
    <n v="18"/>
    <n v="11"/>
    <n v="2"/>
    <n v="0"/>
    <n v="30"/>
  </r>
  <r>
    <x v="295"/>
    <s v="Coconut and Beef Vindaloo"/>
    <n v="9"/>
    <n v="4"/>
    <n v="1"/>
    <n v="32"/>
    <n v="2.5714285714285698"/>
    <n v="57156"/>
    <n v="11"/>
    <n v="4"/>
    <n v="0"/>
    <n v="38"/>
    <n v="6"/>
    <n v="4"/>
    <n v="0"/>
    <n v="24"/>
    <n v="2"/>
    <n v="4"/>
    <n v="0"/>
    <n v="8"/>
  </r>
  <r>
    <x v="295"/>
    <s v="Fountain Drink"/>
    <n v="25"/>
    <n v="2"/>
    <n v="0"/>
    <n v="50"/>
    <n v="6.8421052631578902"/>
    <n v="42161.3157894736"/>
    <n v="19"/>
    <n v="2"/>
    <n v="0"/>
    <n v="38"/>
    <n v="27"/>
    <n v="2"/>
    <n v="0"/>
    <n v="53"/>
    <n v="18"/>
    <n v="2"/>
    <n v="0"/>
    <n v="36"/>
  </r>
  <r>
    <x v="295"/>
    <s v="Lamb and Veggie Kabob"/>
    <n v="6"/>
    <n v="9"/>
    <n v="1"/>
    <n v="53"/>
    <n v="7.5"/>
    <n v="33453.333333333299"/>
    <n v="4"/>
    <n v="8"/>
    <n v="0"/>
    <n v="39"/>
    <n v="14"/>
    <n v="8"/>
    <n v="2"/>
    <n v="108"/>
    <n v="11"/>
    <n v="8"/>
    <n v="0"/>
    <n v="101"/>
  </r>
  <r>
    <x v="295"/>
    <s v="Lamb Chops"/>
    <n v="19"/>
    <n v="8"/>
    <n v="0"/>
    <n v="150"/>
    <n v="6.9473684210526301"/>
    <n v="42184.578947368398"/>
    <n v="12"/>
    <n v="12"/>
    <n v="0"/>
    <n v="149"/>
    <n v="16"/>
    <n v="8"/>
    <n v="0"/>
    <n v="130"/>
    <n v="6"/>
    <n v="11"/>
    <n v="0"/>
    <n v="67"/>
  </r>
  <r>
    <x v="295"/>
    <s v="Naan"/>
    <n v="13"/>
    <n v="2"/>
    <n v="0"/>
    <n v="32"/>
    <n v="4.5"/>
    <n v="40144.699999999997"/>
    <n v="16"/>
    <n v="2"/>
    <n v="0"/>
    <n v="38"/>
    <n v="9"/>
    <n v="2"/>
    <n v="0"/>
    <n v="18"/>
    <n v="12"/>
    <n v="2"/>
    <n v="0"/>
    <n v="30"/>
  </r>
  <r>
    <x v="295"/>
    <s v="Rice"/>
    <n v="9"/>
    <n v="2"/>
    <n v="0"/>
    <n v="26"/>
    <n v="3.3333333333333299"/>
    <n v="55700.888888888803"/>
    <n v="10"/>
    <n v="2"/>
    <n v="0"/>
    <n v="19"/>
    <n v="16"/>
    <n v="2"/>
    <n v="0"/>
    <n v="38"/>
    <n v="5"/>
    <n v="2"/>
    <n v="0"/>
    <n v="12"/>
  </r>
  <r>
    <x v="295"/>
    <s v="Salmon and Wheat Bran Salad"/>
    <n v="45"/>
    <n v="14"/>
    <n v="0"/>
    <n v="609"/>
    <n v="5.6363636363636296"/>
    <n v="38744.5"/>
    <n v="72"/>
    <n v="15"/>
    <n v="0"/>
    <n v="1062"/>
    <n v="76"/>
    <n v="12"/>
    <n v="1"/>
    <n v="902"/>
    <n v="53"/>
    <n v="14"/>
    <n v="0"/>
    <n v="699"/>
  </r>
  <r>
    <x v="295"/>
    <s v="Yogurt"/>
    <n v="13"/>
    <n v="3"/>
    <n v="0"/>
    <n v="63"/>
    <n v="4.2727272727272698"/>
    <n v="36498.090909090897"/>
    <n v="30"/>
    <n v="3"/>
    <n v="0"/>
    <n v="109"/>
    <n v="20"/>
    <n v="3"/>
    <n v="0"/>
    <n v="73"/>
    <n v="20"/>
    <n v="3"/>
    <n v="0"/>
    <n v="94"/>
  </r>
  <r>
    <x v="296"/>
    <s v="Aubergine and Chickpea Vindaloo"/>
    <n v="11"/>
    <n v="4"/>
    <n v="0"/>
    <n v="37"/>
    <n v="1.8333333333333299"/>
    <n v="83333.166666666599"/>
    <n v="8"/>
    <n v="4"/>
    <n v="0"/>
    <n v="28"/>
    <n v="5"/>
    <n v="4"/>
    <n v="0"/>
    <n v="18"/>
    <n v="8"/>
    <n v="4"/>
    <n v="0"/>
    <n v="28"/>
  </r>
  <r>
    <x v="296"/>
    <s v="Beef and Apple Burgers"/>
    <n v="32"/>
    <n v="10"/>
    <n v="0"/>
    <n v="310"/>
    <n v="9.9375"/>
    <n v="31398.8125"/>
    <n v="16"/>
    <n v="17"/>
    <n v="1"/>
    <n v="254"/>
    <n v="19"/>
    <n v="13"/>
    <n v="1"/>
    <n v="223"/>
    <n v="24"/>
    <n v="11"/>
    <n v="0"/>
    <n v="259"/>
  </r>
  <r>
    <x v="296"/>
    <s v="Beef and Broccoli"/>
    <n v="11"/>
    <n v="10"/>
    <n v="0"/>
    <n v="133"/>
    <n v="5.71428571428571"/>
    <n v="42949"/>
    <n v="13"/>
    <n v="6"/>
    <n v="0"/>
    <n v="84"/>
    <n v="10"/>
    <n v="6"/>
    <n v="1"/>
    <n v="52"/>
    <n v="12"/>
    <n v="6"/>
    <n v="0"/>
    <n v="71"/>
  </r>
  <r>
    <x v="296"/>
    <s v="Beef and Broccoli Stir Fry"/>
    <n v="5"/>
    <n v="10"/>
    <n v="0"/>
    <n v="50"/>
    <n v="1.4"/>
    <n v="60126.2"/>
    <n v="5"/>
    <n v="10"/>
    <n v="0"/>
    <n v="50"/>
    <n v="7"/>
    <n v="10"/>
    <n v="2"/>
    <n v="59"/>
    <n v="5"/>
    <n v="10"/>
    <n v="0"/>
    <n v="50"/>
  </r>
  <r>
    <x v="296"/>
    <s v="Beef and Squash Kabob"/>
    <n v="30"/>
    <n v="8"/>
    <n v="0"/>
    <n v="267"/>
    <n v="2.8928571428571401"/>
    <n v="64353.571428571398"/>
    <n v="32"/>
    <n v="7"/>
    <n v="0"/>
    <n v="270"/>
    <n v="18"/>
    <n v="8"/>
    <n v="0"/>
    <n v="162"/>
    <n v="14"/>
    <n v="8"/>
    <n v="1"/>
    <n v="122"/>
  </r>
  <r>
    <x v="296"/>
    <s v="Chicken and Onion Kabob"/>
    <n v="35"/>
    <n v="10"/>
    <n v="0"/>
    <n v="390"/>
    <n v="2.78125"/>
    <n v="56365.96875"/>
    <n v="46"/>
    <n v="10"/>
    <n v="0"/>
    <n v="509"/>
    <n v="16"/>
    <n v="10"/>
    <n v="1"/>
    <n v="164"/>
    <n v="24"/>
    <n v="10"/>
    <n v="0"/>
    <n v="262"/>
  </r>
  <r>
    <x v="296"/>
    <s v="Chutney"/>
    <n v="11"/>
    <n v="2"/>
    <n v="0"/>
    <n v="30"/>
    <n v="4.1818181818181799"/>
    <n v="27423.4545454545"/>
    <n v="11"/>
    <n v="2"/>
    <n v="0"/>
    <n v="32"/>
    <n v="13"/>
    <n v="2"/>
    <n v="0"/>
    <n v="25"/>
    <n v="7"/>
    <n v="2"/>
    <n v="0"/>
    <n v="16"/>
  </r>
  <r>
    <x v="296"/>
    <s v="Coconut and Beef Vindaloo"/>
    <n v="6"/>
    <n v="4"/>
    <n v="0"/>
    <n v="23"/>
    <n v="3.6666666666666599"/>
    <n v="50135"/>
    <n v="5"/>
    <n v="4"/>
    <n v="0"/>
    <n v="18"/>
    <n v="8"/>
    <n v="4"/>
    <n v="1"/>
    <n v="28"/>
    <n v="8"/>
    <n v="4"/>
    <n v="0"/>
    <n v="32"/>
  </r>
  <r>
    <x v="296"/>
    <s v="Fountain Drink"/>
    <n v="46"/>
    <n v="2"/>
    <n v="0"/>
    <n v="92"/>
    <n v="4.7777777777777697"/>
    <n v="40836.407407407401"/>
    <n v="37"/>
    <n v="2"/>
    <n v="0"/>
    <n v="74"/>
    <n v="21"/>
    <n v="2"/>
    <n v="0"/>
    <n v="41"/>
    <n v="16"/>
    <n v="2"/>
    <n v="0"/>
    <n v="32"/>
  </r>
  <r>
    <x v="296"/>
    <s v="Lamb and Veggie Kabob"/>
    <n v="3"/>
    <n v="9"/>
    <n v="0"/>
    <n v="30"/>
    <n v="3"/>
    <n v="50024.5"/>
    <n v="13"/>
    <n v="8"/>
    <n v="2"/>
    <n v="95"/>
    <n v="10"/>
    <n v="8"/>
    <n v="0"/>
    <n v="96"/>
    <n v="12"/>
    <n v="8"/>
    <n v="1"/>
    <n v="103"/>
  </r>
  <r>
    <x v="296"/>
    <s v="Lamb Chops"/>
    <n v="12"/>
    <n v="12"/>
    <n v="0"/>
    <n v="143"/>
    <n v="6.6666666666666599"/>
    <n v="8482.25"/>
    <n v="11"/>
    <n v="8"/>
    <n v="0"/>
    <n v="87"/>
    <n v="9"/>
    <n v="6"/>
    <n v="1"/>
    <n v="45"/>
    <n v="7"/>
    <n v="7"/>
    <n v="0"/>
    <n v="51"/>
  </r>
  <r>
    <x v="296"/>
    <s v="Naan"/>
    <n v="16"/>
    <n v="2"/>
    <n v="0"/>
    <n v="41"/>
    <n v="3.6666666666666599"/>
    <n v="46792.866666666603"/>
    <n v="15"/>
    <n v="2"/>
    <n v="0"/>
    <n v="38"/>
    <n v="10"/>
    <n v="2"/>
    <n v="0"/>
    <n v="24"/>
    <n v="7"/>
    <n v="2"/>
    <n v="0"/>
    <n v="16"/>
  </r>
  <r>
    <x v="296"/>
    <s v="Rice"/>
    <n v="12"/>
    <n v="2"/>
    <n v="0"/>
    <n v="46"/>
    <n v="4.2727272727272698"/>
    <n v="54584.818181818096"/>
    <n v="11"/>
    <n v="2"/>
    <n v="0"/>
    <n v="22"/>
    <n v="10"/>
    <n v="2"/>
    <n v="0"/>
    <n v="20"/>
    <n v="6"/>
    <n v="2"/>
    <n v="0"/>
    <n v="20"/>
  </r>
  <r>
    <x v="296"/>
    <s v="Salmon and Wheat Bran Salad"/>
    <n v="73"/>
    <n v="12"/>
    <n v="0"/>
    <n v="909"/>
    <n v="3.6229508196721301"/>
    <n v="49278.081967213097"/>
    <n v="68"/>
    <n v="12"/>
    <n v="0"/>
    <n v="763"/>
    <n v="54"/>
    <n v="12"/>
    <n v="1"/>
    <n v="603"/>
    <n v="46"/>
    <n v="11"/>
    <n v="0"/>
    <n v="521"/>
  </r>
  <r>
    <x v="296"/>
    <s v="Yogurt"/>
    <n v="19"/>
    <n v="3"/>
    <n v="0"/>
    <n v="69"/>
    <n v="4.23529411764705"/>
    <n v="47127.764705882299"/>
    <n v="25"/>
    <n v="3"/>
    <n v="0"/>
    <n v="98"/>
    <n v="21"/>
    <n v="3"/>
    <n v="0"/>
    <n v="74"/>
    <n v="24"/>
    <n v="3"/>
    <n v="0"/>
    <n v="83"/>
  </r>
  <r>
    <x v="297"/>
    <s v="Aubergine and Chickpea Vindaloo"/>
    <n v="7"/>
    <n v="4"/>
    <n v="1"/>
    <n v="21"/>
    <n v="4.25"/>
    <n v="50120.75"/>
    <n v="3"/>
    <n v="4"/>
    <n v="0"/>
    <n v="10"/>
    <n v="9"/>
    <n v="4"/>
    <n v="0"/>
    <n v="28"/>
    <n v="17"/>
    <n v="4"/>
    <n v="0"/>
    <n v="60"/>
  </r>
  <r>
    <x v="297"/>
    <s v="Beef and Apple Burgers"/>
    <n v="17"/>
    <n v="9"/>
    <n v="1"/>
    <n v="142"/>
    <n v="4.1176470588235201"/>
    <n v="47133.411764705801"/>
    <n v="21"/>
    <n v="16"/>
    <n v="2"/>
    <n v="292"/>
    <n v="30"/>
    <n v="11"/>
    <n v="1"/>
    <n v="308"/>
    <n v="21"/>
    <n v="14"/>
    <n v="1"/>
    <n v="275"/>
  </r>
  <r>
    <x v="297"/>
    <s v="Beef and Broccoli"/>
    <n v="20"/>
    <n v="12"/>
    <n v="7"/>
    <n v="187"/>
    <n v="1.75"/>
    <n v="75005.5"/>
    <n v="31"/>
    <n v="12"/>
    <n v="1"/>
    <n v="296"/>
    <n v="19"/>
    <n v="10"/>
    <n v="1"/>
    <n v="189"/>
    <n v="26"/>
    <n v="10"/>
    <n v="0"/>
    <n v="244"/>
  </r>
  <r>
    <x v="297"/>
    <s v="Beef and Broccoli Stir Fry"/>
    <n v="7"/>
    <n v="10"/>
    <n v="0"/>
    <n v="70"/>
    <n v="4.2857142857142803"/>
    <n v="42891.142857142797"/>
    <n v="7"/>
    <n v="10"/>
    <n v="0"/>
    <n v="70"/>
    <n v="13"/>
    <n v="10"/>
    <n v="1"/>
    <n v="123"/>
    <n v="13"/>
    <n v="10"/>
    <n v="0"/>
    <n v="132"/>
  </r>
  <r>
    <x v="297"/>
    <s v="Beef and Squash Kabob"/>
    <n v="15"/>
    <n v="8"/>
    <n v="0"/>
    <n v="147"/>
    <n v="3.1666666666666599"/>
    <n v="66674.666666666599"/>
    <n v="31"/>
    <n v="7"/>
    <n v="0"/>
    <n v="265"/>
    <n v="29"/>
    <n v="8"/>
    <n v="0"/>
    <n v="261"/>
    <n v="31"/>
    <n v="8"/>
    <n v="0"/>
    <n v="280"/>
  </r>
  <r>
    <x v="297"/>
    <s v="Chicken and Onion Kabob"/>
    <n v="27"/>
    <n v="10"/>
    <n v="1"/>
    <n v="291"/>
    <n v="4"/>
    <n v="65425.0769230769"/>
    <n v="47"/>
    <n v="10"/>
    <n v="1"/>
    <n v="482"/>
    <n v="54"/>
    <n v="10"/>
    <n v="1"/>
    <n v="579"/>
    <n v="50"/>
    <n v="10"/>
    <n v="0"/>
    <n v="559"/>
  </r>
  <r>
    <x v="297"/>
    <s v="Chutney"/>
    <n v="18"/>
    <n v="2"/>
    <n v="1"/>
    <n v="48"/>
    <n v="2.0666666666666602"/>
    <n v="60110.933333333298"/>
    <n v="9"/>
    <n v="2"/>
    <n v="1"/>
    <n v="32"/>
    <n v="18"/>
    <n v="2"/>
    <n v="1"/>
    <n v="42"/>
    <n v="14"/>
    <n v="2"/>
    <n v="0"/>
    <n v="56"/>
  </r>
  <r>
    <x v="297"/>
    <s v="Coconut and Beef Vindaloo"/>
    <n v="10"/>
    <n v="4"/>
    <n v="0"/>
    <n v="40"/>
    <n v="5.1428571428571397"/>
    <n v="28658.857142857101"/>
    <n v="13"/>
    <n v="4"/>
    <n v="0"/>
    <n v="45"/>
    <n v="16"/>
    <n v="4"/>
    <n v="0"/>
    <n v="64"/>
    <n v="5"/>
    <n v="4"/>
    <n v="0"/>
    <n v="20"/>
  </r>
  <r>
    <x v="297"/>
    <s v="Fountain Drink"/>
    <n v="28"/>
    <n v="2"/>
    <n v="0"/>
    <n v="55"/>
    <n v="5.5263157894736796"/>
    <n v="47455.789473684199"/>
    <n v="41"/>
    <n v="2"/>
    <n v="1"/>
    <n v="67"/>
    <n v="55"/>
    <n v="2"/>
    <n v="0"/>
    <n v="96"/>
    <n v="40"/>
    <n v="2"/>
    <n v="0"/>
    <n v="75"/>
  </r>
  <r>
    <x v="297"/>
    <s v="Lamb and Veggie Kabob"/>
    <n v="5"/>
    <n v="9"/>
    <n v="7"/>
    <n v="21"/>
    <n v="1.4"/>
    <n v="80043.8"/>
    <n v="15"/>
    <n v="8"/>
    <n v="2"/>
    <n v="121"/>
    <n v="11"/>
    <n v="8"/>
    <n v="0"/>
    <n v="100"/>
    <n v="12"/>
    <n v="8"/>
    <n v="0"/>
    <n v="114"/>
  </r>
  <r>
    <x v="297"/>
    <s v="Lamb Chops"/>
    <n v="18"/>
    <n v="12"/>
    <n v="3"/>
    <n v="197"/>
    <n v="3.4285714285714199"/>
    <n v="42928"/>
    <n v="15"/>
    <n v="8"/>
    <n v="2"/>
    <n v="91"/>
    <n v="18"/>
    <n v="9"/>
    <n v="1"/>
    <n v="143"/>
    <n v="15"/>
    <n v="9"/>
    <n v="0"/>
    <n v="124"/>
  </r>
  <r>
    <x v="297"/>
    <s v="Naan"/>
    <n v="16"/>
    <n v="2"/>
    <n v="1"/>
    <n v="58"/>
    <n v="1.6666666666666601"/>
    <n v="58370.25"/>
    <n v="10"/>
    <n v="2"/>
    <n v="0"/>
    <n v="38"/>
    <n v="15"/>
    <n v="2"/>
    <n v="0"/>
    <n v="34"/>
    <n v="12"/>
    <n v="2"/>
    <n v="0"/>
    <n v="35"/>
  </r>
  <r>
    <x v="297"/>
    <s v="Rice"/>
    <n v="14"/>
    <n v="2"/>
    <n v="0"/>
    <n v="50"/>
    <n v="1.5833333333333299"/>
    <n v="50147.5"/>
    <n v="13"/>
    <n v="2"/>
    <n v="0"/>
    <n v="61"/>
    <n v="15"/>
    <n v="2"/>
    <n v="0"/>
    <n v="48"/>
    <n v="12"/>
    <n v="2"/>
    <n v="0"/>
    <n v="40"/>
  </r>
  <r>
    <x v="297"/>
    <s v="Salmon and Wheat Bran Salad"/>
    <n v="74"/>
    <n v="15"/>
    <n v="2"/>
    <n v="1072"/>
    <n v="3.2459016393442601"/>
    <n v="57471.622950819597"/>
    <n v="72"/>
    <n v="18"/>
    <n v="1"/>
    <n v="1151"/>
    <n v="89"/>
    <n v="13"/>
    <n v="1"/>
    <n v="1085"/>
    <n v="91"/>
    <n v="13"/>
    <n v="0"/>
    <n v="1267"/>
  </r>
  <r>
    <x v="297"/>
    <s v="Yogurt"/>
    <n v="20"/>
    <n v="3"/>
    <n v="1"/>
    <n v="72"/>
    <n v="2.52941176470588"/>
    <n v="47130.294117646998"/>
    <n v="32"/>
    <n v="3"/>
    <n v="1"/>
    <n v="151"/>
    <n v="30"/>
    <n v="3"/>
    <n v="0"/>
    <n v="118"/>
    <n v="30"/>
    <n v="3"/>
    <n v="0"/>
    <n v="117"/>
  </r>
  <r>
    <x v="298"/>
    <s v="Aubergine and Chickpea Vindaloo"/>
    <n v="9"/>
    <n v="4"/>
    <n v="0"/>
    <n v="32"/>
    <n v="3.125"/>
    <n v="37624.875"/>
    <n v="4"/>
    <n v="4"/>
    <n v="0"/>
    <n v="14"/>
    <n v="5"/>
    <n v="4"/>
    <n v="0"/>
    <n v="18"/>
    <n v="8"/>
    <n v="4"/>
    <n v="0"/>
    <n v="28"/>
  </r>
  <r>
    <x v="298"/>
    <s v="Beef and Apple Burgers"/>
    <n v="16"/>
    <n v="13"/>
    <n v="0"/>
    <n v="207"/>
    <n v="2.2000000000000002"/>
    <n v="46869.466666666602"/>
    <n v="28"/>
    <n v="17"/>
    <n v="0"/>
    <n v="487"/>
    <n v="19"/>
    <n v="11"/>
    <n v="1"/>
    <n v="187"/>
    <n v="26"/>
    <n v="12"/>
    <n v="1"/>
    <n v="274"/>
  </r>
  <r>
    <x v="298"/>
    <s v="Beef and Broccoli"/>
    <n v="11"/>
    <n v="9"/>
    <n v="0"/>
    <n v="102"/>
    <n v="1.8181818181818099"/>
    <n v="72790.545454545398"/>
    <n v="20"/>
    <n v="12"/>
    <n v="0"/>
    <n v="191"/>
    <n v="15"/>
    <n v="6"/>
    <n v="1"/>
    <n v="74"/>
    <n v="12"/>
    <n v="8"/>
    <n v="0"/>
    <n v="95"/>
  </r>
  <r>
    <x v="298"/>
    <s v="Beef and Broccoli Stir Fry"/>
    <n v="12"/>
    <n v="10"/>
    <n v="0"/>
    <n v="122"/>
    <n v="4.0999999999999996"/>
    <n v="50206.8"/>
    <n v="9"/>
    <n v="10"/>
    <n v="0"/>
    <n v="87"/>
    <n v="8"/>
    <n v="10"/>
    <n v="0"/>
    <n v="81"/>
    <n v="11"/>
    <n v="10"/>
    <n v="0"/>
    <n v="112"/>
  </r>
  <r>
    <x v="298"/>
    <s v="Beef and Squash Kabob"/>
    <n v="19"/>
    <n v="8"/>
    <n v="0"/>
    <n v="177"/>
    <n v="1.52941176470588"/>
    <n v="70688.294117647005"/>
    <n v="27"/>
    <n v="7"/>
    <n v="0"/>
    <n v="230"/>
    <n v="23"/>
    <n v="8"/>
    <n v="0"/>
    <n v="217"/>
    <n v="41"/>
    <n v="8"/>
    <n v="0"/>
    <n v="386"/>
  </r>
  <r>
    <x v="298"/>
    <s v="Chicken and Onion Kabob"/>
    <n v="44"/>
    <n v="10"/>
    <n v="0"/>
    <n v="488"/>
    <n v="2.2432432432432399"/>
    <n v="67663.648648648596"/>
    <n v="43"/>
    <n v="10"/>
    <n v="0"/>
    <n v="479"/>
    <n v="37"/>
    <n v="10"/>
    <n v="0"/>
    <n v="403"/>
    <n v="33"/>
    <n v="10"/>
    <n v="0"/>
    <n v="372"/>
  </r>
  <r>
    <x v="298"/>
    <s v="Chutney"/>
    <n v="9"/>
    <n v="2"/>
    <n v="0"/>
    <n v="22"/>
    <n v="2.125"/>
    <n v="62709.375"/>
    <n v="9"/>
    <n v="2"/>
    <n v="0"/>
    <n v="34"/>
    <n v="13"/>
    <n v="2"/>
    <n v="0"/>
    <n v="32"/>
    <n v="13"/>
    <n v="2"/>
    <n v="0"/>
    <n v="26"/>
  </r>
  <r>
    <x v="298"/>
    <s v="Coconut and Beef Vindaloo"/>
    <n v="4"/>
    <n v="4"/>
    <n v="0"/>
    <n v="16"/>
    <n v="2.5"/>
    <n v="50092.5"/>
    <n v="2"/>
    <n v="4"/>
    <n v="0"/>
    <n v="7"/>
    <n v="13"/>
    <n v="4"/>
    <n v="0"/>
    <n v="48"/>
    <n v="7"/>
    <n v="4"/>
    <n v="0"/>
    <n v="28"/>
  </r>
  <r>
    <x v="298"/>
    <s v="Fountain Drink"/>
    <n v="22"/>
    <n v="2"/>
    <n v="0"/>
    <n v="44"/>
    <n v="6.3846153846153797"/>
    <n v="61594.461538461503"/>
    <n v="36"/>
    <n v="2"/>
    <n v="0"/>
    <n v="72"/>
    <n v="27"/>
    <n v="2"/>
    <n v="0"/>
    <n v="53"/>
    <n v="33"/>
    <n v="2"/>
    <n v="0"/>
    <n v="59"/>
  </r>
  <r>
    <x v="298"/>
    <s v="Lamb and Veggie Kabob"/>
    <n v="12"/>
    <n v="9"/>
    <n v="0"/>
    <n v="122"/>
    <n v="6"/>
    <n v="45602.636363636302"/>
    <n v="8"/>
    <n v="8"/>
    <n v="0"/>
    <n v="74"/>
    <n v="9"/>
    <n v="8"/>
    <n v="0"/>
    <n v="85"/>
    <n v="9"/>
    <n v="8"/>
    <n v="2"/>
    <n v="74"/>
  </r>
  <r>
    <x v="298"/>
    <s v="Lamb Chops"/>
    <n v="9"/>
    <n v="7"/>
    <n v="0"/>
    <n v="67"/>
    <n v="7.1111111111111098"/>
    <n v="33443.555555555497"/>
    <n v="12"/>
    <n v="11"/>
    <n v="0"/>
    <n v="121"/>
    <n v="12"/>
    <n v="6"/>
    <n v="0"/>
    <n v="67"/>
    <n v="14"/>
    <n v="10"/>
    <n v="1"/>
    <n v="132"/>
  </r>
  <r>
    <x v="298"/>
    <s v="Naan"/>
    <n v="12"/>
    <n v="2"/>
    <n v="0"/>
    <n v="24"/>
    <n v="2.8181818181818099"/>
    <n v="54598.636363636302"/>
    <n v="17"/>
    <n v="2"/>
    <n v="0"/>
    <n v="50"/>
    <n v="21"/>
    <n v="2"/>
    <n v="0"/>
    <n v="48"/>
    <n v="12"/>
    <n v="2"/>
    <n v="0"/>
    <n v="29"/>
  </r>
  <r>
    <x v="298"/>
    <s v="Rice"/>
    <n v="9"/>
    <n v="2"/>
    <n v="0"/>
    <n v="22"/>
    <n v="2.4444444444444402"/>
    <n v="44671.333333333299"/>
    <n v="13"/>
    <n v="2"/>
    <n v="0"/>
    <n v="44"/>
    <n v="8"/>
    <n v="2"/>
    <n v="0"/>
    <n v="18"/>
    <n v="13"/>
    <n v="2"/>
    <n v="0"/>
    <n v="56"/>
  </r>
  <r>
    <x v="298"/>
    <s v="Salmon and Wheat Bran Salad"/>
    <n v="53"/>
    <n v="14"/>
    <n v="0"/>
    <n v="727"/>
    <n v="3.66"/>
    <n v="50145.72"/>
    <n v="68"/>
    <n v="13"/>
    <n v="0"/>
    <n v="852"/>
    <n v="69"/>
    <n v="12"/>
    <n v="0"/>
    <n v="851"/>
    <n v="73"/>
    <n v="15"/>
    <n v="0"/>
    <n v="1081"/>
  </r>
  <r>
    <x v="298"/>
    <s v="Yogurt"/>
    <n v="22"/>
    <n v="3"/>
    <n v="0"/>
    <n v="92"/>
    <n v="2.7619047619047601"/>
    <n v="52466.0952380952"/>
    <n v="23"/>
    <n v="3"/>
    <n v="0"/>
    <n v="107"/>
    <n v="23"/>
    <n v="3"/>
    <n v="0"/>
    <n v="93"/>
    <n v="36"/>
    <n v="3"/>
    <n v="0"/>
    <n v="159"/>
  </r>
  <r>
    <x v="299"/>
    <s v="Aubergine and Chickpea Vindaloo"/>
    <n v="12"/>
    <n v="4"/>
    <n v="1"/>
    <n v="35"/>
    <n v="3"/>
    <n v="60103.1"/>
    <n v="20"/>
    <n v="4"/>
    <n v="0"/>
    <n v="70"/>
    <n v="15"/>
    <n v="4"/>
    <n v="0"/>
    <n v="52"/>
    <n v="7"/>
    <n v="4"/>
    <n v="0"/>
    <n v="24"/>
  </r>
  <r>
    <x v="299"/>
    <s v="Beef and Apple Burgers"/>
    <n v="23"/>
    <n v="13"/>
    <n v="2"/>
    <n v="269"/>
    <n v="3.1739130434782599"/>
    <n v="47978.956521739099"/>
    <n v="40"/>
    <n v="12"/>
    <n v="0"/>
    <n v="463"/>
    <n v="30"/>
    <n v="13"/>
    <n v="0"/>
    <n v="369"/>
    <n v="33"/>
    <n v="11"/>
    <n v="3"/>
    <n v="275"/>
  </r>
  <r>
    <x v="299"/>
    <s v="Beef and Broccoli"/>
    <n v="28"/>
    <n v="9"/>
    <n v="0"/>
    <n v="266"/>
    <n v="5.21428571428571"/>
    <n v="57337.6785714285"/>
    <n v="39"/>
    <n v="8"/>
    <n v="0"/>
    <n v="441"/>
    <n v="27"/>
    <n v="9"/>
    <n v="0"/>
    <n v="221"/>
    <n v="21"/>
    <n v="8"/>
    <n v="0"/>
    <n v="155"/>
  </r>
  <r>
    <x v="299"/>
    <s v="Beef and Broccoli Stir Fry"/>
    <n v="11"/>
    <n v="10"/>
    <n v="0"/>
    <n v="112"/>
    <n v="2.63636363636363"/>
    <n v="36715"/>
    <n v="21"/>
    <n v="10"/>
    <n v="0"/>
    <n v="207"/>
    <n v="10"/>
    <n v="10"/>
    <n v="1"/>
    <n v="90"/>
    <n v="17"/>
    <n v="10"/>
    <n v="0"/>
    <n v="168"/>
  </r>
  <r>
    <x v="299"/>
    <s v="Beef and Squash Kabob"/>
    <n v="30"/>
    <n v="8"/>
    <n v="0"/>
    <n v="272"/>
    <n v="1.86206896551724"/>
    <n v="65599.896551724101"/>
    <n v="38"/>
    <n v="7"/>
    <n v="0"/>
    <n v="328"/>
    <n v="22"/>
    <n v="8"/>
    <n v="0"/>
    <n v="206"/>
    <n v="33"/>
    <n v="8"/>
    <n v="0"/>
    <n v="304"/>
  </r>
  <r>
    <x v="299"/>
    <s v="Chicken and Onion Kabob"/>
    <n v="39"/>
    <n v="10"/>
    <n v="0"/>
    <n v="429"/>
    <n v="2.8205128205128198"/>
    <n v="61670.358974358896"/>
    <n v="62"/>
    <n v="10"/>
    <n v="0"/>
    <n v="690"/>
    <n v="49"/>
    <n v="10"/>
    <n v="1"/>
    <n v="520"/>
    <n v="43"/>
    <n v="10"/>
    <n v="2"/>
    <n v="432"/>
  </r>
  <r>
    <x v="299"/>
    <s v="Chutney"/>
    <n v="13"/>
    <n v="2"/>
    <n v="0"/>
    <n v="42"/>
    <n v="1.3846153846153799"/>
    <n v="77080.230769230693"/>
    <n v="17"/>
    <n v="2"/>
    <n v="0"/>
    <n v="47"/>
    <n v="16"/>
    <n v="2"/>
    <n v="1"/>
    <n v="38"/>
    <n v="14"/>
    <n v="2"/>
    <n v="0"/>
    <n v="29"/>
  </r>
  <r>
    <x v="299"/>
    <s v="Coconut and Beef Vindaloo"/>
    <n v="4"/>
    <n v="4"/>
    <n v="0"/>
    <n v="16"/>
    <n v="5.75"/>
    <n v="25122.5"/>
    <n v="8"/>
    <n v="4"/>
    <n v="0"/>
    <n v="28"/>
    <n v="3"/>
    <n v="4"/>
    <n v="0"/>
    <n v="12"/>
    <n v="8"/>
    <n v="4"/>
    <n v="0"/>
    <n v="30"/>
  </r>
  <r>
    <x v="299"/>
    <s v="Fountain Drink"/>
    <n v="44"/>
    <n v="2"/>
    <n v="0"/>
    <n v="88"/>
    <n v="6.2580645161290303"/>
    <n v="32447.193548387098"/>
    <n v="42"/>
    <n v="2"/>
    <n v="0"/>
    <n v="83"/>
    <n v="28"/>
    <n v="2"/>
    <n v="0"/>
    <n v="56"/>
    <n v="42"/>
    <n v="2"/>
    <n v="0"/>
    <n v="76"/>
  </r>
  <r>
    <x v="299"/>
    <s v="Lamb and Veggie Kabob"/>
    <n v="13"/>
    <n v="9"/>
    <n v="2"/>
    <n v="113"/>
    <n v="3.3076923076922999"/>
    <n v="46333.384615384603"/>
    <n v="17"/>
    <n v="8"/>
    <n v="0"/>
    <n v="161"/>
    <n v="6"/>
    <n v="8"/>
    <n v="2"/>
    <n v="50"/>
    <n v="12"/>
    <n v="9"/>
    <n v="0"/>
    <n v="126"/>
  </r>
  <r>
    <x v="299"/>
    <s v="Lamb Chops"/>
    <n v="21"/>
    <n v="9"/>
    <n v="0"/>
    <n v="195"/>
    <n v="6.8571428571428497"/>
    <n v="38240.666666666599"/>
    <n v="38"/>
    <n v="10"/>
    <n v="0"/>
    <n v="522"/>
    <n v="13"/>
    <n v="7"/>
    <n v="0"/>
    <n v="82"/>
    <n v="22"/>
    <n v="8"/>
    <n v="0"/>
    <n v="176"/>
  </r>
  <r>
    <x v="299"/>
    <s v="Naan"/>
    <n v="15"/>
    <n v="2"/>
    <n v="0"/>
    <n v="46"/>
    <n v="4.4000000000000004"/>
    <n v="33565.533333333296"/>
    <n v="28"/>
    <n v="2"/>
    <n v="0"/>
    <n v="76"/>
    <n v="16"/>
    <n v="2"/>
    <n v="0"/>
    <n v="46"/>
    <n v="20"/>
    <n v="2"/>
    <n v="0"/>
    <n v="42"/>
  </r>
  <r>
    <x v="299"/>
    <s v="Rice"/>
    <n v="14"/>
    <n v="2"/>
    <n v="0"/>
    <n v="36"/>
    <n v="2.5714285714285698"/>
    <n v="28923.071428571398"/>
    <n v="20"/>
    <n v="2"/>
    <n v="0"/>
    <n v="54"/>
    <n v="10"/>
    <n v="2"/>
    <n v="0"/>
    <n v="32"/>
    <n v="21"/>
    <n v="2"/>
    <n v="0"/>
    <n v="43"/>
  </r>
  <r>
    <x v="299"/>
    <s v="Salmon and Wheat Bran Salad"/>
    <n v="80"/>
    <n v="13"/>
    <n v="1"/>
    <n v="998"/>
    <n v="5.21518987341772"/>
    <n v="40660.265822784801"/>
    <n v="141"/>
    <n v="12"/>
    <n v="0"/>
    <n v="1949"/>
    <n v="52"/>
    <n v="15"/>
    <n v="1"/>
    <n v="764"/>
    <n v="98"/>
    <n v="12"/>
    <n v="1"/>
    <n v="1080"/>
  </r>
  <r>
    <x v="299"/>
    <s v="Yogurt"/>
    <n v="52"/>
    <n v="3"/>
    <n v="0"/>
    <n v="229"/>
    <n v="2.2340425531914798"/>
    <n v="57631.787234042502"/>
    <n v="28"/>
    <n v="3"/>
    <n v="0"/>
    <n v="122"/>
    <n v="28"/>
    <n v="3"/>
    <n v="0"/>
    <n v="134"/>
    <n v="47"/>
    <n v="3"/>
    <n v="0"/>
    <n v="196"/>
  </r>
  <r>
    <x v="300"/>
    <s v="Aubergine and Chickpea Vindaloo"/>
    <n v="4"/>
    <n v="4"/>
    <n v="0"/>
    <n v="14"/>
    <n v="3.75"/>
    <n v="25018"/>
    <n v="15"/>
    <n v="4"/>
    <n v="0"/>
    <n v="52"/>
    <n v="16"/>
    <n v="4"/>
    <n v="0"/>
    <n v="56"/>
    <n v="8"/>
    <n v="4"/>
    <n v="1"/>
    <n v="21"/>
  </r>
  <r>
    <x v="300"/>
    <s v="Beef and Apple Burgers"/>
    <n v="31"/>
    <n v="13"/>
    <n v="2"/>
    <n v="338"/>
    <n v="4.3548387096774102"/>
    <n v="54924.838709677402"/>
    <n v="40"/>
    <n v="13"/>
    <n v="0"/>
    <n v="519"/>
    <n v="37"/>
    <n v="12"/>
    <n v="1"/>
    <n v="400"/>
    <n v="36"/>
    <n v="10"/>
    <n v="0"/>
    <n v="357"/>
  </r>
  <r>
    <x v="300"/>
    <s v="Beef and Broccoli"/>
    <n v="21"/>
    <n v="9"/>
    <n v="0"/>
    <n v="179"/>
    <n v="2.71428571428571"/>
    <n v="47715.904761904698"/>
    <n v="17"/>
    <n v="24"/>
    <n v="0"/>
    <n v="407"/>
    <n v="22"/>
    <n v="10"/>
    <n v="0"/>
    <n v="238"/>
    <n v="16"/>
    <n v="9"/>
    <n v="0"/>
    <n v="147"/>
  </r>
  <r>
    <x v="300"/>
    <s v="Beef and Broccoli Stir Fry"/>
    <n v="14"/>
    <n v="10"/>
    <n v="0"/>
    <n v="143"/>
    <n v="3.6428571428571401"/>
    <n v="42945"/>
    <n v="20"/>
    <n v="10"/>
    <n v="1"/>
    <n v="191"/>
    <n v="13"/>
    <n v="10"/>
    <n v="0"/>
    <n v="130"/>
    <n v="12"/>
    <n v="10"/>
    <n v="0"/>
    <n v="121"/>
  </r>
  <r>
    <x v="300"/>
    <s v="Beef and Squash Kabob"/>
    <n v="32"/>
    <n v="8"/>
    <n v="0"/>
    <n v="307"/>
    <n v="6.9"/>
    <n v="63400.033333333296"/>
    <n v="53"/>
    <n v="7"/>
    <n v="0"/>
    <n v="462"/>
    <n v="54"/>
    <n v="8"/>
    <n v="0"/>
    <n v="508"/>
    <n v="27"/>
    <n v="8"/>
    <n v="0"/>
    <n v="256"/>
  </r>
  <r>
    <x v="300"/>
    <s v="Chicken and Onion Kabob"/>
    <n v="50"/>
    <n v="10"/>
    <n v="0"/>
    <n v="546"/>
    <n v="4.2826086956521703"/>
    <n v="52224.760869565202"/>
    <n v="51"/>
    <n v="10"/>
    <n v="0"/>
    <n v="552"/>
    <n v="106"/>
    <n v="10"/>
    <n v="0"/>
    <n v="1191"/>
    <n v="51"/>
    <n v="10"/>
    <n v="0"/>
    <n v="567"/>
  </r>
  <r>
    <x v="300"/>
    <s v="Chutney"/>
    <n v="18"/>
    <n v="2"/>
    <n v="0"/>
    <n v="52"/>
    <n v="1.52941176470588"/>
    <n v="64743.411764705801"/>
    <n v="22"/>
    <n v="2"/>
    <n v="0"/>
    <n v="60"/>
    <n v="17"/>
    <n v="2"/>
    <n v="0"/>
    <n v="40"/>
    <n v="17"/>
    <n v="2"/>
    <n v="0"/>
    <n v="60"/>
  </r>
  <r>
    <x v="300"/>
    <s v="Coconut and Beef Vindaloo"/>
    <n v="9"/>
    <n v="4"/>
    <n v="1"/>
    <n v="24"/>
    <n v="4.25"/>
    <n v="37639.875"/>
    <n v="11"/>
    <n v="4"/>
    <n v="0"/>
    <n v="38"/>
    <n v="26"/>
    <n v="4"/>
    <n v="0"/>
    <n v="100"/>
    <n v="13"/>
    <n v="4"/>
    <n v="0"/>
    <n v="52"/>
  </r>
  <r>
    <x v="300"/>
    <s v="Fountain Drink"/>
    <n v="44"/>
    <n v="2"/>
    <n v="0"/>
    <n v="87"/>
    <n v="5.2580645161290303"/>
    <n v="48481.774193548299"/>
    <n v="58"/>
    <n v="2"/>
    <n v="0"/>
    <n v="115"/>
    <n v="55"/>
    <n v="2"/>
    <n v="0"/>
    <n v="109"/>
    <n v="42"/>
    <n v="2"/>
    <n v="0"/>
    <n v="82"/>
  </r>
  <r>
    <x v="300"/>
    <s v="Lamb and Veggie Kabob"/>
    <n v="4"/>
    <n v="9"/>
    <n v="0"/>
    <n v="42"/>
    <n v="1.25"/>
    <n v="75000"/>
    <n v="17"/>
    <n v="8"/>
    <n v="0"/>
    <n v="162"/>
    <n v="13"/>
    <n v="8"/>
    <n v="0"/>
    <n v="122"/>
    <n v="9"/>
    <n v="9"/>
    <n v="0"/>
    <n v="95"/>
  </r>
  <r>
    <x v="300"/>
    <s v="Lamb Chops"/>
    <n v="23"/>
    <n v="10"/>
    <n v="1"/>
    <n v="270"/>
    <n v="2.3529411764705799"/>
    <n v="59028.823529411697"/>
    <n v="16"/>
    <n v="14"/>
    <n v="0"/>
    <n v="229"/>
    <n v="31"/>
    <n v="13"/>
    <n v="0"/>
    <n v="413"/>
    <n v="15"/>
    <n v="7"/>
    <n v="0"/>
    <n v="100"/>
  </r>
  <r>
    <x v="300"/>
    <s v="Naan"/>
    <n v="19"/>
    <n v="2"/>
    <n v="0"/>
    <n v="48"/>
    <n v="2.8421052631578898"/>
    <n v="52761"/>
    <n v="36"/>
    <n v="2"/>
    <n v="0"/>
    <n v="112"/>
    <n v="20"/>
    <n v="2"/>
    <n v="0"/>
    <n v="44"/>
    <n v="17"/>
    <n v="2"/>
    <n v="0"/>
    <n v="46"/>
  </r>
  <r>
    <x v="300"/>
    <s v="Rice"/>
    <n v="14"/>
    <n v="2"/>
    <n v="0"/>
    <n v="40"/>
    <n v="2.3076923076922999"/>
    <n v="53940"/>
    <n v="21"/>
    <n v="2"/>
    <n v="0"/>
    <n v="62"/>
    <n v="9"/>
    <n v="2"/>
    <n v="0"/>
    <n v="20"/>
    <n v="13"/>
    <n v="2"/>
    <n v="0"/>
    <n v="32"/>
  </r>
  <r>
    <x v="300"/>
    <s v="Salmon and Wheat Bran Salad"/>
    <n v="89"/>
    <n v="15"/>
    <n v="1"/>
    <n v="1275"/>
    <n v="3.7558139534883699"/>
    <n v="47808.1511627906"/>
    <n v="120"/>
    <n v="17"/>
    <n v="0"/>
    <n v="2043"/>
    <n v="127"/>
    <n v="13"/>
    <n v="0"/>
    <n v="1690"/>
    <n v="78"/>
    <n v="13"/>
    <n v="0"/>
    <n v="1000"/>
  </r>
  <r>
    <x v="300"/>
    <s v="Yogurt"/>
    <n v="43"/>
    <n v="3"/>
    <n v="0"/>
    <n v="185"/>
    <n v="3.53488372093023"/>
    <n v="48965.279069767399"/>
    <n v="44"/>
    <n v="3"/>
    <n v="0"/>
    <n v="191"/>
    <n v="59"/>
    <n v="3"/>
    <n v="0"/>
    <n v="225"/>
    <n v="42"/>
    <n v="3"/>
    <n v="0"/>
    <n v="175"/>
  </r>
  <r>
    <x v="301"/>
    <s v="Aubergine and Chickpea Vindaloo"/>
    <n v="1"/>
    <n v="4"/>
    <n v="0"/>
    <n v="4"/>
    <n v="1"/>
    <n v="99999"/>
    <n v="1"/>
    <n v="4"/>
    <n v="0"/>
    <n v="4"/>
    <n v="1"/>
    <n v="4"/>
    <n v="0"/>
    <n v="4"/>
    <n v="4"/>
    <n v="4"/>
    <n v="0"/>
    <n v="14"/>
  </r>
  <r>
    <x v="301"/>
    <s v="Beef and Apple Burgers"/>
    <n v="11"/>
    <n v="16"/>
    <n v="2"/>
    <n v="158"/>
    <n v="14"/>
    <n v="54591.272727272699"/>
    <n v="25"/>
    <n v="15"/>
    <n v="2"/>
    <n v="345"/>
    <n v="31"/>
    <n v="10"/>
    <n v="3"/>
    <n v="222"/>
    <n v="20"/>
    <n v="14"/>
    <n v="0"/>
    <n v="272"/>
  </r>
  <r>
    <x v="301"/>
    <s v="Beef and Broccoli"/>
    <n v="9"/>
    <n v="16"/>
    <n v="1"/>
    <n v="137"/>
    <n v="17.2222222222222"/>
    <n v="44491.777777777701"/>
    <n v="13"/>
    <n v="9"/>
    <n v="0"/>
    <n v="112"/>
    <n v="26"/>
    <n v="9"/>
    <n v="3"/>
    <n v="191"/>
    <n v="11"/>
    <n v="10"/>
    <n v="0"/>
    <n v="113"/>
  </r>
  <r>
    <x v="301"/>
    <s v="Beef and Broccoli Stir Fry"/>
    <n v="8"/>
    <n v="10"/>
    <n v="3"/>
    <n v="56"/>
    <n v="5.125"/>
    <n v="37654.5"/>
    <n v="10"/>
    <n v="10"/>
    <n v="0"/>
    <n v="100"/>
    <n v="4"/>
    <n v="10"/>
    <n v="0"/>
    <n v="41"/>
    <n v="5"/>
    <n v="10"/>
    <n v="0"/>
    <n v="50"/>
  </r>
  <r>
    <x v="301"/>
    <s v="Beef and Squash Kabob"/>
    <n v="20"/>
    <n v="8"/>
    <n v="0"/>
    <n v="185"/>
    <n v="2.1111111111111098"/>
    <n v="61287.444444444402"/>
    <n v="18"/>
    <n v="7"/>
    <n v="0"/>
    <n v="156"/>
    <n v="28"/>
    <n v="8"/>
    <n v="1"/>
    <n v="249"/>
    <n v="15"/>
    <n v="8"/>
    <n v="0"/>
    <n v="141"/>
  </r>
  <r>
    <x v="301"/>
    <s v="Chicken and Onion Kabob"/>
    <n v="28"/>
    <n v="10"/>
    <n v="1"/>
    <n v="292"/>
    <n v="3.36"/>
    <n v="52086.6"/>
    <n v="26"/>
    <n v="10"/>
    <n v="0"/>
    <n v="280"/>
    <n v="47"/>
    <n v="10"/>
    <n v="0"/>
    <n v="516"/>
    <n v="32"/>
    <n v="10"/>
    <n v="0"/>
    <n v="350"/>
  </r>
  <r>
    <x v="301"/>
    <s v="Chutney"/>
    <n v="5"/>
    <n v="2"/>
    <n v="0"/>
    <n v="10"/>
    <n v="4.2"/>
    <n v="40076.6"/>
    <n v="15"/>
    <n v="2"/>
    <n v="0"/>
    <n v="34"/>
    <n v="11"/>
    <n v="2"/>
    <n v="2"/>
    <n v="38"/>
    <n v="11"/>
    <n v="2"/>
    <n v="0"/>
    <n v="32"/>
  </r>
  <r>
    <x v="301"/>
    <s v="Coconut and Beef Vindaloo"/>
    <n v="8"/>
    <n v="4"/>
    <n v="0"/>
    <n v="31"/>
    <n v="3.4285714285714199"/>
    <n v="71528.857142857101"/>
    <n v="5"/>
    <n v="4"/>
    <n v="0"/>
    <n v="18"/>
    <n v="6"/>
    <n v="4"/>
    <n v="0"/>
    <n v="24"/>
    <n v="9"/>
    <n v="4"/>
    <n v="1"/>
    <n v="32"/>
  </r>
  <r>
    <x v="301"/>
    <s v="Fountain Drink"/>
    <n v="12"/>
    <n v="2"/>
    <n v="0"/>
    <n v="24"/>
    <n v="6.2"/>
    <n v="40051.1"/>
    <n v="33"/>
    <n v="2"/>
    <n v="0"/>
    <n v="60"/>
    <n v="25"/>
    <n v="2"/>
    <n v="0"/>
    <n v="49"/>
    <n v="25"/>
    <n v="2"/>
    <n v="0"/>
    <n v="50"/>
  </r>
  <r>
    <x v="301"/>
    <s v="Lamb and Veggie Kabob"/>
    <n v="8"/>
    <n v="9"/>
    <n v="1"/>
    <n v="80"/>
    <n v="4"/>
    <n v="62509"/>
    <n v="5"/>
    <n v="8"/>
    <n v="0"/>
    <n v="45"/>
    <n v="9"/>
    <n v="8"/>
    <n v="1"/>
    <n v="76"/>
    <n v="6"/>
    <n v="9"/>
    <n v="1"/>
    <n v="53"/>
  </r>
  <r>
    <x v="301"/>
    <s v="Lamb Chops"/>
    <n v="10"/>
    <n v="16"/>
    <n v="1"/>
    <n v="154"/>
    <n v="5.4"/>
    <n v="60090.8"/>
    <n v="15"/>
    <n v="9"/>
    <n v="0"/>
    <n v="131"/>
    <n v="18"/>
    <n v="11"/>
    <n v="0"/>
    <n v="187"/>
    <n v="19"/>
    <n v="8"/>
    <n v="0"/>
    <n v="150"/>
  </r>
  <r>
    <x v="301"/>
    <s v="Naan"/>
    <n v="8"/>
    <n v="2"/>
    <n v="0"/>
    <n v="22"/>
    <n v="4.25"/>
    <n v="50221.75"/>
    <n v="18"/>
    <n v="2"/>
    <n v="0"/>
    <n v="44"/>
    <n v="14"/>
    <n v="2"/>
    <n v="1"/>
    <n v="42"/>
    <n v="13"/>
    <n v="2"/>
    <n v="0"/>
    <n v="32"/>
  </r>
  <r>
    <x v="301"/>
    <s v="Rice"/>
    <n v="10"/>
    <n v="2"/>
    <n v="0"/>
    <n v="48"/>
    <n v="3.5714285714285698"/>
    <n v="71446.571428571406"/>
    <n v="13"/>
    <n v="2"/>
    <n v="0"/>
    <n v="34"/>
    <n v="14"/>
    <n v="2"/>
    <n v="4"/>
    <n v="48"/>
    <n v="9"/>
    <n v="2"/>
    <n v="0"/>
    <n v="26"/>
  </r>
  <r>
    <x v="301"/>
    <s v="Salmon and Wheat Bran Salad"/>
    <n v="57"/>
    <n v="14"/>
    <n v="0"/>
    <n v="700"/>
    <n v="7.1463414634146298"/>
    <n v="48877.682926829199"/>
    <n v="63"/>
    <n v="14"/>
    <n v="0"/>
    <n v="841"/>
    <n v="58"/>
    <n v="16"/>
    <n v="2"/>
    <n v="861"/>
    <n v="45"/>
    <n v="14"/>
    <n v="0"/>
    <n v="609"/>
  </r>
  <r>
    <x v="301"/>
    <s v="Yogurt"/>
    <n v="17"/>
    <n v="3"/>
    <n v="0"/>
    <n v="94"/>
    <n v="2.9230769230769198"/>
    <n v="53953.2307692307"/>
    <n v="27"/>
    <n v="3"/>
    <n v="0"/>
    <n v="93"/>
    <n v="19"/>
    <n v="3"/>
    <n v="0"/>
    <n v="81"/>
    <n v="13"/>
    <n v="3"/>
    <n v="0"/>
    <n v="63"/>
  </r>
  <r>
    <x v="302"/>
    <s v="Aubergine and Chickpea Vindaloo"/>
    <n v="5"/>
    <n v="4"/>
    <n v="0"/>
    <n v="18"/>
    <n v="9.25"/>
    <n v="50114.5"/>
    <n v="6"/>
    <n v="4"/>
    <n v="0"/>
    <n v="21"/>
    <n v="6"/>
    <n v="4"/>
    <n v="0"/>
    <n v="21"/>
    <n v="11"/>
    <n v="4"/>
    <n v="0"/>
    <n v="37"/>
  </r>
  <r>
    <x v="302"/>
    <s v="Beef and Apple Burgers"/>
    <n v="16"/>
    <n v="19"/>
    <n v="0"/>
    <n v="305"/>
    <n v="5.1875"/>
    <n v="43779.125"/>
    <n v="17"/>
    <n v="12"/>
    <n v="0"/>
    <n v="210"/>
    <n v="20"/>
    <n v="15"/>
    <n v="1"/>
    <n v="282"/>
    <n v="32"/>
    <n v="10"/>
    <n v="0"/>
    <n v="310"/>
  </r>
  <r>
    <x v="302"/>
    <s v="Beef and Broccoli"/>
    <n v="18"/>
    <n v="12"/>
    <n v="0"/>
    <n v="225"/>
    <n v="4.3888888888888804"/>
    <n v="55652.833333333299"/>
    <n v="17"/>
    <n v="12"/>
    <n v="0"/>
    <n v="198"/>
    <n v="12"/>
    <n v="15"/>
    <n v="0"/>
    <n v="181"/>
    <n v="11"/>
    <n v="10"/>
    <n v="0"/>
    <n v="133"/>
  </r>
  <r>
    <x v="302"/>
    <s v="Beef and Broccoli Stir Fry"/>
    <n v="13"/>
    <n v="10"/>
    <n v="0"/>
    <n v="133"/>
    <n v="4.6923076923076898"/>
    <n v="54084.0769230769"/>
    <n v="13"/>
    <n v="10"/>
    <n v="0"/>
    <n v="130"/>
    <n v="5"/>
    <n v="10"/>
    <n v="0"/>
    <n v="50"/>
    <n v="5"/>
    <n v="10"/>
    <n v="0"/>
    <n v="50"/>
  </r>
  <r>
    <x v="302"/>
    <s v="Beef and Squash Kabob"/>
    <n v="29"/>
    <n v="8"/>
    <n v="0"/>
    <n v="272"/>
    <n v="4.4074074074074003"/>
    <n v="44638.629629629599"/>
    <n v="32"/>
    <n v="7"/>
    <n v="0"/>
    <n v="280"/>
    <n v="28"/>
    <n v="8"/>
    <n v="0"/>
    <n v="257"/>
    <n v="30"/>
    <n v="8"/>
    <n v="0"/>
    <n v="267"/>
  </r>
  <r>
    <x v="302"/>
    <s v="Chicken and Onion Kabob"/>
    <n v="37"/>
    <n v="10"/>
    <n v="0"/>
    <n v="411"/>
    <n v="11.6388888888888"/>
    <n v="63967.138888888803"/>
    <n v="41"/>
    <n v="10"/>
    <n v="0"/>
    <n v="448"/>
    <n v="28"/>
    <n v="10"/>
    <n v="1"/>
    <n v="301"/>
    <n v="35"/>
    <n v="10"/>
    <n v="0"/>
    <n v="390"/>
  </r>
  <r>
    <x v="302"/>
    <s v="Chutney"/>
    <n v="12"/>
    <n v="2"/>
    <n v="0"/>
    <n v="30"/>
    <n v="1.9166666666666601"/>
    <n v="66679.083333333299"/>
    <n v="9"/>
    <n v="2"/>
    <n v="0"/>
    <n v="22"/>
    <n v="11"/>
    <n v="2"/>
    <n v="0"/>
    <n v="28"/>
    <n v="11"/>
    <n v="2"/>
    <n v="0"/>
    <n v="30"/>
  </r>
  <r>
    <x v="302"/>
    <s v="Coconut and Beef Vindaloo"/>
    <n v="12"/>
    <n v="4"/>
    <n v="0"/>
    <n v="48"/>
    <n v="4.0909090909090899"/>
    <n v="54754"/>
    <n v="7"/>
    <n v="4"/>
    <n v="0"/>
    <n v="24"/>
    <n v="5"/>
    <n v="4"/>
    <n v="0"/>
    <n v="19"/>
    <n v="6"/>
    <n v="4"/>
    <n v="0"/>
    <n v="23"/>
  </r>
  <r>
    <x v="302"/>
    <s v="Fountain Drink"/>
    <n v="55"/>
    <n v="2"/>
    <n v="0"/>
    <n v="105"/>
    <n v="4.5806451612903203"/>
    <n v="48513.483870967699"/>
    <n v="34"/>
    <n v="2"/>
    <n v="0"/>
    <n v="68"/>
    <n v="23"/>
    <n v="2"/>
    <n v="0"/>
    <n v="44"/>
    <n v="46"/>
    <n v="2"/>
    <n v="0"/>
    <n v="92"/>
  </r>
  <r>
    <x v="302"/>
    <s v="Lamb and Veggie Kabob"/>
    <n v="5"/>
    <n v="9"/>
    <n v="0"/>
    <n v="54"/>
    <n v="3.4"/>
    <n v="60012.4"/>
    <n v="5"/>
    <n v="8"/>
    <n v="0"/>
    <n v="48"/>
    <n v="8"/>
    <n v="8"/>
    <n v="0"/>
    <n v="76"/>
    <n v="3"/>
    <n v="9"/>
    <n v="0"/>
    <n v="30"/>
  </r>
  <r>
    <x v="302"/>
    <s v="Lamb Chops"/>
    <n v="16"/>
    <n v="9"/>
    <n v="1"/>
    <n v="131"/>
    <n v="9.6875"/>
    <n v="37619.5"/>
    <n v="17"/>
    <n v="12"/>
    <n v="0"/>
    <n v="212"/>
    <n v="8"/>
    <n v="13"/>
    <n v="0"/>
    <n v="107"/>
    <n v="12"/>
    <n v="12"/>
    <n v="0"/>
    <n v="143"/>
  </r>
  <r>
    <x v="302"/>
    <s v="Naan"/>
    <n v="22"/>
    <n v="2"/>
    <n v="0"/>
    <n v="52"/>
    <n v="3.2"/>
    <n v="50116.4"/>
    <n v="11"/>
    <n v="2"/>
    <n v="0"/>
    <n v="30"/>
    <n v="14"/>
    <n v="2"/>
    <n v="0"/>
    <n v="42"/>
    <n v="16"/>
    <n v="2"/>
    <n v="0"/>
    <n v="41"/>
  </r>
  <r>
    <x v="302"/>
    <s v="Rice"/>
    <n v="10"/>
    <n v="2"/>
    <n v="0"/>
    <n v="28"/>
    <n v="6.2"/>
    <n v="40214.800000000003"/>
    <n v="17"/>
    <n v="2"/>
    <n v="0"/>
    <n v="56"/>
    <n v="7"/>
    <n v="2"/>
    <n v="0"/>
    <n v="24"/>
    <n v="12"/>
    <n v="2"/>
    <n v="0"/>
    <n v="46"/>
  </r>
  <r>
    <x v="302"/>
    <s v="Salmon and Wheat Bran Salad"/>
    <n v="77"/>
    <n v="14"/>
    <n v="0"/>
    <n v="1081"/>
    <n v="4.2533333333333303"/>
    <n v="46778.666666666599"/>
    <n v="83"/>
    <n v="13"/>
    <n v="0"/>
    <n v="1088"/>
    <n v="62"/>
    <n v="14"/>
    <n v="0"/>
    <n v="863"/>
    <n v="73"/>
    <n v="12"/>
    <n v="0"/>
    <n v="909"/>
  </r>
  <r>
    <x v="302"/>
    <s v="Yogurt"/>
    <n v="22"/>
    <n v="3"/>
    <n v="0"/>
    <n v="92"/>
    <n v="3.7619047619047601"/>
    <n v="52522.333333333299"/>
    <n v="31"/>
    <n v="3"/>
    <n v="0"/>
    <n v="116"/>
    <n v="29"/>
    <n v="3"/>
    <n v="0"/>
    <n v="131"/>
    <n v="19"/>
    <n v="3"/>
    <n v="0"/>
    <n v="69"/>
  </r>
  <r>
    <x v="303"/>
    <s v="Aubergine and Chickpea Vindaloo"/>
    <n v="20"/>
    <n v="4"/>
    <n v="0"/>
    <n v="70"/>
    <n v="2.75"/>
    <n v="50150.625"/>
    <n v="5"/>
    <n v="4"/>
    <n v="0"/>
    <n v="18"/>
    <n v="5"/>
    <n v="4"/>
    <n v="0"/>
    <n v="18"/>
    <n v="7"/>
    <n v="4"/>
    <n v="1"/>
    <n v="21"/>
  </r>
  <r>
    <x v="303"/>
    <s v="Beef and Apple Burgers"/>
    <n v="20"/>
    <n v="18"/>
    <n v="1"/>
    <n v="340"/>
    <n v="2.2999999999999998"/>
    <n v="45249.05"/>
    <n v="32"/>
    <n v="14"/>
    <n v="0"/>
    <n v="442"/>
    <n v="25"/>
    <n v="14"/>
    <n v="1"/>
    <n v="311"/>
    <n v="17"/>
    <n v="9"/>
    <n v="1"/>
    <n v="142"/>
  </r>
  <r>
    <x v="303"/>
    <s v="Beef and Broccoli"/>
    <n v="25"/>
    <n v="11"/>
    <n v="0"/>
    <n v="268"/>
    <n v="2.2222222222222201"/>
    <n v="61231.777777777701"/>
    <n v="19"/>
    <n v="9"/>
    <n v="0"/>
    <n v="153"/>
    <n v="16"/>
    <n v="14"/>
    <n v="0"/>
    <n v="218"/>
    <n v="20"/>
    <n v="12"/>
    <n v="7"/>
    <n v="187"/>
  </r>
  <r>
    <x v="303"/>
    <s v="Beef and Broccoli Stir Fry"/>
    <n v="6"/>
    <n v="10"/>
    <n v="0"/>
    <n v="60"/>
    <n v="2.6666666666666599"/>
    <n v="16716.5"/>
    <n v="14"/>
    <n v="10"/>
    <n v="0"/>
    <n v="140"/>
    <n v="11"/>
    <n v="10"/>
    <n v="0"/>
    <n v="110"/>
    <n v="7"/>
    <n v="10"/>
    <n v="0"/>
    <n v="70"/>
  </r>
  <r>
    <x v="303"/>
    <s v="Beef and Squash Kabob"/>
    <n v="17"/>
    <n v="8"/>
    <n v="0"/>
    <n v="158"/>
    <n v="1.8235294117647001"/>
    <n v="64779.823529411697"/>
    <n v="38"/>
    <n v="7"/>
    <n v="0"/>
    <n v="334"/>
    <n v="28"/>
    <n v="8"/>
    <n v="1"/>
    <n v="243"/>
    <n v="15"/>
    <n v="8"/>
    <n v="0"/>
    <n v="147"/>
  </r>
  <r>
    <x v="303"/>
    <s v="Chicken and Onion Kabob"/>
    <n v="35"/>
    <n v="10"/>
    <n v="0"/>
    <n v="378"/>
    <n v="3.84375"/>
    <n v="34543.8125"/>
    <n v="50"/>
    <n v="10"/>
    <n v="0"/>
    <n v="559"/>
    <n v="58"/>
    <n v="10"/>
    <n v="0"/>
    <n v="631"/>
    <n v="27"/>
    <n v="10"/>
    <n v="1"/>
    <n v="291"/>
  </r>
  <r>
    <x v="303"/>
    <s v="Chutney"/>
    <n v="19"/>
    <n v="2"/>
    <n v="0"/>
    <n v="50"/>
    <n v="2.1052631578947301"/>
    <n v="68528.210526315699"/>
    <n v="22"/>
    <n v="2"/>
    <n v="0"/>
    <n v="54"/>
    <n v="12"/>
    <n v="2"/>
    <n v="0"/>
    <n v="54"/>
    <n v="18"/>
    <n v="2"/>
    <n v="1"/>
    <n v="48"/>
  </r>
  <r>
    <x v="303"/>
    <s v="Coconut and Beef Vindaloo"/>
    <n v="19"/>
    <n v="4"/>
    <n v="0"/>
    <n v="76"/>
    <n v="4.375"/>
    <n v="25356.75"/>
    <n v="0"/>
    <n v="0"/>
    <n v="0"/>
    <n v="0"/>
    <n v="5"/>
    <n v="4"/>
    <n v="0"/>
    <n v="20"/>
    <n v="10"/>
    <n v="4"/>
    <n v="0"/>
    <n v="40"/>
  </r>
  <r>
    <x v="303"/>
    <s v="Fountain Drink"/>
    <n v="59"/>
    <n v="2"/>
    <n v="0"/>
    <n v="115"/>
    <n v="3.9285714285714199"/>
    <n v="39545.857142857101"/>
    <n v="40"/>
    <n v="2"/>
    <n v="0"/>
    <n v="79"/>
    <n v="21"/>
    <n v="2"/>
    <n v="0"/>
    <n v="41"/>
    <n v="28"/>
    <n v="2"/>
    <n v="0"/>
    <n v="55"/>
  </r>
  <r>
    <x v="303"/>
    <s v="Lamb and Veggie Kabob"/>
    <n v="2"/>
    <n v="9"/>
    <n v="0"/>
    <n v="20"/>
    <n v="2.5"/>
    <n v="50324"/>
    <n v="10"/>
    <n v="8"/>
    <n v="0"/>
    <n v="90"/>
    <n v="5"/>
    <n v="8"/>
    <n v="0"/>
    <n v="48"/>
    <n v="5"/>
    <n v="9"/>
    <n v="7"/>
    <n v="21"/>
  </r>
  <r>
    <x v="303"/>
    <s v="Lamb Chops"/>
    <n v="39"/>
    <n v="8"/>
    <n v="0"/>
    <n v="310"/>
    <n v="5.2727272727272698"/>
    <n v="45685.409090909001"/>
    <n v="18"/>
    <n v="8"/>
    <n v="0"/>
    <n v="134"/>
    <n v="21"/>
    <n v="20"/>
    <n v="0"/>
    <n v="306"/>
    <n v="18"/>
    <n v="12"/>
    <n v="3"/>
    <n v="197"/>
  </r>
  <r>
    <x v="303"/>
    <s v="Naan"/>
    <n v="16"/>
    <n v="2"/>
    <n v="0"/>
    <n v="60"/>
    <n v="3.6666666666666599"/>
    <n v="40201.666666666599"/>
    <n v="17"/>
    <n v="2"/>
    <n v="0"/>
    <n v="37"/>
    <n v="13"/>
    <n v="2"/>
    <n v="0"/>
    <n v="51"/>
    <n v="16"/>
    <n v="2"/>
    <n v="1"/>
    <n v="58"/>
  </r>
  <r>
    <x v="303"/>
    <s v="Rice"/>
    <n v="20"/>
    <n v="2"/>
    <n v="0"/>
    <n v="102"/>
    <n v="2.7333333333333298"/>
    <n v="60156.266666666597"/>
    <n v="16"/>
    <n v="2"/>
    <n v="0"/>
    <n v="42"/>
    <n v="16"/>
    <n v="2"/>
    <n v="0"/>
    <n v="52"/>
    <n v="14"/>
    <n v="2"/>
    <n v="0"/>
    <n v="50"/>
  </r>
  <r>
    <x v="303"/>
    <s v="Salmon and Wheat Bran Salad"/>
    <n v="84"/>
    <n v="13"/>
    <n v="0"/>
    <n v="1208"/>
    <n v="3.0579710144927499"/>
    <n v="50955.115942028897"/>
    <n v="110"/>
    <n v="13"/>
    <n v="0"/>
    <n v="1396"/>
    <n v="72"/>
    <n v="20"/>
    <n v="0"/>
    <n v="1374"/>
    <n v="74"/>
    <n v="15"/>
    <n v="2"/>
    <n v="1072"/>
  </r>
  <r>
    <x v="303"/>
    <s v="Yogurt"/>
    <n v="38"/>
    <n v="3"/>
    <n v="0"/>
    <n v="199"/>
    <n v="2.5517241379310298"/>
    <n v="55326.344827586203"/>
    <n v="28"/>
    <n v="3"/>
    <n v="0"/>
    <n v="122"/>
    <n v="31"/>
    <n v="3"/>
    <n v="0"/>
    <n v="126"/>
    <n v="20"/>
    <n v="3"/>
    <n v="1"/>
    <n v="72"/>
  </r>
  <r>
    <x v="304"/>
    <s v="Aubergine and Chickpea Vindaloo"/>
    <n v="11"/>
    <n v="4"/>
    <n v="0"/>
    <n v="38"/>
    <n v="5.5714285714285703"/>
    <n v="43010.714285714203"/>
    <n v="19"/>
    <n v="4"/>
    <n v="0"/>
    <n v="66"/>
    <n v="0"/>
    <n v="0"/>
    <n v="0"/>
    <n v="0"/>
    <n v="9"/>
    <n v="4"/>
    <n v="0"/>
    <n v="32"/>
  </r>
  <r>
    <x v="304"/>
    <s v="Beef and Apple Burgers"/>
    <n v="34"/>
    <n v="15"/>
    <n v="1"/>
    <n v="461"/>
    <n v="7.1"/>
    <n v="55174.7"/>
    <n v="30"/>
    <n v="16"/>
    <n v="1"/>
    <n v="447"/>
    <n v="0"/>
    <n v="0"/>
    <n v="0"/>
    <n v="0"/>
    <n v="16"/>
    <n v="13"/>
    <n v="0"/>
    <n v="207"/>
  </r>
  <r>
    <x v="304"/>
    <s v="Beef and Broccoli"/>
    <n v="33"/>
    <n v="11"/>
    <n v="0"/>
    <n v="380"/>
    <n v="5.6666666666666599"/>
    <n v="28065.611111111099"/>
    <n v="33"/>
    <n v="10"/>
    <n v="3"/>
    <n v="266"/>
    <n v="0"/>
    <n v="0"/>
    <n v="0"/>
    <n v="0"/>
    <n v="11"/>
    <n v="9"/>
    <n v="0"/>
    <n v="102"/>
  </r>
  <r>
    <x v="304"/>
    <s v="Beef and Broccoli Stir Fry"/>
    <n v="14"/>
    <n v="10"/>
    <n v="0"/>
    <n v="141"/>
    <n v="5.4615384615384599"/>
    <n v="61652.384615384603"/>
    <n v="17"/>
    <n v="10"/>
    <n v="0"/>
    <n v="170"/>
    <n v="0"/>
    <n v="0"/>
    <n v="0"/>
    <n v="0"/>
    <n v="12"/>
    <n v="10"/>
    <n v="0"/>
    <n v="122"/>
  </r>
  <r>
    <x v="304"/>
    <s v="Beef and Squash Kabob"/>
    <n v="34"/>
    <n v="8"/>
    <n v="0"/>
    <n v="319"/>
    <n v="3.75"/>
    <n v="65707.59375"/>
    <n v="48"/>
    <n v="7"/>
    <n v="0"/>
    <n v="398"/>
    <n v="0"/>
    <n v="0"/>
    <n v="0"/>
    <n v="0"/>
    <n v="19"/>
    <n v="8"/>
    <n v="0"/>
    <n v="177"/>
  </r>
  <r>
    <x v="304"/>
    <s v="Chicken and Onion Kabob"/>
    <n v="29"/>
    <n v="10"/>
    <n v="0"/>
    <n v="324"/>
    <n v="3.7857142857142798"/>
    <n v="46636.571428571398"/>
    <n v="42"/>
    <n v="10"/>
    <n v="0"/>
    <n v="468"/>
    <n v="0"/>
    <n v="0"/>
    <n v="0"/>
    <n v="0"/>
    <n v="44"/>
    <n v="10"/>
    <n v="0"/>
    <n v="488"/>
  </r>
  <r>
    <x v="304"/>
    <s v="Chutney"/>
    <n v="8"/>
    <n v="2"/>
    <n v="0"/>
    <n v="26"/>
    <n v="7.375"/>
    <n v="37580.125"/>
    <n v="17"/>
    <n v="2"/>
    <n v="0"/>
    <n v="42"/>
    <n v="0"/>
    <n v="0"/>
    <n v="0"/>
    <n v="0"/>
    <n v="9"/>
    <n v="2"/>
    <n v="0"/>
    <n v="22"/>
  </r>
  <r>
    <x v="304"/>
    <s v="Coconut and Beef Vindaloo"/>
    <n v="6"/>
    <n v="4"/>
    <n v="0"/>
    <n v="24"/>
    <n v="4.25"/>
    <n v="50045"/>
    <n v="6"/>
    <n v="4"/>
    <n v="1"/>
    <n v="18"/>
    <n v="0"/>
    <n v="0"/>
    <n v="0"/>
    <n v="0"/>
    <n v="4"/>
    <n v="4"/>
    <n v="0"/>
    <n v="16"/>
  </r>
  <r>
    <x v="304"/>
    <s v="Fountain Drink"/>
    <n v="20"/>
    <n v="2"/>
    <n v="0"/>
    <n v="39"/>
    <n v="7.0666666666666602"/>
    <n v="20219.266666666601"/>
    <n v="49"/>
    <n v="2"/>
    <n v="0"/>
    <n v="96"/>
    <n v="0"/>
    <n v="0"/>
    <n v="0"/>
    <n v="0"/>
    <n v="22"/>
    <n v="2"/>
    <n v="0"/>
    <n v="44"/>
  </r>
  <r>
    <x v="304"/>
    <s v="Lamb and Veggie Kabob"/>
    <n v="9"/>
    <n v="9"/>
    <n v="0"/>
    <n v="92"/>
    <n v="1.7777777777777699"/>
    <n v="66872.555555555504"/>
    <n v="17"/>
    <n v="8"/>
    <n v="1"/>
    <n v="147"/>
    <n v="0"/>
    <n v="0"/>
    <n v="0"/>
    <n v="0"/>
    <n v="12"/>
    <n v="9"/>
    <n v="0"/>
    <n v="122"/>
  </r>
  <r>
    <x v="304"/>
    <s v="Lamb Chops"/>
    <n v="25"/>
    <n v="9"/>
    <n v="0"/>
    <n v="231"/>
    <n v="3.84615384615384"/>
    <n v="38583.461538461503"/>
    <n v="30"/>
    <n v="10"/>
    <n v="4"/>
    <n v="231"/>
    <n v="1"/>
    <n v="50"/>
    <n v="0"/>
    <n v="50"/>
    <n v="9"/>
    <n v="7"/>
    <n v="0"/>
    <n v="67"/>
  </r>
  <r>
    <x v="304"/>
    <s v="Naan"/>
    <n v="12"/>
    <n v="2"/>
    <n v="0"/>
    <n v="36"/>
    <n v="4.3333333333333304"/>
    <n v="58379.75"/>
    <n v="16"/>
    <n v="2"/>
    <n v="0"/>
    <n v="40"/>
    <n v="0"/>
    <n v="0"/>
    <n v="0"/>
    <n v="0"/>
    <n v="12"/>
    <n v="2"/>
    <n v="0"/>
    <n v="24"/>
  </r>
  <r>
    <x v="304"/>
    <s v="Rice"/>
    <n v="7"/>
    <n v="2"/>
    <n v="0"/>
    <n v="26"/>
    <n v="3.4285714285714199"/>
    <n v="57268.285714285703"/>
    <n v="19"/>
    <n v="2"/>
    <n v="0"/>
    <n v="66"/>
    <n v="0"/>
    <n v="0"/>
    <n v="0"/>
    <n v="0"/>
    <n v="9"/>
    <n v="2"/>
    <n v="0"/>
    <n v="22"/>
  </r>
  <r>
    <x v="304"/>
    <s v="Salmon and Wheat Bran Salad"/>
    <n v="80"/>
    <n v="13"/>
    <n v="1"/>
    <n v="1053"/>
    <n v="5.3555555555555499"/>
    <n v="42444.866666666603"/>
    <n v="95"/>
    <n v="18"/>
    <n v="5"/>
    <n v="1293"/>
    <n v="0"/>
    <n v="0"/>
    <n v="0"/>
    <n v="0"/>
    <n v="53"/>
    <n v="14"/>
    <n v="0"/>
    <n v="727"/>
  </r>
  <r>
    <x v="304"/>
    <s v="Yogurt"/>
    <n v="54"/>
    <n v="3"/>
    <n v="0"/>
    <n v="298"/>
    <n v="4.8205128205128203"/>
    <n v="41225.4102564102"/>
    <n v="46"/>
    <n v="3"/>
    <n v="0"/>
    <n v="205"/>
    <n v="0"/>
    <n v="0"/>
    <n v="0"/>
    <n v="0"/>
    <n v="22"/>
    <n v="3"/>
    <n v="0"/>
    <n v="92"/>
  </r>
  <r>
    <x v="305"/>
    <s v="Aubergine and Chickpea Vindaloo"/>
    <n v="13"/>
    <n v="4"/>
    <n v="0"/>
    <n v="46"/>
    <n v="4.1428571428571397"/>
    <n v="57248.714285714203"/>
    <n v="4"/>
    <n v="4"/>
    <n v="0"/>
    <n v="14"/>
    <n v="6"/>
    <n v="4"/>
    <n v="0"/>
    <n v="21"/>
    <n v="12"/>
    <n v="4"/>
    <n v="1"/>
    <n v="35"/>
  </r>
  <r>
    <x v="305"/>
    <s v="Beef and Apple Burgers"/>
    <n v="32"/>
    <n v="15"/>
    <n v="2"/>
    <n v="516"/>
    <n v="3.4285714285714199"/>
    <n v="50080.892857142797"/>
    <n v="26"/>
    <n v="22"/>
    <n v="1"/>
    <n v="547"/>
    <n v="13"/>
    <n v="25"/>
    <n v="0"/>
    <n v="328"/>
    <n v="23"/>
    <n v="13"/>
    <n v="2"/>
    <n v="269"/>
  </r>
  <r>
    <x v="305"/>
    <s v="Beef and Broccoli"/>
    <n v="27"/>
    <n v="12"/>
    <n v="0"/>
    <n v="352"/>
    <n v="5.9545454545454497"/>
    <n v="54607.772727272699"/>
    <n v="25"/>
    <n v="9"/>
    <n v="0"/>
    <n v="229"/>
    <n v="6"/>
    <n v="9"/>
    <n v="0"/>
    <n v="57"/>
    <n v="28"/>
    <n v="9"/>
    <n v="0"/>
    <n v="266"/>
  </r>
  <r>
    <x v="305"/>
    <s v="Beef and Broccoli Stir Fry"/>
    <n v="15"/>
    <n v="10"/>
    <n v="1"/>
    <n v="138"/>
    <n v="2.4"/>
    <n v="60054.933333333298"/>
    <n v="19"/>
    <n v="10"/>
    <n v="0"/>
    <n v="190"/>
    <n v="9"/>
    <n v="10"/>
    <n v="0"/>
    <n v="90"/>
    <n v="11"/>
    <n v="10"/>
    <n v="0"/>
    <n v="112"/>
  </r>
  <r>
    <x v="305"/>
    <s v="Beef and Squash Kabob"/>
    <n v="25"/>
    <n v="8"/>
    <n v="0"/>
    <n v="233"/>
    <n v="3.375"/>
    <n v="50098.875"/>
    <n v="31"/>
    <n v="7"/>
    <n v="0"/>
    <n v="265"/>
    <n v="19"/>
    <n v="8"/>
    <n v="0"/>
    <n v="182"/>
    <n v="30"/>
    <n v="8"/>
    <n v="0"/>
    <n v="272"/>
  </r>
  <r>
    <x v="305"/>
    <s v="Chicken and Onion Kabob"/>
    <n v="43"/>
    <n v="10"/>
    <n v="0"/>
    <n v="490"/>
    <n v="6.2285714285714198"/>
    <n v="40112.314285714201"/>
    <n v="49"/>
    <n v="10"/>
    <n v="0"/>
    <n v="529"/>
    <n v="46"/>
    <n v="10"/>
    <n v="0"/>
    <n v="509"/>
    <n v="39"/>
    <n v="10"/>
    <n v="0"/>
    <n v="429"/>
  </r>
  <r>
    <x v="305"/>
    <s v="Chutney"/>
    <n v="15"/>
    <n v="2"/>
    <n v="0"/>
    <n v="64"/>
    <n v="1.5333333333333301"/>
    <n v="60133.666666666599"/>
    <n v="15"/>
    <n v="2"/>
    <n v="0"/>
    <n v="60"/>
    <n v="3"/>
    <n v="2"/>
    <n v="0"/>
    <n v="12"/>
    <n v="13"/>
    <n v="2"/>
    <n v="0"/>
    <n v="42"/>
  </r>
  <r>
    <x v="305"/>
    <s v="Coconut and Beef Vindaloo"/>
    <n v="17"/>
    <n v="4"/>
    <n v="0"/>
    <n v="68"/>
    <n v="9.1666666666666607"/>
    <n v="58515"/>
    <n v="15"/>
    <n v="4"/>
    <n v="0"/>
    <n v="52"/>
    <n v="5"/>
    <n v="4"/>
    <n v="0"/>
    <n v="20"/>
    <n v="4"/>
    <n v="4"/>
    <n v="0"/>
    <n v="16"/>
  </r>
  <r>
    <x v="305"/>
    <s v="Fountain Drink"/>
    <n v="41"/>
    <n v="2"/>
    <n v="0"/>
    <n v="82"/>
    <n v="4.75"/>
    <n v="58454.416666666599"/>
    <n v="35"/>
    <n v="2"/>
    <n v="0"/>
    <n v="64"/>
    <n v="20"/>
    <n v="2"/>
    <n v="0"/>
    <n v="40"/>
    <n v="44"/>
    <n v="2"/>
    <n v="0"/>
    <n v="88"/>
  </r>
  <r>
    <x v="305"/>
    <s v="Lamb and Veggie Kabob"/>
    <n v="12"/>
    <n v="9"/>
    <n v="1"/>
    <n v="119"/>
    <n v="4.8333333333333304"/>
    <n v="66676.5"/>
    <n v="7"/>
    <n v="8"/>
    <n v="1"/>
    <n v="54"/>
    <n v="10"/>
    <n v="8"/>
    <n v="1"/>
    <n v="85"/>
    <n v="13"/>
    <n v="9"/>
    <n v="2"/>
    <n v="113"/>
  </r>
  <r>
    <x v="305"/>
    <s v="Lamb Chops"/>
    <n v="22"/>
    <n v="10"/>
    <n v="0"/>
    <n v="238"/>
    <n v="3.8947368421052602"/>
    <n v="52792.631578947301"/>
    <n v="17"/>
    <n v="16"/>
    <n v="0"/>
    <n v="252"/>
    <n v="9"/>
    <n v="8"/>
    <n v="0"/>
    <n v="72"/>
    <n v="21"/>
    <n v="9"/>
    <n v="0"/>
    <n v="195"/>
  </r>
  <r>
    <x v="305"/>
    <s v="Naan"/>
    <n v="13"/>
    <n v="2"/>
    <n v="0"/>
    <n v="36"/>
    <n v="3.9230769230769198"/>
    <n v="61660.923076922998"/>
    <n v="27"/>
    <n v="2"/>
    <n v="0"/>
    <n v="72"/>
    <n v="3"/>
    <n v="2"/>
    <n v="0"/>
    <n v="8"/>
    <n v="15"/>
    <n v="2"/>
    <n v="0"/>
    <n v="46"/>
  </r>
  <r>
    <x v="305"/>
    <s v="Rice"/>
    <n v="15"/>
    <n v="2"/>
    <n v="0"/>
    <n v="36"/>
    <n v="2.4666666666666601"/>
    <n v="66783"/>
    <n v="21"/>
    <n v="2"/>
    <n v="0"/>
    <n v="48"/>
    <n v="14"/>
    <n v="2"/>
    <n v="0"/>
    <n v="32"/>
    <n v="14"/>
    <n v="2"/>
    <n v="0"/>
    <n v="36"/>
  </r>
  <r>
    <x v="305"/>
    <s v="Salmon and Wheat Bran Salad"/>
    <n v="105"/>
    <n v="15"/>
    <n v="0"/>
    <n v="1616"/>
    <n v="4.7052631578947297"/>
    <n v="47492.452631578897"/>
    <n v="100"/>
    <n v="15"/>
    <n v="0"/>
    <n v="1449"/>
    <n v="51"/>
    <n v="15"/>
    <n v="0"/>
    <n v="757"/>
    <n v="80"/>
    <n v="13"/>
    <n v="1"/>
    <n v="998"/>
  </r>
  <r>
    <x v="305"/>
    <s v="Yogurt"/>
    <n v="27"/>
    <n v="3"/>
    <n v="0"/>
    <n v="130"/>
    <n v="2.84615384615384"/>
    <n v="61621.961538461503"/>
    <n v="39"/>
    <n v="3"/>
    <n v="0"/>
    <n v="158"/>
    <n v="21"/>
    <n v="3"/>
    <n v="0"/>
    <n v="97"/>
    <n v="52"/>
    <n v="3"/>
    <n v="0"/>
    <n v="229"/>
  </r>
  <r>
    <x v="306"/>
    <s v="Aubergine and Chickpea Vindaloo"/>
    <n v="7"/>
    <n v="4"/>
    <n v="0"/>
    <n v="24"/>
    <n v="4.71428571428571"/>
    <n v="14477.1428571428"/>
    <n v="11"/>
    <n v="4"/>
    <n v="0"/>
    <n v="38"/>
    <n v="8"/>
    <n v="4"/>
    <n v="0"/>
    <n v="28"/>
    <n v="4"/>
    <n v="4"/>
    <n v="0"/>
    <n v="14"/>
  </r>
  <r>
    <x v="306"/>
    <s v="Beef and Apple Burgers"/>
    <n v="23"/>
    <n v="14"/>
    <n v="1"/>
    <n v="300"/>
    <n v="2"/>
    <n v="43631.652173912997"/>
    <n v="24"/>
    <n v="18"/>
    <n v="0"/>
    <n v="431"/>
    <n v="20"/>
    <n v="15"/>
    <n v="0"/>
    <n v="288"/>
    <n v="31"/>
    <n v="13"/>
    <n v="2"/>
    <n v="338"/>
  </r>
  <r>
    <x v="306"/>
    <s v="Beef and Broccoli"/>
    <n v="11"/>
    <n v="9"/>
    <n v="0"/>
    <n v="103"/>
    <n v="2.0909090909090899"/>
    <n v="36579.363636363603"/>
    <n v="17"/>
    <n v="17"/>
    <n v="0"/>
    <n v="284"/>
    <n v="8"/>
    <n v="13"/>
    <n v="0"/>
    <n v="100"/>
    <n v="21"/>
    <n v="9"/>
    <n v="0"/>
    <n v="179"/>
  </r>
  <r>
    <x v="306"/>
    <s v="Beef and Broccoli Stir Fry"/>
    <n v="5"/>
    <n v="10"/>
    <n v="0"/>
    <n v="50"/>
    <n v="2.8"/>
    <n v="40111.4"/>
    <n v="18"/>
    <n v="10"/>
    <n v="0"/>
    <n v="180"/>
    <n v="7"/>
    <n v="10"/>
    <n v="0"/>
    <n v="70"/>
    <n v="14"/>
    <n v="10"/>
    <n v="0"/>
    <n v="143"/>
  </r>
  <r>
    <x v="306"/>
    <s v="Beef and Squash Kabob"/>
    <n v="26"/>
    <n v="8"/>
    <n v="0"/>
    <n v="240"/>
    <n v="3.4347826086956501"/>
    <n v="39413.347826086901"/>
    <n v="31"/>
    <n v="7"/>
    <n v="0"/>
    <n v="268"/>
    <n v="31"/>
    <n v="8"/>
    <n v="0"/>
    <n v="285"/>
    <n v="32"/>
    <n v="8"/>
    <n v="0"/>
    <n v="307"/>
  </r>
  <r>
    <x v="306"/>
    <s v="Chicken and Onion Kabob"/>
    <n v="39"/>
    <n v="10"/>
    <n v="1"/>
    <n v="425"/>
    <n v="4.1578947368421"/>
    <n v="52791.473684210498"/>
    <n v="49"/>
    <n v="10"/>
    <n v="0"/>
    <n v="545"/>
    <n v="42"/>
    <n v="10"/>
    <n v="0"/>
    <n v="470"/>
    <n v="50"/>
    <n v="10"/>
    <n v="0"/>
    <n v="546"/>
  </r>
  <r>
    <x v="306"/>
    <s v="Chutney"/>
    <n v="6"/>
    <n v="2"/>
    <n v="0"/>
    <n v="22"/>
    <n v="3.5"/>
    <n v="506"/>
    <n v="11"/>
    <n v="2"/>
    <n v="0"/>
    <n v="46"/>
    <n v="14"/>
    <n v="2"/>
    <n v="1"/>
    <n v="28"/>
    <n v="18"/>
    <n v="2"/>
    <n v="0"/>
    <n v="52"/>
  </r>
  <r>
    <x v="306"/>
    <s v="Coconut and Beef Vindaloo"/>
    <n v="11"/>
    <n v="4"/>
    <n v="0"/>
    <n v="44"/>
    <n v="2.5"/>
    <n v="62781.125"/>
    <n v="5"/>
    <n v="4"/>
    <n v="0"/>
    <n v="18"/>
    <n v="6"/>
    <n v="4"/>
    <n v="0"/>
    <n v="24"/>
    <n v="9"/>
    <n v="4"/>
    <n v="1"/>
    <n v="24"/>
  </r>
  <r>
    <x v="306"/>
    <s v="Fountain Drink"/>
    <n v="18"/>
    <n v="2"/>
    <n v="0"/>
    <n v="35"/>
    <n v="2.3571428571428501"/>
    <n v="64410.857142857101"/>
    <n v="49"/>
    <n v="2"/>
    <n v="0"/>
    <n v="97"/>
    <n v="16"/>
    <n v="2"/>
    <n v="0"/>
    <n v="32"/>
    <n v="44"/>
    <n v="2"/>
    <n v="0"/>
    <n v="87"/>
  </r>
  <r>
    <x v="306"/>
    <s v="Lamb and Veggie Kabob"/>
    <n v="10"/>
    <n v="9"/>
    <n v="0"/>
    <n v="104"/>
    <n v="4.1111111111111098"/>
    <n v="33596.888888888803"/>
    <n v="9"/>
    <n v="8"/>
    <n v="0"/>
    <n v="82"/>
    <n v="6"/>
    <n v="8"/>
    <n v="3"/>
    <n v="39"/>
    <n v="4"/>
    <n v="9"/>
    <n v="0"/>
    <n v="42"/>
  </r>
  <r>
    <x v="306"/>
    <s v="Lamb Chops"/>
    <n v="14"/>
    <n v="9"/>
    <n v="0"/>
    <n v="124"/>
    <n v="2.8571428571428501"/>
    <n v="64350.5"/>
    <n v="15"/>
    <n v="25"/>
    <n v="0"/>
    <n v="371"/>
    <n v="6"/>
    <n v="10"/>
    <n v="0"/>
    <n v="62"/>
    <n v="23"/>
    <n v="10"/>
    <n v="1"/>
    <n v="270"/>
  </r>
  <r>
    <x v="306"/>
    <s v="Naan"/>
    <n v="14"/>
    <n v="2"/>
    <n v="0"/>
    <n v="35"/>
    <n v="1.3571428571428501"/>
    <n v="71453.142857142797"/>
    <n v="8"/>
    <n v="2"/>
    <n v="0"/>
    <n v="22"/>
    <n v="11"/>
    <n v="2"/>
    <n v="0"/>
    <n v="30"/>
    <n v="19"/>
    <n v="2"/>
    <n v="0"/>
    <n v="48"/>
  </r>
  <r>
    <x v="306"/>
    <s v="Rice"/>
    <n v="7"/>
    <n v="2"/>
    <n v="0"/>
    <n v="18"/>
    <n v="2"/>
    <n v="14596.5714285714"/>
    <n v="11"/>
    <n v="2"/>
    <n v="0"/>
    <n v="40"/>
    <n v="9"/>
    <n v="2"/>
    <n v="1"/>
    <n v="24"/>
    <n v="14"/>
    <n v="2"/>
    <n v="0"/>
    <n v="40"/>
  </r>
  <r>
    <x v="306"/>
    <s v="Salmon and Wheat Bran Salad"/>
    <n v="59"/>
    <n v="15"/>
    <n v="0"/>
    <n v="839"/>
    <n v="2.68965517241379"/>
    <n v="48535.948275862"/>
    <n v="99"/>
    <n v="27"/>
    <n v="0"/>
    <n v="2672"/>
    <n v="49"/>
    <n v="14"/>
    <n v="1"/>
    <n v="632"/>
    <n v="89"/>
    <n v="15"/>
    <n v="1"/>
    <n v="1275"/>
  </r>
  <r>
    <x v="306"/>
    <s v="Yogurt"/>
    <n v="25"/>
    <n v="3"/>
    <n v="0"/>
    <n v="101"/>
    <n v="2"/>
    <n v="48033.521739130403"/>
    <n v="51"/>
    <n v="3"/>
    <n v="0"/>
    <n v="226"/>
    <n v="31"/>
    <n v="3"/>
    <n v="0"/>
    <n v="146"/>
    <n v="43"/>
    <n v="3"/>
    <n v="0"/>
    <n v="185"/>
  </r>
  <r>
    <x v="307"/>
    <s v="Beef and Apple Burgers"/>
    <n v="1"/>
    <n v="96"/>
    <n v="48"/>
    <n v="48"/>
    <n v="3"/>
    <n v="1099"/>
    <n v="0"/>
    <n v="0"/>
    <n v="0"/>
    <n v="0"/>
    <n v="15"/>
    <n v="11"/>
    <n v="1"/>
    <n v="162"/>
    <n v="11"/>
    <n v="16"/>
    <n v="2"/>
    <n v="158"/>
  </r>
  <r>
    <x v="307"/>
    <s v="Beef and Broccoli"/>
    <n v="1"/>
    <n v="75"/>
    <n v="0"/>
    <n v="75"/>
    <n v="3"/>
    <n v="0"/>
    <n v="0"/>
    <n v="0"/>
    <n v="0"/>
    <n v="0"/>
    <n v="11"/>
    <n v="8"/>
    <n v="0"/>
    <n v="87"/>
    <n v="9"/>
    <n v="16"/>
    <n v="1"/>
    <n v="137"/>
  </r>
  <r>
    <x v="307"/>
    <s v="Salmon and Wheat Bran Salad"/>
    <n v="1"/>
    <n v="115"/>
    <n v="0"/>
    <n v="115"/>
    <n v="2"/>
    <n v="1836"/>
    <n v="0"/>
    <n v="0"/>
    <n v="0"/>
    <n v="0"/>
    <n v="39"/>
    <n v="14"/>
    <n v="0"/>
    <n v="538"/>
    <n v="57"/>
    <n v="14"/>
    <n v="0"/>
    <n v="700"/>
  </r>
  <r>
    <x v="308"/>
    <s v="Aubergine and Chickpea Vindaloo"/>
    <n v="7"/>
    <n v="4"/>
    <n v="0"/>
    <n v="24"/>
    <n v="1"/>
    <n v="99999"/>
    <n v="6"/>
    <n v="4"/>
    <n v="0"/>
    <n v="21"/>
    <n v="10"/>
    <n v="4"/>
    <n v="2"/>
    <n v="21"/>
    <n v="11"/>
    <n v="4"/>
    <n v="0"/>
    <n v="38"/>
  </r>
  <r>
    <x v="308"/>
    <s v="Beef and Apple Burgers"/>
    <n v="28"/>
    <n v="11"/>
    <n v="0"/>
    <n v="296"/>
    <n v="17.25"/>
    <n v="64392.607142857101"/>
    <n v="29"/>
    <n v="15"/>
    <n v="1"/>
    <n v="416"/>
    <n v="28"/>
    <n v="12"/>
    <n v="1"/>
    <n v="303"/>
    <n v="34"/>
    <n v="15"/>
    <n v="1"/>
    <n v="461"/>
  </r>
  <r>
    <x v="308"/>
    <s v="Beef and Broccoli"/>
    <n v="16"/>
    <n v="8"/>
    <n v="0"/>
    <n v="129"/>
    <n v="4.875"/>
    <n v="68821.6875"/>
    <n v="18"/>
    <n v="8"/>
    <n v="0"/>
    <n v="147"/>
    <n v="16"/>
    <n v="9"/>
    <n v="0"/>
    <n v="143"/>
    <n v="33"/>
    <n v="11"/>
    <n v="0"/>
    <n v="380"/>
  </r>
  <r>
    <x v="308"/>
    <s v="Beef and Broccoli Stir Fry"/>
    <n v="9"/>
    <n v="10"/>
    <n v="0"/>
    <n v="92"/>
    <n v="46.7777777777777"/>
    <n v="33361.888888888803"/>
    <n v="8"/>
    <n v="10"/>
    <n v="0"/>
    <n v="80"/>
    <n v="5"/>
    <n v="10"/>
    <n v="0"/>
    <n v="51"/>
    <n v="14"/>
    <n v="10"/>
    <n v="0"/>
    <n v="141"/>
  </r>
  <r>
    <x v="308"/>
    <s v="Beef and Squash Kabob"/>
    <n v="22"/>
    <n v="8"/>
    <n v="0"/>
    <n v="206"/>
    <n v="2.1666666666666599"/>
    <n v="72317.222222222204"/>
    <n v="31"/>
    <n v="7"/>
    <n v="0"/>
    <n v="272"/>
    <n v="26"/>
    <n v="8"/>
    <n v="1"/>
    <n v="232"/>
    <n v="34"/>
    <n v="8"/>
    <n v="0"/>
    <n v="319"/>
  </r>
  <r>
    <x v="308"/>
    <s v="Chicken and Onion Kabob"/>
    <n v="52"/>
    <n v="10"/>
    <n v="0"/>
    <n v="575"/>
    <n v="3.76595744680851"/>
    <n v="53350.936170212699"/>
    <n v="42"/>
    <n v="10"/>
    <n v="0"/>
    <n v="468"/>
    <n v="41"/>
    <n v="10"/>
    <n v="1"/>
    <n v="433"/>
    <n v="29"/>
    <n v="10"/>
    <n v="0"/>
    <n v="324"/>
  </r>
  <r>
    <x v="308"/>
    <s v="Chutney"/>
    <n v="12"/>
    <n v="2"/>
    <n v="0"/>
    <n v="36"/>
    <n v="2.5"/>
    <n v="75014.833333333299"/>
    <n v="16"/>
    <n v="2"/>
    <n v="0"/>
    <n v="38"/>
    <n v="11"/>
    <n v="2"/>
    <n v="0"/>
    <n v="38"/>
    <n v="8"/>
    <n v="2"/>
    <n v="0"/>
    <n v="26"/>
  </r>
  <r>
    <x v="308"/>
    <s v="Fountain Drink"/>
    <n v="38"/>
    <n v="2"/>
    <n v="0"/>
    <n v="76"/>
    <n v="14.1818181818181"/>
    <n v="50157.545454545398"/>
    <n v="50"/>
    <n v="2"/>
    <n v="0"/>
    <n v="98"/>
    <n v="26"/>
    <n v="2"/>
    <n v="0"/>
    <n v="42"/>
    <n v="20"/>
    <n v="2"/>
    <n v="0"/>
    <n v="39"/>
  </r>
  <r>
    <x v="308"/>
    <s v="Lamb and Veggie Kabob"/>
    <n v="8"/>
    <n v="9"/>
    <n v="0"/>
    <n v="84"/>
    <n v="10"/>
    <n v="43147.4285714285"/>
    <n v="12"/>
    <n v="8"/>
    <n v="1"/>
    <n v="108"/>
    <n v="11"/>
    <n v="8"/>
    <n v="2"/>
    <n v="76"/>
    <n v="9"/>
    <n v="9"/>
    <n v="0"/>
    <n v="92"/>
  </r>
  <r>
    <x v="308"/>
    <s v="Lamb Chops"/>
    <n v="13"/>
    <n v="11"/>
    <n v="0"/>
    <n v="136"/>
    <n v="10.538461538461499"/>
    <n v="61574.461538461503"/>
    <n v="9"/>
    <n v="18"/>
    <n v="1"/>
    <n v="158"/>
    <n v="19"/>
    <n v="8"/>
    <n v="0"/>
    <n v="143"/>
    <n v="25"/>
    <n v="9"/>
    <n v="0"/>
    <n v="231"/>
  </r>
  <r>
    <x v="308"/>
    <s v="Naan"/>
    <n v="9"/>
    <n v="2"/>
    <n v="0"/>
    <n v="22"/>
    <n v="4.3333333333333304"/>
    <n v="66689.555555555504"/>
    <n v="17"/>
    <n v="2"/>
    <n v="0"/>
    <n v="52"/>
    <n v="11"/>
    <n v="2"/>
    <n v="0"/>
    <n v="38"/>
    <n v="12"/>
    <n v="2"/>
    <n v="0"/>
    <n v="36"/>
  </r>
  <r>
    <x v="308"/>
    <s v="Rice"/>
    <n v="8"/>
    <n v="2"/>
    <n v="0"/>
    <n v="42"/>
    <n v="1.1428571428571399"/>
    <n v="85738.571428571406"/>
    <n v="20"/>
    <n v="2"/>
    <n v="0"/>
    <n v="52"/>
    <n v="13"/>
    <n v="2"/>
    <n v="0"/>
    <n v="33"/>
    <n v="7"/>
    <n v="2"/>
    <n v="0"/>
    <n v="26"/>
  </r>
  <r>
    <x v="308"/>
    <s v="Salmon and Wheat Bran Salad"/>
    <n v="61"/>
    <n v="16"/>
    <n v="0"/>
    <n v="960"/>
    <n v="7.42372881355932"/>
    <n v="56046.661016949103"/>
    <n v="100"/>
    <n v="13"/>
    <n v="0"/>
    <n v="1310"/>
    <n v="61"/>
    <n v="14"/>
    <n v="1"/>
    <n v="781"/>
    <n v="80"/>
    <n v="13"/>
    <n v="1"/>
    <n v="1053"/>
  </r>
  <r>
    <x v="308"/>
    <s v="Yogurt"/>
    <n v="25"/>
    <n v="3"/>
    <n v="0"/>
    <n v="110"/>
    <n v="2.3913043478260798"/>
    <n v="52365"/>
    <n v="39"/>
    <n v="3"/>
    <n v="0"/>
    <n v="156"/>
    <n v="22"/>
    <n v="3"/>
    <n v="0"/>
    <n v="98"/>
    <n v="54"/>
    <n v="3"/>
    <n v="0"/>
    <n v="298"/>
  </r>
  <r>
    <x v="309"/>
    <s v="Aubergine and Chickpea Vindaloo"/>
    <n v="6"/>
    <n v="4"/>
    <n v="0"/>
    <n v="21"/>
    <n v="12.8"/>
    <n v="40011.199999999997"/>
    <n v="11"/>
    <n v="4"/>
    <n v="0"/>
    <n v="35"/>
    <n v="4"/>
    <n v="4"/>
    <n v="0"/>
    <n v="14"/>
    <n v="13"/>
    <n v="4"/>
    <n v="0"/>
    <n v="46"/>
  </r>
  <r>
    <x v="309"/>
    <s v="Beef and Apple Burgers"/>
    <n v="21"/>
    <n v="17"/>
    <n v="0"/>
    <n v="361"/>
    <n v="8.3809523809523796"/>
    <n v="28746.285714285699"/>
    <n v="35"/>
    <n v="12"/>
    <n v="0"/>
    <n v="416"/>
    <n v="21"/>
    <n v="9"/>
    <n v="0"/>
    <n v="195"/>
    <n v="32"/>
    <n v="15"/>
    <n v="2"/>
    <n v="516"/>
  </r>
  <r>
    <x v="309"/>
    <s v="Beef and Broccoli"/>
    <n v="29"/>
    <n v="11"/>
    <n v="0"/>
    <n v="301"/>
    <n v="5.8461538461538396"/>
    <n v="50060.461538461503"/>
    <n v="25"/>
    <n v="9"/>
    <n v="0"/>
    <n v="227"/>
    <n v="7"/>
    <n v="6"/>
    <n v="0"/>
    <n v="45"/>
    <n v="27"/>
    <n v="12"/>
    <n v="0"/>
    <n v="352"/>
  </r>
  <r>
    <x v="309"/>
    <s v="Beef and Broccoli Stir Fry"/>
    <n v="5"/>
    <n v="10"/>
    <n v="0"/>
    <n v="53"/>
    <n v="1"/>
    <n v="99999"/>
    <n v="15"/>
    <n v="10"/>
    <n v="0"/>
    <n v="150"/>
    <n v="15"/>
    <n v="10"/>
    <n v="0"/>
    <n v="151"/>
    <n v="15"/>
    <n v="10"/>
    <n v="1"/>
    <n v="138"/>
  </r>
  <r>
    <x v="309"/>
    <s v="Beef and Squash Kabob"/>
    <n v="24"/>
    <n v="8"/>
    <n v="0"/>
    <n v="228"/>
    <n v="1.9523809523809501"/>
    <n v="61988.714285714203"/>
    <n v="38"/>
    <n v="7"/>
    <n v="0"/>
    <n v="336"/>
    <n v="26"/>
    <n v="8"/>
    <n v="0"/>
    <n v="235"/>
    <n v="25"/>
    <n v="8"/>
    <n v="0"/>
    <n v="233"/>
  </r>
  <r>
    <x v="309"/>
    <s v="Chicken and Onion Kabob"/>
    <n v="39"/>
    <n v="10"/>
    <n v="0"/>
    <n v="441"/>
    <n v="2.86486486486486"/>
    <n v="64907"/>
    <n v="28"/>
    <n v="10"/>
    <n v="0"/>
    <n v="309"/>
    <n v="52"/>
    <n v="10"/>
    <n v="0"/>
    <n v="575"/>
    <n v="43"/>
    <n v="10"/>
    <n v="0"/>
    <n v="490"/>
  </r>
  <r>
    <x v="309"/>
    <s v="Chutney"/>
    <n v="13"/>
    <n v="2"/>
    <n v="0"/>
    <n v="54"/>
    <n v="3.1666666666666599"/>
    <n v="66685.916666666599"/>
    <n v="16"/>
    <n v="2"/>
    <n v="0"/>
    <n v="50"/>
    <n v="5"/>
    <n v="2"/>
    <n v="0"/>
    <n v="20"/>
    <n v="15"/>
    <n v="2"/>
    <n v="0"/>
    <n v="64"/>
  </r>
  <r>
    <x v="309"/>
    <s v="Coconut and Beef Vindaloo"/>
    <n v="16"/>
    <n v="4"/>
    <n v="1"/>
    <n v="58"/>
    <n v="5.5"/>
    <n v="50048.2"/>
    <n v="16"/>
    <n v="4"/>
    <n v="1"/>
    <n v="49"/>
    <n v="9"/>
    <n v="4"/>
    <n v="0"/>
    <n v="36"/>
    <n v="17"/>
    <n v="4"/>
    <n v="0"/>
    <n v="68"/>
  </r>
  <r>
    <x v="309"/>
    <s v="Fountain Drink"/>
    <n v="38"/>
    <n v="2"/>
    <n v="0"/>
    <n v="73"/>
    <n v="6.2"/>
    <n v="44059.48"/>
    <n v="70"/>
    <n v="2"/>
    <n v="0"/>
    <n v="137"/>
    <n v="21"/>
    <n v="2"/>
    <n v="0"/>
    <n v="41"/>
    <n v="41"/>
    <n v="2"/>
    <n v="0"/>
    <n v="82"/>
  </r>
  <r>
    <x v="309"/>
    <s v="Lamb and Veggie Kabob"/>
    <n v="6"/>
    <n v="9"/>
    <n v="2"/>
    <n v="51"/>
    <n v="1.3333333333333299"/>
    <n v="83333.5"/>
    <n v="11"/>
    <n v="8"/>
    <n v="2"/>
    <n v="79"/>
    <n v="8"/>
    <n v="8"/>
    <n v="1"/>
    <n v="73"/>
    <n v="12"/>
    <n v="9"/>
    <n v="1"/>
    <n v="119"/>
  </r>
  <r>
    <x v="309"/>
    <s v="Lamb Chops"/>
    <n v="13"/>
    <n v="11"/>
    <n v="1"/>
    <n v="125"/>
    <n v="3.9230769230769198"/>
    <n v="46256.1538461538"/>
    <n v="20"/>
    <n v="10"/>
    <n v="0"/>
    <n v="193"/>
    <n v="11"/>
    <n v="10"/>
    <n v="0"/>
    <n v="105"/>
    <n v="22"/>
    <n v="10"/>
    <n v="0"/>
    <n v="238"/>
  </r>
  <r>
    <x v="309"/>
    <s v="Naan"/>
    <n v="22"/>
    <n v="2"/>
    <n v="0"/>
    <n v="74"/>
    <n v="2.4761904761904701"/>
    <n v="71491.714285714203"/>
    <n v="23"/>
    <n v="2"/>
    <n v="0"/>
    <n v="62"/>
    <n v="9"/>
    <n v="2"/>
    <n v="0"/>
    <n v="24"/>
    <n v="13"/>
    <n v="2"/>
    <n v="0"/>
    <n v="36"/>
  </r>
  <r>
    <x v="309"/>
    <s v="Rice"/>
    <n v="16"/>
    <n v="2"/>
    <n v="0"/>
    <n v="62"/>
    <n v="1.86666666666666"/>
    <n v="80008.533333333296"/>
    <n v="18"/>
    <n v="2"/>
    <n v="0"/>
    <n v="60"/>
    <n v="9"/>
    <n v="2"/>
    <n v="0"/>
    <n v="19"/>
    <n v="15"/>
    <n v="2"/>
    <n v="0"/>
    <n v="36"/>
  </r>
  <r>
    <x v="309"/>
    <s v="Salmon and Wheat Bran Salad"/>
    <n v="66"/>
    <n v="15"/>
    <n v="0"/>
    <n v="969"/>
    <n v="5.3181818181818103"/>
    <n v="54599.090909090897"/>
    <n v="117"/>
    <n v="13"/>
    <n v="0"/>
    <n v="1529"/>
    <n v="43"/>
    <n v="12"/>
    <n v="0"/>
    <n v="496"/>
    <n v="105"/>
    <n v="15"/>
    <n v="0"/>
    <n v="1616"/>
  </r>
  <r>
    <x v="309"/>
    <s v="Yogurt"/>
    <n v="35"/>
    <n v="3"/>
    <n v="0"/>
    <n v="166"/>
    <n v="3.73529411764705"/>
    <n v="55944.794117646998"/>
    <n v="49"/>
    <n v="3"/>
    <n v="0"/>
    <n v="205"/>
    <n v="26"/>
    <n v="3"/>
    <n v="0"/>
    <n v="103"/>
    <n v="27"/>
    <n v="3"/>
    <n v="0"/>
    <n v="130"/>
  </r>
  <r>
    <x v="310"/>
    <s v="Aubergine and Chickpea Vindaloo"/>
    <n v="5"/>
    <n v="4"/>
    <n v="0"/>
    <n v="18"/>
    <n v="1.4"/>
    <n v="80055.199999999997"/>
    <n v="9"/>
    <n v="4"/>
    <n v="2"/>
    <n v="18"/>
    <n v="5"/>
    <n v="4"/>
    <n v="0"/>
    <n v="18"/>
    <n v="7"/>
    <n v="4"/>
    <n v="0"/>
    <n v="24"/>
  </r>
  <r>
    <x v="310"/>
    <s v="Beef and Apple Burgers"/>
    <n v="19"/>
    <n v="15"/>
    <n v="0"/>
    <n v="278"/>
    <n v="2.6315789473684199"/>
    <n v="68535.526315789393"/>
    <n v="31"/>
    <n v="15"/>
    <n v="0"/>
    <n v="471"/>
    <n v="21"/>
    <n v="14"/>
    <n v="1"/>
    <n v="275"/>
    <n v="23"/>
    <n v="14"/>
    <n v="1"/>
    <n v="300"/>
  </r>
  <r>
    <x v="310"/>
    <s v="Beef and Broccoli"/>
    <n v="12"/>
    <n v="14"/>
    <n v="0"/>
    <n v="173"/>
    <n v="3.1666666666666599"/>
    <n v="58423.583333333299"/>
    <n v="26"/>
    <n v="16"/>
    <n v="0"/>
    <n v="419"/>
    <n v="11"/>
    <n v="11"/>
    <n v="0"/>
    <n v="125"/>
    <n v="11"/>
    <n v="9"/>
    <n v="0"/>
    <n v="103"/>
  </r>
  <r>
    <x v="310"/>
    <s v="Beef and Broccoli Stir Fry"/>
    <n v="12"/>
    <n v="10"/>
    <n v="0"/>
    <n v="121"/>
    <n v="4.1666666666666599"/>
    <n v="50117.916666666599"/>
    <n v="15"/>
    <n v="10"/>
    <n v="0"/>
    <n v="150"/>
    <n v="10"/>
    <n v="10"/>
    <n v="0"/>
    <n v="100"/>
    <n v="5"/>
    <n v="10"/>
    <n v="0"/>
    <n v="50"/>
  </r>
  <r>
    <x v="310"/>
    <s v="Beef and Squash Kabob"/>
    <n v="25"/>
    <n v="8"/>
    <n v="0"/>
    <n v="233"/>
    <n v="3.8421052631578898"/>
    <n v="58005.684210526299"/>
    <n v="49"/>
    <n v="7"/>
    <n v="0"/>
    <n v="417"/>
    <n v="38"/>
    <n v="8"/>
    <n v="0"/>
    <n v="349"/>
    <n v="26"/>
    <n v="8"/>
    <n v="0"/>
    <n v="240"/>
  </r>
  <r>
    <x v="310"/>
    <s v="Chicken and Onion Kabob"/>
    <n v="23"/>
    <n v="10"/>
    <n v="0"/>
    <n v="261"/>
    <n v="2.3636363636363602"/>
    <n v="68274.545454545398"/>
    <n v="41"/>
    <n v="10"/>
    <n v="0"/>
    <n v="460"/>
    <n v="39"/>
    <n v="10"/>
    <n v="0"/>
    <n v="434"/>
    <n v="39"/>
    <n v="10"/>
    <n v="1"/>
    <n v="425"/>
  </r>
  <r>
    <x v="310"/>
    <s v="Chutney"/>
    <n v="8"/>
    <n v="2"/>
    <n v="0"/>
    <n v="26"/>
    <n v="1"/>
    <n v="99999"/>
    <n v="24"/>
    <n v="2"/>
    <n v="0"/>
    <n v="68"/>
    <n v="9"/>
    <n v="2"/>
    <n v="0"/>
    <n v="26"/>
    <n v="6"/>
    <n v="2"/>
    <n v="0"/>
    <n v="22"/>
  </r>
  <r>
    <x v="310"/>
    <s v="Coconut and Beef Vindaloo"/>
    <n v="7"/>
    <n v="4"/>
    <n v="0"/>
    <n v="26"/>
    <n v="2.1666666666666599"/>
    <n v="50169"/>
    <n v="12"/>
    <n v="4"/>
    <n v="0"/>
    <n v="42"/>
    <n v="3"/>
    <n v="4"/>
    <n v="1"/>
    <n v="8"/>
    <n v="11"/>
    <n v="4"/>
    <n v="0"/>
    <n v="44"/>
  </r>
  <r>
    <x v="310"/>
    <s v="Fountain Drink"/>
    <n v="28"/>
    <n v="2"/>
    <n v="0"/>
    <n v="56"/>
    <n v="2.57894736842105"/>
    <n v="58048.8947368421"/>
    <n v="35"/>
    <n v="2"/>
    <n v="0"/>
    <n v="70"/>
    <n v="20"/>
    <n v="2"/>
    <n v="0"/>
    <n v="39"/>
    <n v="18"/>
    <n v="2"/>
    <n v="0"/>
    <n v="35"/>
  </r>
  <r>
    <x v="310"/>
    <s v="Lamb and Veggie Kabob"/>
    <n v="12"/>
    <n v="9"/>
    <n v="2"/>
    <n v="107"/>
    <n v="4.1818181818181799"/>
    <n v="45532.181818181802"/>
    <n v="6"/>
    <n v="8"/>
    <n v="0"/>
    <n v="60"/>
    <n v="8"/>
    <n v="8"/>
    <n v="0"/>
    <n v="78"/>
    <n v="10"/>
    <n v="9"/>
    <n v="0"/>
    <n v="104"/>
  </r>
  <r>
    <x v="310"/>
    <s v="Lamb Chops"/>
    <n v="12"/>
    <n v="10"/>
    <n v="0"/>
    <n v="126"/>
    <n v="3.9166666666666599"/>
    <n v="50104.916666666599"/>
    <n v="11"/>
    <n v="18"/>
    <n v="4"/>
    <n v="155"/>
    <n v="6"/>
    <n v="8"/>
    <n v="1"/>
    <n v="46"/>
    <n v="14"/>
    <n v="9"/>
    <n v="0"/>
    <n v="124"/>
  </r>
  <r>
    <x v="310"/>
    <s v="Naan"/>
    <n v="9"/>
    <n v="2"/>
    <n v="0"/>
    <n v="28"/>
    <n v="2.7777777777777701"/>
    <n v="77816"/>
    <n v="22"/>
    <n v="2"/>
    <n v="0"/>
    <n v="58"/>
    <n v="13"/>
    <n v="2"/>
    <n v="0"/>
    <n v="32"/>
    <n v="14"/>
    <n v="2"/>
    <n v="0"/>
    <n v="35"/>
  </r>
  <r>
    <x v="310"/>
    <s v="Rice"/>
    <n v="9"/>
    <n v="2"/>
    <n v="0"/>
    <n v="21"/>
    <n v="1.88888888888888"/>
    <n v="66769.777777777694"/>
    <n v="18"/>
    <n v="2"/>
    <n v="0"/>
    <n v="56"/>
    <n v="9"/>
    <n v="2"/>
    <n v="0"/>
    <n v="24"/>
    <n v="7"/>
    <n v="2"/>
    <n v="0"/>
    <n v="18"/>
  </r>
  <r>
    <x v="310"/>
    <s v="Salmon and Wheat Bran Salad"/>
    <n v="50"/>
    <n v="12"/>
    <n v="0"/>
    <n v="612"/>
    <n v="3.34"/>
    <n v="62122.98"/>
    <n v="111"/>
    <n v="18"/>
    <n v="1"/>
    <n v="1879"/>
    <n v="71"/>
    <n v="15"/>
    <n v="0"/>
    <n v="1038"/>
    <n v="59"/>
    <n v="15"/>
    <n v="0"/>
    <n v="839"/>
  </r>
  <r>
    <x v="310"/>
    <s v="Yogurt"/>
    <n v="32"/>
    <n v="3"/>
    <n v="0"/>
    <n v="145"/>
    <n v="2.36666666666666"/>
    <n v="63424.3"/>
    <n v="51"/>
    <n v="3"/>
    <n v="0"/>
    <n v="242"/>
    <n v="24"/>
    <n v="3"/>
    <n v="0"/>
    <n v="77"/>
    <n v="25"/>
    <n v="3"/>
    <n v="0"/>
    <n v="101"/>
  </r>
  <r>
    <x v="311"/>
    <s v="Aubergine and Chickpea Vindaloo"/>
    <n v="7"/>
    <n v="4"/>
    <n v="1"/>
    <n v="20"/>
    <n v="2.2857142857142798"/>
    <n v="85816.714285714203"/>
    <n v="0"/>
    <n v="0"/>
    <n v="0"/>
    <n v="0"/>
    <n v="3"/>
    <n v="4"/>
    <n v="2"/>
    <n v="7"/>
    <n v="0"/>
    <n v="0"/>
    <n v="0"/>
    <n v="0"/>
  </r>
  <r>
    <x v="311"/>
    <s v="Beef and Apple Burgers"/>
    <n v="19"/>
    <n v="17"/>
    <n v="1"/>
    <n v="306"/>
    <n v="12.6315789473684"/>
    <n v="57959.842105263102"/>
    <n v="0"/>
    <n v="0"/>
    <n v="0"/>
    <n v="0"/>
    <n v="22"/>
    <n v="12"/>
    <n v="0"/>
    <n v="253"/>
    <n v="1"/>
    <n v="96"/>
    <n v="48"/>
    <n v="48"/>
  </r>
  <r>
    <x v="311"/>
    <s v="Beef and Broccoli"/>
    <n v="25"/>
    <n v="17"/>
    <n v="0"/>
    <n v="379"/>
    <n v="1.7619047619047601"/>
    <n v="43064.190476190401"/>
    <n v="0"/>
    <n v="0"/>
    <n v="0"/>
    <n v="0"/>
    <n v="17"/>
    <n v="9"/>
    <n v="1"/>
    <n v="136"/>
    <n v="1"/>
    <n v="75"/>
    <n v="0"/>
    <n v="75"/>
  </r>
  <r>
    <x v="311"/>
    <s v="Beef and Broccoli Stir Fry"/>
    <n v="2"/>
    <n v="10"/>
    <n v="0"/>
    <n v="20"/>
    <n v="3.5"/>
    <n v="50501.5"/>
    <n v="0"/>
    <n v="0"/>
    <n v="0"/>
    <n v="0"/>
    <n v="12"/>
    <n v="10"/>
    <n v="0"/>
    <n v="117"/>
    <n v="0"/>
    <n v="0"/>
    <n v="0"/>
    <n v="0"/>
  </r>
  <r>
    <x v="311"/>
    <s v="Beef and Squash Kabob"/>
    <n v="22"/>
    <n v="8"/>
    <n v="0"/>
    <n v="206"/>
    <n v="1.95"/>
    <n v="55139.9"/>
    <n v="0"/>
    <n v="0"/>
    <n v="0"/>
    <n v="0"/>
    <n v="21"/>
    <n v="8"/>
    <n v="1"/>
    <n v="170"/>
    <n v="0"/>
    <n v="0"/>
    <n v="0"/>
    <n v="0"/>
  </r>
  <r>
    <x v="311"/>
    <s v="Chicken and Onion Kabob"/>
    <n v="21"/>
    <n v="10"/>
    <n v="0"/>
    <n v="235"/>
    <n v="2.57894736842105"/>
    <n v="63219.157894736803"/>
    <n v="0"/>
    <n v="0"/>
    <n v="0"/>
    <n v="0"/>
    <n v="19"/>
    <n v="10"/>
    <n v="1"/>
    <n v="191"/>
    <n v="0"/>
    <n v="0"/>
    <n v="0"/>
    <n v="0"/>
  </r>
  <r>
    <x v="311"/>
    <s v="Chutney"/>
    <n v="11"/>
    <n v="2"/>
    <n v="0"/>
    <n v="30"/>
    <n v="1.8"/>
    <n v="30230.2"/>
    <n v="0"/>
    <n v="0"/>
    <n v="0"/>
    <n v="0"/>
    <n v="11"/>
    <n v="2"/>
    <n v="0"/>
    <n v="30"/>
    <n v="0"/>
    <n v="0"/>
    <n v="0"/>
    <n v="0"/>
  </r>
  <r>
    <x v="311"/>
    <s v="Coconut and Beef Vindaloo"/>
    <n v="8"/>
    <n v="4"/>
    <n v="1"/>
    <n v="27"/>
    <n v="1.5714285714285701"/>
    <n v="71474"/>
    <n v="0"/>
    <n v="0"/>
    <n v="0"/>
    <n v="0"/>
    <n v="2"/>
    <n v="4"/>
    <n v="0"/>
    <n v="8"/>
    <n v="0"/>
    <n v="0"/>
    <n v="0"/>
    <n v="0"/>
  </r>
  <r>
    <x v="311"/>
    <s v="Fountain Drink"/>
    <n v="29"/>
    <n v="2"/>
    <n v="0"/>
    <n v="52"/>
    <n v="3.1875"/>
    <n v="75054.5625"/>
    <n v="0"/>
    <n v="0"/>
    <n v="0"/>
    <n v="0"/>
    <n v="18"/>
    <n v="2"/>
    <n v="0"/>
    <n v="36"/>
    <n v="0"/>
    <n v="0"/>
    <n v="0"/>
    <n v="0"/>
  </r>
  <r>
    <x v="311"/>
    <s v="Lamb and Veggie Kabob"/>
    <n v="4"/>
    <n v="9"/>
    <n v="2"/>
    <n v="30"/>
    <n v="4.75"/>
    <n v="50170"/>
    <n v="0"/>
    <n v="0"/>
    <n v="0"/>
    <n v="0"/>
    <n v="11"/>
    <n v="8"/>
    <n v="0"/>
    <n v="101"/>
    <n v="0"/>
    <n v="0"/>
    <n v="0"/>
    <n v="0"/>
  </r>
  <r>
    <x v="311"/>
    <s v="Lamb Chops"/>
    <n v="21"/>
    <n v="8"/>
    <n v="1"/>
    <n v="164"/>
    <n v="12.9444444444444"/>
    <n v="50249.277777777701"/>
    <n v="0"/>
    <n v="0"/>
    <n v="0"/>
    <n v="0"/>
    <n v="6"/>
    <n v="11"/>
    <n v="0"/>
    <n v="67"/>
    <n v="0"/>
    <n v="0"/>
    <n v="0"/>
    <n v="0"/>
  </r>
  <r>
    <x v="311"/>
    <s v="Naan"/>
    <n v="12"/>
    <n v="2"/>
    <n v="1"/>
    <n v="42"/>
    <n v="2.4166666666666599"/>
    <n v="50246.416666666599"/>
    <n v="0"/>
    <n v="0"/>
    <n v="0"/>
    <n v="0"/>
    <n v="12"/>
    <n v="2"/>
    <n v="0"/>
    <n v="30"/>
    <n v="0"/>
    <n v="0"/>
    <n v="0"/>
    <n v="0"/>
  </r>
  <r>
    <x v="311"/>
    <s v="Rice"/>
    <n v="16"/>
    <n v="2"/>
    <n v="0"/>
    <n v="60"/>
    <n v="1.6153846153846101"/>
    <n v="46409.538461538403"/>
    <n v="0"/>
    <n v="0"/>
    <n v="0"/>
    <n v="0"/>
    <n v="5"/>
    <n v="2"/>
    <n v="0"/>
    <n v="12"/>
    <n v="0"/>
    <n v="0"/>
    <n v="0"/>
    <n v="0"/>
  </r>
  <r>
    <x v="311"/>
    <s v="Salmon and Wheat Bran Salad"/>
    <n v="74"/>
    <n v="23"/>
    <n v="1"/>
    <n v="1587"/>
    <n v="2.6176470588235201"/>
    <n v="53090.779411764699"/>
    <n v="0"/>
    <n v="0"/>
    <n v="0"/>
    <n v="0"/>
    <n v="53"/>
    <n v="14"/>
    <n v="0"/>
    <n v="699"/>
    <n v="1"/>
    <n v="115"/>
    <n v="0"/>
    <n v="115"/>
  </r>
  <r>
    <x v="311"/>
    <s v="Yogurt"/>
    <n v="22"/>
    <n v="3"/>
    <n v="0"/>
    <n v="94"/>
    <n v="3.1428571428571401"/>
    <n v="43004.0952380952"/>
    <n v="0"/>
    <n v="0"/>
    <n v="0"/>
    <n v="0"/>
    <n v="20"/>
    <n v="3"/>
    <n v="0"/>
    <n v="94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G315" firstHeaderRow="0" firstDataRow="1" firstDataCol="1"/>
  <pivotFields count="20">
    <pivotField axis="axisRow" compact="0" numFmtId="14" outline="0" showAll="0" defaultSubtotal="0">
      <items count="3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</items>
    </pivotField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quantity" fld="2" baseField="0" baseItem="0"/>
    <dataField name="Sum of discounts" fld="4" baseField="0" baseItem="0"/>
    <dataField name="Sum of netTotal" fld="5" baseField="0" baseItem="0"/>
    <dataField name="Average of price" fld="3" subtotal="average" baseField="20" baseItem="1"/>
    <dataField name="Average of purchaseNumber" fld="6" subtotal="average" baseField="20" baseItem="1"/>
    <dataField name="Average of daysSinceLastPurch" fld="7" subtotal="average" baseField="20" baseItem="1"/>
  </dataFields>
  <pivotTableStyleInfo name="PivotStyleLight16" showRowHeaders="1" showColHeaders="1" showRowStripes="0" showColStripes="0" showLastColumn="1"/>
  <filters count="1">
    <filter fld="0" type="dateBetween" evalOrder="-1" id="1">
      <autoFilter ref="A1">
        <filterColumn colId="0">
          <customFilters and="1">
            <customFilter operator="greaterThanOrEqual" val="43102"/>
            <customFilter operator="lessThanOrEqual" val="434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H26" sqref="H26"/>
    </sheetView>
  </sheetViews>
  <sheetFormatPr defaultRowHeight="15" x14ac:dyDescent="0.25"/>
  <cols>
    <col min="1" max="1" width="18.140625" bestFit="1" customWidth="1"/>
    <col min="2" max="2" width="12.28515625" bestFit="1" customWidth="1"/>
    <col min="3" max="3" width="15.7109375" bestFit="1" customWidth="1"/>
    <col min="4" max="4" width="16.5703125" bestFit="1" customWidth="1"/>
    <col min="5" max="5" width="15.5703125" bestFit="1" customWidth="1"/>
    <col min="6" max="6" width="15.85546875" bestFit="1" customWidth="1"/>
    <col min="7" max="7" width="27.28515625" bestFit="1" customWidth="1"/>
    <col min="8" max="8" width="29.28515625" bestFit="1" customWidth="1"/>
    <col min="9" max="9" width="12.7109375" bestFit="1" customWidth="1"/>
    <col min="10" max="10" width="8.140625" bestFit="1" customWidth="1"/>
  </cols>
  <sheetData>
    <row r="1" spans="1:11" x14ac:dyDescent="0.25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5</v>
      </c>
      <c r="H1" s="6" t="s">
        <v>4</v>
      </c>
      <c r="I1" s="6" t="s">
        <v>7</v>
      </c>
      <c r="J1" s="6" t="s">
        <v>8</v>
      </c>
      <c r="K1" s="6"/>
    </row>
    <row r="2" spans="1:11" x14ac:dyDescent="0.25">
      <c r="A2" s="4" t="s">
        <v>9</v>
      </c>
      <c r="B2" s="7">
        <v>43281.669871794875</v>
      </c>
      <c r="C2" s="7">
        <v>399.75961538461536</v>
      </c>
      <c r="D2" s="7">
        <v>4.5993589743589745</v>
      </c>
      <c r="E2" s="7">
        <v>3250.9262820512822</v>
      </c>
      <c r="F2" s="7">
        <v>7.2221130365361139</v>
      </c>
      <c r="G2" s="7">
        <v>4.3820117270281527</v>
      </c>
      <c r="H2" s="7">
        <v>55604.262240892393</v>
      </c>
      <c r="I2" s="7">
        <v>34.653846153846153</v>
      </c>
      <c r="J2" s="7">
        <v>34.653846153846153</v>
      </c>
    </row>
    <row r="3" spans="1:11" x14ac:dyDescent="0.25">
      <c r="A3" s="4" t="s">
        <v>10</v>
      </c>
      <c r="B3" s="7">
        <v>5.9148924803929717</v>
      </c>
      <c r="C3" s="7">
        <v>7.0217212511769516</v>
      </c>
      <c r="D3" s="7">
        <v>0.27557792487169563</v>
      </c>
      <c r="E3" s="7">
        <v>59.520996670849762</v>
      </c>
      <c r="F3" s="7">
        <v>0.32281941995374502</v>
      </c>
      <c r="G3" s="7">
        <v>0.10670756588068837</v>
      </c>
      <c r="H3" s="7">
        <v>507.15599702314751</v>
      </c>
      <c r="I3" s="7">
        <v>5.3630909378707896</v>
      </c>
      <c r="J3" s="7">
        <v>5.3630909378707896</v>
      </c>
    </row>
    <row r="4" spans="1:11" x14ac:dyDescent="0.25">
      <c r="A4" s="4" t="s">
        <v>11</v>
      </c>
      <c r="B4" s="7">
        <v>43281.5</v>
      </c>
      <c r="C4" s="7">
        <v>385.5</v>
      </c>
      <c r="D4" s="7">
        <v>3</v>
      </c>
      <c r="E4" s="7">
        <v>3086.5</v>
      </c>
      <c r="F4" s="7">
        <v>6.666666666666667</v>
      </c>
      <c r="G4" s="7">
        <v>3.8478143334624075</v>
      </c>
      <c r="H4" s="7">
        <v>55990.399007309781</v>
      </c>
      <c r="I4" s="7">
        <v>0</v>
      </c>
      <c r="J4" s="7">
        <v>0</v>
      </c>
    </row>
    <row r="5" spans="1:11" x14ac:dyDescent="0.25">
      <c r="A5" s="4" t="s">
        <v>12</v>
      </c>
      <c r="B5" s="7" t="e">
        <v>#N/A</v>
      </c>
      <c r="C5" s="7">
        <v>516</v>
      </c>
      <c r="D5" s="7">
        <v>2</v>
      </c>
      <c r="E5" s="7">
        <v>2380</v>
      </c>
      <c r="F5" s="7">
        <v>6.7333333333333334</v>
      </c>
      <c r="G5" s="7">
        <v>2</v>
      </c>
      <c r="H5" s="7" t="e">
        <v>#N/A</v>
      </c>
      <c r="I5" s="7">
        <v>0</v>
      </c>
      <c r="J5" s="7">
        <v>0</v>
      </c>
    </row>
    <row r="6" spans="1:11" x14ac:dyDescent="0.25">
      <c r="A6" s="4" t="s">
        <v>13</v>
      </c>
      <c r="B6" s="7">
        <v>104.47783187374301</v>
      </c>
      <c r="C6" s="7">
        <v>124.02832592081442</v>
      </c>
      <c r="D6" s="7">
        <v>4.8676766650113539</v>
      </c>
      <c r="E6" s="7">
        <v>1051.3504182448821</v>
      </c>
      <c r="F6" s="7">
        <v>5.7021278400762805</v>
      </c>
      <c r="G6" s="7">
        <v>1.8848314089723286</v>
      </c>
      <c r="H6" s="7">
        <v>8958.1609752650329</v>
      </c>
      <c r="I6" s="7">
        <v>94.731073335289508</v>
      </c>
      <c r="J6" s="7">
        <v>94.731073335289508</v>
      </c>
    </row>
    <row r="7" spans="1:11" x14ac:dyDescent="0.25">
      <c r="A7" s="4" t="s">
        <v>14</v>
      </c>
      <c r="B7" s="7">
        <v>10915.617353038111</v>
      </c>
      <c r="C7" s="7">
        <v>15383.025630719769</v>
      </c>
      <c r="D7" s="7">
        <v>23.694276115096052</v>
      </c>
      <c r="E7" s="7">
        <v>1105337.7019436888</v>
      </c>
      <c r="F7" s="7">
        <v>32.51426190457299</v>
      </c>
      <c r="G7" s="7">
        <v>3.5525894402486138</v>
      </c>
      <c r="H7" s="7">
        <v>80248648.058761358</v>
      </c>
      <c r="I7" s="7">
        <v>8973.9762552559987</v>
      </c>
      <c r="J7" s="7">
        <v>8973.9762552559987</v>
      </c>
    </row>
    <row r="8" spans="1:11" x14ac:dyDescent="0.25">
      <c r="A8" s="4" t="s">
        <v>15</v>
      </c>
      <c r="B8" s="7">
        <v>-1.1951309306024518</v>
      </c>
      <c r="C8" s="7">
        <v>1.1866353958574765</v>
      </c>
      <c r="D8" s="7">
        <v>25.439019202778656</v>
      </c>
      <c r="E8" s="7">
        <v>1.1761060199460625</v>
      </c>
      <c r="F8" s="7">
        <v>194.44340695545623</v>
      </c>
      <c r="G8" s="7">
        <v>13.071522205588334</v>
      </c>
      <c r="H8" s="7">
        <v>16.835808945362444</v>
      </c>
      <c r="I8" s="7">
        <v>35.837522904344397</v>
      </c>
      <c r="J8" s="7">
        <v>35.837522904344397</v>
      </c>
    </row>
    <row r="9" spans="1:11" x14ac:dyDescent="0.25">
      <c r="A9" s="4" t="s">
        <v>16</v>
      </c>
      <c r="B9" s="7">
        <v>8.0318245570405056E-3</v>
      </c>
      <c r="C9" s="7">
        <v>0.31826110124749496</v>
      </c>
      <c r="D9" s="7">
        <v>4.0180022582242376</v>
      </c>
      <c r="E9" s="7">
        <v>0.48773375874775143</v>
      </c>
      <c r="F9" s="7">
        <v>13.386811289582088</v>
      </c>
      <c r="G9" s="7">
        <v>2.7249641475016335</v>
      </c>
      <c r="H9" s="7">
        <v>-2.9100348724526475</v>
      </c>
      <c r="I9" s="7">
        <v>5.3475524938613175</v>
      </c>
      <c r="J9" s="7">
        <v>5.3475524938613175</v>
      </c>
    </row>
    <row r="10" spans="1:11" x14ac:dyDescent="0.25">
      <c r="A10" s="4" t="s">
        <v>17</v>
      </c>
      <c r="B10" s="7">
        <v>363</v>
      </c>
      <c r="C10" s="7">
        <v>793</v>
      </c>
      <c r="D10" s="7">
        <v>48</v>
      </c>
      <c r="E10" s="7">
        <v>7013</v>
      </c>
      <c r="F10" s="7">
        <v>89.6</v>
      </c>
      <c r="G10" s="7">
        <v>17.194964763089658</v>
      </c>
      <c r="H10" s="7">
        <v>75934.789326657643</v>
      </c>
      <c r="I10" s="7">
        <v>895</v>
      </c>
      <c r="J10" s="7">
        <v>895</v>
      </c>
    </row>
    <row r="11" spans="1:11" x14ac:dyDescent="0.25">
      <c r="A11" s="4" t="s">
        <v>18</v>
      </c>
      <c r="B11" s="7">
        <v>43102</v>
      </c>
      <c r="C11" s="7">
        <v>1</v>
      </c>
      <c r="D11" s="7">
        <v>0</v>
      </c>
      <c r="E11" s="7">
        <v>20</v>
      </c>
      <c r="F11" s="7">
        <v>5.7333333333333334</v>
      </c>
      <c r="G11" s="7">
        <v>1.8050352369103437</v>
      </c>
      <c r="H11" s="7">
        <v>49</v>
      </c>
      <c r="I11" s="7">
        <v>0</v>
      </c>
      <c r="J11" s="7">
        <v>0</v>
      </c>
    </row>
    <row r="12" spans="1:11" x14ac:dyDescent="0.25">
      <c r="A12" s="4" t="s">
        <v>19</v>
      </c>
      <c r="B12" s="7">
        <v>43465</v>
      </c>
      <c r="C12" s="7">
        <v>794</v>
      </c>
      <c r="D12" s="7">
        <v>48</v>
      </c>
      <c r="E12" s="7">
        <v>7033</v>
      </c>
      <c r="F12" s="7">
        <v>95.333333333333329</v>
      </c>
      <c r="G12" s="7">
        <v>19</v>
      </c>
      <c r="H12" s="7">
        <v>75983.789326657643</v>
      </c>
      <c r="I12" s="7">
        <v>895</v>
      </c>
      <c r="J12" s="7">
        <v>895</v>
      </c>
    </row>
    <row r="13" spans="1:11" x14ac:dyDescent="0.25">
      <c r="A13" s="4" t="s">
        <v>20</v>
      </c>
      <c r="B13" s="7">
        <v>13503881</v>
      </c>
      <c r="C13" s="7">
        <v>124725</v>
      </c>
      <c r="D13" s="7">
        <v>1435</v>
      </c>
      <c r="E13" s="7">
        <v>1014289</v>
      </c>
      <c r="F13" s="7">
        <v>2253.2992673992676</v>
      </c>
      <c r="G13" s="7">
        <v>1367.1876588327837</v>
      </c>
      <c r="H13" s="7">
        <v>17348529.819158427</v>
      </c>
      <c r="I13" s="7">
        <v>10812</v>
      </c>
      <c r="J13" s="7">
        <v>10812</v>
      </c>
    </row>
    <row r="14" spans="1:11" ht="15.75" thickBot="1" x14ac:dyDescent="0.3">
      <c r="A14" s="5" t="s">
        <v>21</v>
      </c>
      <c r="B14" s="8">
        <v>312</v>
      </c>
      <c r="C14" s="8">
        <v>312</v>
      </c>
      <c r="D14" s="8">
        <v>312</v>
      </c>
      <c r="E14" s="8">
        <v>312</v>
      </c>
      <c r="F14" s="8">
        <v>312</v>
      </c>
      <c r="G14" s="8">
        <v>312</v>
      </c>
      <c r="H14" s="8">
        <v>312</v>
      </c>
      <c r="I14" s="8">
        <v>312</v>
      </c>
      <c r="J14" s="8">
        <v>312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zoomScale="85" zoomScaleNormal="85" workbookViewId="0">
      <selection activeCell="T7" sqref="T7"/>
    </sheetView>
  </sheetViews>
  <sheetFormatPr defaultRowHeight="15" x14ac:dyDescent="0.25"/>
  <cols>
    <col min="1" max="1" width="28.7109375" bestFit="1" customWidth="1"/>
    <col min="2" max="2" width="15.7109375" bestFit="1" customWidth="1"/>
    <col min="3" max="3" width="16.5703125" bestFit="1" customWidth="1"/>
    <col min="4" max="4" width="15.5703125" bestFit="1" customWidth="1"/>
    <col min="5" max="5" width="15.85546875" bestFit="1" customWidth="1"/>
    <col min="6" max="6" width="27.28515625" bestFit="1" customWidth="1"/>
    <col min="7" max="7" width="29.28515625" bestFit="1" customWidth="1"/>
    <col min="8" max="8" width="12.7109375" bestFit="1" customWidth="1"/>
    <col min="9" max="9" width="6.28515625" bestFit="1" customWidth="1"/>
  </cols>
  <sheetData>
    <row r="1" spans="1:9" x14ac:dyDescent="0.25">
      <c r="A1" s="6"/>
      <c r="B1" s="6" t="s">
        <v>1</v>
      </c>
      <c r="C1" s="6" t="s">
        <v>2</v>
      </c>
      <c r="D1" s="6" t="s">
        <v>3</v>
      </c>
      <c r="E1" s="6" t="s">
        <v>6</v>
      </c>
      <c r="F1" s="6" t="s">
        <v>5</v>
      </c>
      <c r="G1" s="6" t="s">
        <v>4</v>
      </c>
      <c r="H1" s="6" t="s">
        <v>7</v>
      </c>
      <c r="I1" s="6" t="s">
        <v>8</v>
      </c>
    </row>
    <row r="2" spans="1:9" x14ac:dyDescent="0.25">
      <c r="A2" s="4" t="s">
        <v>1</v>
      </c>
      <c r="B2" s="9">
        <v>1</v>
      </c>
      <c r="C2" s="9"/>
      <c r="D2" s="9"/>
      <c r="E2" s="9"/>
      <c r="F2" s="9"/>
      <c r="G2" s="9"/>
      <c r="H2" s="9"/>
      <c r="I2" s="9"/>
    </row>
    <row r="3" spans="1:9" x14ac:dyDescent="0.25">
      <c r="A3" s="4" t="s">
        <v>2</v>
      </c>
      <c r="B3" s="9">
        <v>-0.13876253231728725</v>
      </c>
      <c r="C3" s="9">
        <v>1</v>
      </c>
      <c r="D3" s="9"/>
      <c r="E3" s="9"/>
      <c r="F3" s="9"/>
      <c r="G3" s="9"/>
      <c r="H3" s="9"/>
      <c r="I3" s="9"/>
    </row>
    <row r="4" spans="1:9" x14ac:dyDescent="0.25">
      <c r="A4" s="4" t="s">
        <v>3</v>
      </c>
      <c r="B4" s="9">
        <v>0.96873501531309569</v>
      </c>
      <c r="C4" s="9">
        <v>-0.14485392800521751</v>
      </c>
      <c r="D4" s="9">
        <v>1</v>
      </c>
      <c r="E4" s="9"/>
      <c r="F4" s="9"/>
      <c r="G4" s="9"/>
      <c r="H4" s="9"/>
      <c r="I4" s="9"/>
    </row>
    <row r="5" spans="1:9" x14ac:dyDescent="0.25">
      <c r="A5" s="4" t="s">
        <v>6</v>
      </c>
      <c r="B5" s="9">
        <v>-0.28513352508732542</v>
      </c>
      <c r="C5" s="9">
        <v>0.42703257158388175</v>
      </c>
      <c r="D5" s="9">
        <v>-0.24526317603908676</v>
      </c>
      <c r="E5" s="9">
        <v>1</v>
      </c>
      <c r="F5" s="9"/>
      <c r="G5" s="9"/>
      <c r="H5" s="9"/>
      <c r="I5" s="9"/>
    </row>
    <row r="6" spans="1:9" x14ac:dyDescent="0.25">
      <c r="A6" s="4" t="s">
        <v>5</v>
      </c>
      <c r="B6" s="9">
        <v>-0.25864261222578394</v>
      </c>
      <c r="C6" s="9">
        <v>-8.003432817194385E-2</v>
      </c>
      <c r="D6" s="9">
        <v>-0.25373861626322308</v>
      </c>
      <c r="E6" s="9">
        <v>0.11809343975645557</v>
      </c>
      <c r="F6" s="9">
        <v>1</v>
      </c>
      <c r="G6" s="9"/>
      <c r="H6" s="9"/>
      <c r="I6" s="9"/>
    </row>
    <row r="7" spans="1:9" x14ac:dyDescent="0.25">
      <c r="A7" s="4" t="s">
        <v>4</v>
      </c>
      <c r="B7" s="9">
        <v>0.44955173631988987</v>
      </c>
      <c r="C7" s="9">
        <v>-0.10734269303247002</v>
      </c>
      <c r="D7" s="9">
        <v>0.43626007462384775</v>
      </c>
      <c r="E7" s="9">
        <v>-0.54653199837902833</v>
      </c>
      <c r="F7" s="9">
        <v>-0.25108426289800695</v>
      </c>
      <c r="G7" s="9">
        <v>1</v>
      </c>
      <c r="H7" s="9"/>
      <c r="I7" s="9"/>
    </row>
    <row r="8" spans="1:9" x14ac:dyDescent="0.25">
      <c r="A8" s="4" t="s">
        <v>7</v>
      </c>
      <c r="B8" s="9">
        <v>-4.0040835922900468E-2</v>
      </c>
      <c r="C8" s="9">
        <v>4.8235026846180362E-3</v>
      </c>
      <c r="D8" s="9">
        <v>-1.2936952028767693E-2</v>
      </c>
      <c r="E8" s="9">
        <v>-2.175640937709584E-3</v>
      </c>
      <c r="F8" s="9">
        <v>0.11499796612407075</v>
      </c>
      <c r="G8" s="9">
        <v>3.3376017148121218E-2</v>
      </c>
      <c r="H8" s="9">
        <v>1</v>
      </c>
      <c r="I8" s="9"/>
    </row>
    <row r="9" spans="1:9" ht="15.75" thickBot="1" x14ac:dyDescent="0.3">
      <c r="A9" s="5" t="s">
        <v>8</v>
      </c>
      <c r="B9" s="10">
        <v>-4.0040835922900468E-2</v>
      </c>
      <c r="C9" s="10">
        <v>4.8235026846180362E-3</v>
      </c>
      <c r="D9" s="10">
        <v>-1.2936952028767693E-2</v>
      </c>
      <c r="E9" s="10">
        <v>-2.175640937709584E-3</v>
      </c>
      <c r="F9" s="10">
        <v>0.11499796612407075</v>
      </c>
      <c r="G9" s="10">
        <v>3.3376017148121218E-2</v>
      </c>
      <c r="H9" s="10">
        <v>1</v>
      </c>
      <c r="I9" s="10">
        <v>1</v>
      </c>
    </row>
    <row r="12" spans="1:9" x14ac:dyDescent="0.25">
      <c r="A12" s="1" t="s">
        <v>0</v>
      </c>
      <c r="B12" t="s">
        <v>1</v>
      </c>
      <c r="C12" t="s">
        <v>2</v>
      </c>
      <c r="D12" t="s">
        <v>3</v>
      </c>
      <c r="E12" t="s">
        <v>6</v>
      </c>
      <c r="F12" t="s">
        <v>5</v>
      </c>
      <c r="G12" t="s">
        <v>4</v>
      </c>
      <c r="H12" t="s">
        <v>7</v>
      </c>
      <c r="I12" t="s">
        <v>8</v>
      </c>
    </row>
    <row r="13" spans="1:9" x14ac:dyDescent="0.25">
      <c r="A13" s="1">
        <v>43102</v>
      </c>
      <c r="B13">
        <v>281</v>
      </c>
      <c r="C13">
        <v>4</v>
      </c>
      <c r="D13">
        <v>2189</v>
      </c>
      <c r="E13">
        <v>6.4666666666666668</v>
      </c>
      <c r="F13">
        <v>5.7339288296004627</v>
      </c>
      <c r="G13">
        <v>55025.032372053021</v>
      </c>
      <c r="H13">
        <v>0</v>
      </c>
      <c r="I13">
        <v>0</v>
      </c>
    </row>
    <row r="14" spans="1:9" x14ac:dyDescent="0.25">
      <c r="A14" s="1">
        <v>43103</v>
      </c>
      <c r="B14">
        <v>291</v>
      </c>
      <c r="C14">
        <v>3</v>
      </c>
      <c r="D14">
        <v>2253</v>
      </c>
      <c r="E14">
        <v>6.333333333333333</v>
      </c>
      <c r="F14">
        <v>3.6189855072463737</v>
      </c>
      <c r="G14">
        <v>63605.940350816614</v>
      </c>
      <c r="H14">
        <v>0</v>
      </c>
      <c r="I14">
        <v>0</v>
      </c>
    </row>
    <row r="15" spans="1:9" x14ac:dyDescent="0.25">
      <c r="A15" s="1">
        <v>43104</v>
      </c>
      <c r="B15">
        <v>326</v>
      </c>
      <c r="C15">
        <v>1</v>
      </c>
      <c r="D15">
        <v>2864</v>
      </c>
      <c r="E15">
        <v>6.9333333333333336</v>
      </c>
      <c r="F15">
        <v>3.4091124870968459</v>
      </c>
      <c r="G15">
        <v>49278.844383477553</v>
      </c>
      <c r="H15">
        <v>0</v>
      </c>
      <c r="I15">
        <v>0</v>
      </c>
    </row>
    <row r="16" spans="1:9" x14ac:dyDescent="0.25">
      <c r="A16" s="1">
        <v>43105</v>
      </c>
      <c r="B16">
        <v>523</v>
      </c>
      <c r="C16">
        <v>5</v>
      </c>
      <c r="D16">
        <v>3984</v>
      </c>
      <c r="E16">
        <v>6.7333333333333334</v>
      </c>
      <c r="F16">
        <v>3.2899848448339877</v>
      </c>
      <c r="G16">
        <v>53351.467786166948</v>
      </c>
      <c r="H16">
        <v>0</v>
      </c>
      <c r="I16">
        <v>0</v>
      </c>
    </row>
    <row r="17" spans="1:9" x14ac:dyDescent="0.25">
      <c r="A17" s="1">
        <v>43106</v>
      </c>
      <c r="B17">
        <v>532</v>
      </c>
      <c r="C17">
        <v>3</v>
      </c>
      <c r="D17">
        <v>4437</v>
      </c>
      <c r="E17">
        <v>6.333333333333333</v>
      </c>
      <c r="F17">
        <v>3.1693153709632318</v>
      </c>
      <c r="G17">
        <v>58450.548492641254</v>
      </c>
      <c r="H17">
        <v>0</v>
      </c>
      <c r="I17">
        <v>0</v>
      </c>
    </row>
    <row r="18" spans="1:9" x14ac:dyDescent="0.25">
      <c r="A18" s="1">
        <v>43108</v>
      </c>
      <c r="B18">
        <v>312</v>
      </c>
      <c r="C18">
        <v>1</v>
      </c>
      <c r="D18">
        <v>2841</v>
      </c>
      <c r="E18">
        <v>8.0666666666666664</v>
      </c>
      <c r="F18">
        <v>3.2965339505455762</v>
      </c>
      <c r="G18">
        <v>59814.23143225634</v>
      </c>
      <c r="H18">
        <v>0</v>
      </c>
      <c r="I18">
        <v>0</v>
      </c>
    </row>
    <row r="19" spans="1:9" x14ac:dyDescent="0.25">
      <c r="A19" s="1">
        <v>43109</v>
      </c>
      <c r="B19">
        <v>279</v>
      </c>
      <c r="C19">
        <v>7</v>
      </c>
      <c r="D19">
        <v>2085</v>
      </c>
      <c r="E19">
        <v>6.5</v>
      </c>
      <c r="F19">
        <v>3.2244560839098613</v>
      </c>
      <c r="G19">
        <v>69447.003946015044</v>
      </c>
      <c r="H19">
        <v>0</v>
      </c>
      <c r="I19">
        <v>0</v>
      </c>
    </row>
    <row r="20" spans="1:9" x14ac:dyDescent="0.25">
      <c r="A20" s="1">
        <v>43110</v>
      </c>
      <c r="B20">
        <v>320</v>
      </c>
      <c r="C20">
        <v>9</v>
      </c>
      <c r="D20">
        <v>2380</v>
      </c>
      <c r="E20">
        <v>6</v>
      </c>
      <c r="F20">
        <v>3.6424109949600116</v>
      </c>
      <c r="G20">
        <v>41371.4946491054</v>
      </c>
      <c r="H20">
        <v>0</v>
      </c>
      <c r="I20">
        <v>0</v>
      </c>
    </row>
    <row r="21" spans="1:9" x14ac:dyDescent="0.25">
      <c r="A21" s="1">
        <v>43111</v>
      </c>
      <c r="B21">
        <v>398</v>
      </c>
      <c r="C21">
        <v>3</v>
      </c>
      <c r="D21">
        <v>3497</v>
      </c>
      <c r="E21">
        <v>7.6</v>
      </c>
      <c r="F21">
        <v>3.3597320317132544</v>
      </c>
      <c r="G21">
        <v>48692.68365672751</v>
      </c>
      <c r="H21">
        <v>0</v>
      </c>
      <c r="I21">
        <v>0</v>
      </c>
    </row>
    <row r="22" spans="1:9" x14ac:dyDescent="0.25">
      <c r="A22" s="1">
        <v>43112</v>
      </c>
      <c r="B22">
        <v>517</v>
      </c>
      <c r="C22">
        <v>2</v>
      </c>
      <c r="D22">
        <v>4115</v>
      </c>
      <c r="E22">
        <v>6.5333333333333332</v>
      </c>
      <c r="F22">
        <v>4.4905691637420277</v>
      </c>
      <c r="G22">
        <v>50895.843948675101</v>
      </c>
      <c r="H22">
        <v>0</v>
      </c>
      <c r="I22">
        <v>0</v>
      </c>
    </row>
    <row r="23" spans="1:9" x14ac:dyDescent="0.25">
      <c r="A23" s="1">
        <v>43113</v>
      </c>
      <c r="B23">
        <v>516</v>
      </c>
      <c r="C23">
        <v>1</v>
      </c>
      <c r="D23">
        <v>4227</v>
      </c>
      <c r="E23">
        <v>6.666666666666667</v>
      </c>
      <c r="F23">
        <v>3.4603221134329045</v>
      </c>
      <c r="G23">
        <v>59056.562426725563</v>
      </c>
      <c r="H23">
        <v>0</v>
      </c>
      <c r="I23">
        <v>0</v>
      </c>
    </row>
    <row r="24" spans="1:9" x14ac:dyDescent="0.25">
      <c r="A24" s="1">
        <v>43115</v>
      </c>
      <c r="B24">
        <v>316</v>
      </c>
      <c r="C24">
        <v>4</v>
      </c>
      <c r="D24">
        <v>2756</v>
      </c>
      <c r="E24">
        <v>6.6</v>
      </c>
      <c r="F24">
        <v>3.251870420202041</v>
      </c>
      <c r="G24">
        <v>56516.193773001847</v>
      </c>
      <c r="H24">
        <v>895</v>
      </c>
      <c r="I24">
        <v>895</v>
      </c>
    </row>
    <row r="25" spans="1:9" x14ac:dyDescent="0.25">
      <c r="A25" s="1">
        <v>43116</v>
      </c>
      <c r="B25">
        <v>392</v>
      </c>
      <c r="C25">
        <v>5</v>
      </c>
      <c r="D25">
        <v>2772</v>
      </c>
      <c r="E25">
        <v>5.8</v>
      </c>
      <c r="F25">
        <v>4.4974537290163479</v>
      </c>
      <c r="G25">
        <v>51199.859809384019</v>
      </c>
      <c r="H25">
        <v>58</v>
      </c>
      <c r="I25">
        <v>58</v>
      </c>
    </row>
    <row r="26" spans="1:9" x14ac:dyDescent="0.25">
      <c r="A26" s="1">
        <v>43117</v>
      </c>
      <c r="B26">
        <v>212</v>
      </c>
      <c r="C26">
        <v>9</v>
      </c>
      <c r="D26">
        <v>1706</v>
      </c>
      <c r="E26">
        <v>6.333333333333333</v>
      </c>
      <c r="F26">
        <v>7.1577928069714449</v>
      </c>
      <c r="G26">
        <v>58032.725494430008</v>
      </c>
      <c r="H26">
        <v>0</v>
      </c>
      <c r="I26">
        <v>0</v>
      </c>
    </row>
    <row r="27" spans="1:9" x14ac:dyDescent="0.25">
      <c r="A27" s="1">
        <v>43118</v>
      </c>
      <c r="B27">
        <v>350</v>
      </c>
      <c r="C27">
        <v>2</v>
      </c>
      <c r="D27">
        <v>2616</v>
      </c>
      <c r="E27">
        <v>6.333333333333333</v>
      </c>
      <c r="F27">
        <v>5.0666011396917074</v>
      </c>
      <c r="G27">
        <v>57291.020452445511</v>
      </c>
      <c r="H27">
        <v>0</v>
      </c>
      <c r="I27">
        <v>0</v>
      </c>
    </row>
    <row r="28" spans="1:9" x14ac:dyDescent="0.25">
      <c r="A28" s="1">
        <v>43119</v>
      </c>
      <c r="B28">
        <v>491</v>
      </c>
      <c r="C28">
        <v>4</v>
      </c>
      <c r="D28">
        <v>4172</v>
      </c>
      <c r="E28">
        <v>6.8666666666666663</v>
      </c>
      <c r="F28">
        <v>2.8115145425650336</v>
      </c>
      <c r="G28">
        <v>56978.354273502708</v>
      </c>
      <c r="H28">
        <v>85</v>
      </c>
      <c r="I28">
        <v>85</v>
      </c>
    </row>
    <row r="29" spans="1:9" x14ac:dyDescent="0.25">
      <c r="A29" s="1">
        <v>43120</v>
      </c>
      <c r="B29">
        <v>399</v>
      </c>
      <c r="C29">
        <v>5</v>
      </c>
      <c r="D29">
        <v>3415</v>
      </c>
      <c r="E29">
        <v>7</v>
      </c>
      <c r="F29">
        <v>4.1338069101509216</v>
      </c>
      <c r="G29">
        <v>50927.98716467723</v>
      </c>
      <c r="H29">
        <v>149</v>
      </c>
      <c r="I29">
        <v>149</v>
      </c>
    </row>
    <row r="30" spans="1:9" x14ac:dyDescent="0.25">
      <c r="A30" s="1">
        <v>43122</v>
      </c>
      <c r="B30">
        <v>289</v>
      </c>
      <c r="C30">
        <v>7</v>
      </c>
      <c r="D30">
        <v>2523</v>
      </c>
      <c r="E30">
        <v>7.2</v>
      </c>
      <c r="F30">
        <v>4.1924966329966304</v>
      </c>
      <c r="G30">
        <v>46015.274414702544</v>
      </c>
      <c r="H30">
        <v>0</v>
      </c>
      <c r="I30">
        <v>0</v>
      </c>
    </row>
    <row r="31" spans="1:9" x14ac:dyDescent="0.25">
      <c r="A31" s="1">
        <v>43123</v>
      </c>
      <c r="B31">
        <v>308</v>
      </c>
      <c r="C31">
        <v>6</v>
      </c>
      <c r="D31">
        <v>2150</v>
      </c>
      <c r="E31">
        <v>6.2666666666666666</v>
      </c>
      <c r="F31">
        <v>3.8663898900038158</v>
      </c>
      <c r="G31">
        <v>53239.596927325641</v>
      </c>
      <c r="H31">
        <v>6</v>
      </c>
      <c r="I31">
        <v>6</v>
      </c>
    </row>
    <row r="32" spans="1:9" x14ac:dyDescent="0.25">
      <c r="A32" s="1">
        <v>43124</v>
      </c>
      <c r="B32">
        <v>417</v>
      </c>
      <c r="C32">
        <v>0</v>
      </c>
      <c r="D32">
        <v>3379</v>
      </c>
      <c r="E32">
        <v>6.2666666666666666</v>
      </c>
      <c r="F32">
        <v>6.020031909753814</v>
      </c>
      <c r="G32">
        <v>50385.34828127129</v>
      </c>
      <c r="H32">
        <v>2</v>
      </c>
      <c r="I32">
        <v>2</v>
      </c>
    </row>
    <row r="33" spans="1:9" x14ac:dyDescent="0.25">
      <c r="A33" s="1">
        <v>43125</v>
      </c>
      <c r="B33">
        <v>383</v>
      </c>
      <c r="C33">
        <v>3</v>
      </c>
      <c r="D33">
        <v>3218</v>
      </c>
      <c r="E33">
        <v>6.7333333333333334</v>
      </c>
      <c r="F33">
        <v>3.1782838398160957</v>
      </c>
      <c r="G33">
        <v>51915.893072635234</v>
      </c>
      <c r="H33">
        <v>87</v>
      </c>
      <c r="I33">
        <v>87</v>
      </c>
    </row>
    <row r="34" spans="1:9" x14ac:dyDescent="0.25">
      <c r="A34" s="1">
        <v>43126</v>
      </c>
      <c r="B34">
        <v>626</v>
      </c>
      <c r="C34">
        <v>25</v>
      </c>
      <c r="D34">
        <v>5006</v>
      </c>
      <c r="E34">
        <v>8.2666666666666675</v>
      </c>
      <c r="F34">
        <v>2.9736337104208865</v>
      </c>
      <c r="G34">
        <v>58950.832897416418</v>
      </c>
      <c r="H34">
        <v>141</v>
      </c>
      <c r="I34">
        <v>141</v>
      </c>
    </row>
    <row r="35" spans="1:9" x14ac:dyDescent="0.25">
      <c r="A35" s="1">
        <v>43127</v>
      </c>
      <c r="B35">
        <v>599</v>
      </c>
      <c r="C35">
        <v>0</v>
      </c>
      <c r="D35">
        <v>4811</v>
      </c>
      <c r="E35">
        <v>6.6</v>
      </c>
      <c r="F35">
        <v>3.9231247430507352</v>
      </c>
      <c r="G35">
        <v>58368.294972916592</v>
      </c>
      <c r="H35">
        <v>9</v>
      </c>
      <c r="I35">
        <v>9</v>
      </c>
    </row>
    <row r="36" spans="1:9" x14ac:dyDescent="0.25">
      <c r="A36" s="1">
        <v>43129</v>
      </c>
      <c r="B36">
        <v>303</v>
      </c>
      <c r="C36">
        <v>0</v>
      </c>
      <c r="D36">
        <v>2522</v>
      </c>
      <c r="E36">
        <v>6.7333333333333334</v>
      </c>
      <c r="F36">
        <v>5.6788386878639434</v>
      </c>
      <c r="G36">
        <v>47497.827305698491</v>
      </c>
      <c r="H36">
        <v>0</v>
      </c>
      <c r="I36">
        <v>0</v>
      </c>
    </row>
    <row r="37" spans="1:9" x14ac:dyDescent="0.25">
      <c r="A37" s="1">
        <v>43130</v>
      </c>
      <c r="B37">
        <v>388</v>
      </c>
      <c r="C37">
        <v>10</v>
      </c>
      <c r="D37">
        <v>2677</v>
      </c>
      <c r="E37">
        <v>6.2666666666666666</v>
      </c>
      <c r="F37">
        <v>3.1997871334085826</v>
      </c>
      <c r="G37">
        <v>59373.357196390796</v>
      </c>
      <c r="H37">
        <v>0</v>
      </c>
      <c r="I37">
        <v>0</v>
      </c>
    </row>
    <row r="38" spans="1:9" x14ac:dyDescent="0.25">
      <c r="A38" s="1">
        <v>43131</v>
      </c>
      <c r="B38">
        <v>257</v>
      </c>
      <c r="C38">
        <v>3</v>
      </c>
      <c r="D38">
        <v>2272</v>
      </c>
      <c r="E38">
        <v>6.666666666666667</v>
      </c>
      <c r="F38">
        <v>3.1578553853553837</v>
      </c>
      <c r="G38">
        <v>58684.563020313006</v>
      </c>
      <c r="H38">
        <v>0</v>
      </c>
      <c r="I38">
        <v>0</v>
      </c>
    </row>
    <row r="39" spans="1:9" x14ac:dyDescent="0.25">
      <c r="A39" s="1">
        <v>43132</v>
      </c>
      <c r="B39">
        <v>413</v>
      </c>
      <c r="C39">
        <v>2</v>
      </c>
      <c r="D39">
        <v>3972</v>
      </c>
      <c r="E39">
        <v>8.6666666666666661</v>
      </c>
      <c r="F39">
        <v>5.3951284626498781</v>
      </c>
      <c r="G39">
        <v>56049.384013579889</v>
      </c>
      <c r="H39">
        <v>0</v>
      </c>
      <c r="I39">
        <v>0</v>
      </c>
    </row>
    <row r="40" spans="1:9" x14ac:dyDescent="0.25">
      <c r="A40" s="1">
        <v>43133</v>
      </c>
      <c r="B40">
        <v>539</v>
      </c>
      <c r="C40">
        <v>4</v>
      </c>
      <c r="D40">
        <v>4103</v>
      </c>
      <c r="E40">
        <v>6.4</v>
      </c>
      <c r="F40">
        <v>4.3646767494838885</v>
      </c>
      <c r="G40">
        <v>54280.233437886971</v>
      </c>
      <c r="H40">
        <v>0</v>
      </c>
      <c r="I40">
        <v>0</v>
      </c>
    </row>
    <row r="41" spans="1:9" x14ac:dyDescent="0.25">
      <c r="A41" s="1">
        <v>43134</v>
      </c>
      <c r="B41">
        <v>602</v>
      </c>
      <c r="C41">
        <v>12</v>
      </c>
      <c r="D41">
        <v>5376</v>
      </c>
      <c r="E41">
        <v>7.7333333333333334</v>
      </c>
      <c r="F41">
        <v>3.8718666874161816</v>
      </c>
      <c r="G41">
        <v>54704.960698171897</v>
      </c>
      <c r="H41">
        <v>0</v>
      </c>
      <c r="I41">
        <v>0</v>
      </c>
    </row>
    <row r="42" spans="1:9" x14ac:dyDescent="0.25">
      <c r="A42" s="1">
        <v>43136</v>
      </c>
      <c r="B42">
        <v>279</v>
      </c>
      <c r="C42">
        <v>6</v>
      </c>
      <c r="D42">
        <v>2279</v>
      </c>
      <c r="E42">
        <v>6.6</v>
      </c>
      <c r="F42">
        <v>5.2017655260813793</v>
      </c>
      <c r="G42">
        <v>56910.562858547943</v>
      </c>
      <c r="H42">
        <v>20</v>
      </c>
      <c r="I42">
        <v>20</v>
      </c>
    </row>
    <row r="43" spans="1:9" x14ac:dyDescent="0.25">
      <c r="A43" s="1">
        <v>43137</v>
      </c>
      <c r="B43">
        <v>338</v>
      </c>
      <c r="C43">
        <v>4</v>
      </c>
      <c r="D43">
        <v>2273</v>
      </c>
      <c r="E43">
        <v>6.1333333333333337</v>
      </c>
      <c r="F43">
        <v>6.4647903670392273</v>
      </c>
      <c r="G43">
        <v>51282.503318207077</v>
      </c>
      <c r="H43">
        <v>0</v>
      </c>
      <c r="I43">
        <v>0</v>
      </c>
    </row>
    <row r="44" spans="1:9" x14ac:dyDescent="0.25">
      <c r="A44" s="1">
        <v>43138</v>
      </c>
      <c r="B44">
        <v>333</v>
      </c>
      <c r="C44">
        <v>2</v>
      </c>
      <c r="D44">
        <v>2528</v>
      </c>
      <c r="E44">
        <v>6.4</v>
      </c>
      <c r="F44">
        <v>4.1644235614834244</v>
      </c>
      <c r="G44">
        <v>54962.131163942446</v>
      </c>
      <c r="H44">
        <v>0</v>
      </c>
      <c r="I44">
        <v>0</v>
      </c>
    </row>
    <row r="45" spans="1:9" x14ac:dyDescent="0.25">
      <c r="A45" s="1">
        <v>43139</v>
      </c>
      <c r="B45">
        <v>319</v>
      </c>
      <c r="C45">
        <v>5</v>
      </c>
      <c r="D45">
        <v>2630</v>
      </c>
      <c r="E45">
        <v>6.2666666666666666</v>
      </c>
      <c r="F45">
        <v>4.1990570345833484</v>
      </c>
      <c r="G45">
        <v>42371.399391110805</v>
      </c>
      <c r="H45">
        <v>0</v>
      </c>
      <c r="I45">
        <v>0</v>
      </c>
    </row>
    <row r="46" spans="1:9" x14ac:dyDescent="0.25">
      <c r="A46" s="1">
        <v>43140</v>
      </c>
      <c r="B46">
        <v>544</v>
      </c>
      <c r="C46">
        <v>1</v>
      </c>
      <c r="D46">
        <v>4767</v>
      </c>
      <c r="E46">
        <v>6.7333333333333334</v>
      </c>
      <c r="F46">
        <v>3.7136790238075381</v>
      </c>
      <c r="G46">
        <v>56064.763963052821</v>
      </c>
      <c r="H46">
        <v>0</v>
      </c>
      <c r="I46">
        <v>0</v>
      </c>
    </row>
    <row r="47" spans="1:9" x14ac:dyDescent="0.25">
      <c r="A47" s="1">
        <v>43141</v>
      </c>
      <c r="B47">
        <v>618</v>
      </c>
      <c r="C47">
        <v>1</v>
      </c>
      <c r="D47">
        <v>5263</v>
      </c>
      <c r="E47">
        <v>7</v>
      </c>
      <c r="F47">
        <v>3.6495906629095733</v>
      </c>
      <c r="G47">
        <v>67286.657562900611</v>
      </c>
      <c r="H47">
        <v>0</v>
      </c>
      <c r="I47">
        <v>0</v>
      </c>
    </row>
    <row r="48" spans="1:9" x14ac:dyDescent="0.25">
      <c r="A48" s="1">
        <v>43143</v>
      </c>
      <c r="B48">
        <v>253</v>
      </c>
      <c r="C48">
        <v>6</v>
      </c>
      <c r="D48">
        <v>1928</v>
      </c>
      <c r="E48">
        <v>6.2</v>
      </c>
      <c r="F48">
        <v>3.9711072725004595</v>
      </c>
      <c r="G48">
        <v>53793.903536119862</v>
      </c>
      <c r="H48">
        <v>0</v>
      </c>
      <c r="I48">
        <v>0</v>
      </c>
    </row>
    <row r="49" spans="1:9" x14ac:dyDescent="0.25">
      <c r="A49" s="1">
        <v>43144</v>
      </c>
      <c r="B49">
        <v>350</v>
      </c>
      <c r="C49">
        <v>18</v>
      </c>
      <c r="D49">
        <v>2708</v>
      </c>
      <c r="E49">
        <v>7.5333333333333332</v>
      </c>
      <c r="F49">
        <v>4.6097464176411478</v>
      </c>
      <c r="G49">
        <v>48416.271139535944</v>
      </c>
      <c r="H49">
        <v>36</v>
      </c>
      <c r="I49">
        <v>36</v>
      </c>
    </row>
    <row r="50" spans="1:9" x14ac:dyDescent="0.25">
      <c r="A50" s="1">
        <v>43145</v>
      </c>
      <c r="B50">
        <v>406</v>
      </c>
      <c r="C50">
        <v>3</v>
      </c>
      <c r="D50">
        <v>3399</v>
      </c>
      <c r="E50">
        <v>6.7333333333333334</v>
      </c>
      <c r="F50">
        <v>10.093299124550811</v>
      </c>
      <c r="G50">
        <v>47069.642998533978</v>
      </c>
      <c r="H50">
        <v>0</v>
      </c>
      <c r="I50">
        <v>0</v>
      </c>
    </row>
    <row r="51" spans="1:9" x14ac:dyDescent="0.25">
      <c r="A51" s="1">
        <v>43146</v>
      </c>
      <c r="B51">
        <v>430</v>
      </c>
      <c r="C51">
        <v>6</v>
      </c>
      <c r="D51">
        <v>3573</v>
      </c>
      <c r="E51">
        <v>7</v>
      </c>
      <c r="F51">
        <v>3.7717551943211145</v>
      </c>
      <c r="G51">
        <v>53022.823216898934</v>
      </c>
      <c r="H51">
        <v>8</v>
      </c>
      <c r="I51">
        <v>8</v>
      </c>
    </row>
    <row r="52" spans="1:9" x14ac:dyDescent="0.25">
      <c r="A52" s="1">
        <v>43147</v>
      </c>
      <c r="B52">
        <v>498</v>
      </c>
      <c r="C52">
        <v>1</v>
      </c>
      <c r="D52">
        <v>3985</v>
      </c>
      <c r="E52">
        <v>6.333333333333333</v>
      </c>
      <c r="F52">
        <v>3.6265740009143301</v>
      </c>
      <c r="G52">
        <v>54215.111901524426</v>
      </c>
      <c r="H52">
        <v>28</v>
      </c>
      <c r="I52">
        <v>28</v>
      </c>
    </row>
    <row r="53" spans="1:9" x14ac:dyDescent="0.25">
      <c r="A53" s="1">
        <v>43148</v>
      </c>
      <c r="B53">
        <v>547</v>
      </c>
      <c r="C53">
        <v>3</v>
      </c>
      <c r="D53">
        <v>4355</v>
      </c>
      <c r="E53">
        <v>6.666666666666667</v>
      </c>
      <c r="F53">
        <v>2.9985162573538053</v>
      </c>
      <c r="G53">
        <v>55997.275470306333</v>
      </c>
      <c r="H53">
        <v>12</v>
      </c>
      <c r="I53">
        <v>12</v>
      </c>
    </row>
    <row r="54" spans="1:9" x14ac:dyDescent="0.25">
      <c r="A54" s="1">
        <v>43150</v>
      </c>
      <c r="B54">
        <v>289</v>
      </c>
      <c r="C54">
        <v>2</v>
      </c>
      <c r="D54">
        <v>2251</v>
      </c>
      <c r="E54">
        <v>6.333333333333333</v>
      </c>
      <c r="F54">
        <v>9.3589872322379914</v>
      </c>
      <c r="G54">
        <v>48909.208180907466</v>
      </c>
      <c r="H54">
        <v>0</v>
      </c>
      <c r="I54">
        <v>0</v>
      </c>
    </row>
    <row r="55" spans="1:9" x14ac:dyDescent="0.25">
      <c r="A55" s="1">
        <v>43151</v>
      </c>
      <c r="B55">
        <v>257</v>
      </c>
      <c r="C55">
        <v>1</v>
      </c>
      <c r="D55">
        <v>1984</v>
      </c>
      <c r="E55">
        <v>6.4</v>
      </c>
      <c r="F55">
        <v>4.0727035123459236</v>
      </c>
      <c r="G55">
        <v>50374.111238675992</v>
      </c>
      <c r="H55">
        <v>0</v>
      </c>
      <c r="I55">
        <v>0</v>
      </c>
    </row>
    <row r="56" spans="1:9" x14ac:dyDescent="0.25">
      <c r="A56" s="1">
        <v>43152</v>
      </c>
      <c r="B56">
        <v>337</v>
      </c>
      <c r="C56">
        <v>3</v>
      </c>
      <c r="D56">
        <v>2417</v>
      </c>
      <c r="E56">
        <v>6.2666666666666666</v>
      </c>
      <c r="F56">
        <v>4.6866402116402055</v>
      </c>
      <c r="G56">
        <v>56997.36931495402</v>
      </c>
      <c r="H56">
        <v>0</v>
      </c>
      <c r="I56">
        <v>0</v>
      </c>
    </row>
    <row r="57" spans="1:9" x14ac:dyDescent="0.25">
      <c r="A57" s="1">
        <v>43153</v>
      </c>
      <c r="B57">
        <v>378</v>
      </c>
      <c r="C57">
        <v>10</v>
      </c>
      <c r="D57">
        <v>3051</v>
      </c>
      <c r="E57">
        <v>7.666666666666667</v>
      </c>
      <c r="F57">
        <v>4.5646399588503481</v>
      </c>
      <c r="G57">
        <v>47902.877441976241</v>
      </c>
      <c r="H57">
        <v>114</v>
      </c>
      <c r="I57">
        <v>114</v>
      </c>
    </row>
    <row r="58" spans="1:9" x14ac:dyDescent="0.25">
      <c r="A58" s="1">
        <v>43154</v>
      </c>
      <c r="B58">
        <v>496</v>
      </c>
      <c r="C58">
        <v>4</v>
      </c>
      <c r="D58">
        <v>4482</v>
      </c>
      <c r="E58">
        <v>7.1333333333333337</v>
      </c>
      <c r="F58">
        <v>5.6172250759093565</v>
      </c>
      <c r="G58">
        <v>51125.343596388164</v>
      </c>
      <c r="H58">
        <v>1</v>
      </c>
      <c r="I58">
        <v>1</v>
      </c>
    </row>
    <row r="59" spans="1:9" x14ac:dyDescent="0.25">
      <c r="A59" s="1">
        <v>43155</v>
      </c>
      <c r="B59">
        <v>631</v>
      </c>
      <c r="C59">
        <v>2</v>
      </c>
      <c r="D59">
        <v>4861</v>
      </c>
      <c r="E59">
        <v>6.2666666666666666</v>
      </c>
      <c r="F59">
        <v>3.5647246053404524</v>
      </c>
      <c r="G59">
        <v>49943.269066451539</v>
      </c>
      <c r="H59">
        <v>0</v>
      </c>
      <c r="I59">
        <v>0</v>
      </c>
    </row>
    <row r="60" spans="1:9" x14ac:dyDescent="0.25">
      <c r="A60" s="1">
        <v>43157</v>
      </c>
      <c r="B60">
        <v>273</v>
      </c>
      <c r="C60">
        <v>3</v>
      </c>
      <c r="D60">
        <v>2119</v>
      </c>
      <c r="E60">
        <v>6.0666666666666664</v>
      </c>
      <c r="F60">
        <v>10.193860115052322</v>
      </c>
      <c r="G60">
        <v>48976.937357901501</v>
      </c>
      <c r="H60">
        <v>0</v>
      </c>
      <c r="I60">
        <v>0</v>
      </c>
    </row>
    <row r="61" spans="1:9" x14ac:dyDescent="0.25">
      <c r="A61" s="1">
        <v>43158</v>
      </c>
      <c r="B61">
        <v>304</v>
      </c>
      <c r="C61">
        <v>3</v>
      </c>
      <c r="D61">
        <v>2262</v>
      </c>
      <c r="E61">
        <v>6</v>
      </c>
      <c r="F61">
        <v>3.2319037591266784</v>
      </c>
      <c r="G61">
        <v>48262.341040033753</v>
      </c>
      <c r="H61">
        <v>0</v>
      </c>
      <c r="I61">
        <v>0</v>
      </c>
    </row>
    <row r="62" spans="1:9" x14ac:dyDescent="0.25">
      <c r="A62" s="1">
        <v>43159</v>
      </c>
      <c r="B62">
        <v>362</v>
      </c>
      <c r="C62">
        <v>2</v>
      </c>
      <c r="D62">
        <v>2794</v>
      </c>
      <c r="E62">
        <v>6.4</v>
      </c>
      <c r="F62">
        <v>9.5916063071625608</v>
      </c>
      <c r="G62">
        <v>51663.859529174682</v>
      </c>
      <c r="H62">
        <v>0</v>
      </c>
      <c r="I62">
        <v>0</v>
      </c>
    </row>
    <row r="63" spans="1:9" x14ac:dyDescent="0.25">
      <c r="A63" s="1">
        <v>43160</v>
      </c>
      <c r="B63">
        <v>416</v>
      </c>
      <c r="C63">
        <v>1</v>
      </c>
      <c r="D63">
        <v>3613</v>
      </c>
      <c r="E63">
        <v>6.4666666666666668</v>
      </c>
      <c r="F63">
        <v>4.1185599588463333</v>
      </c>
      <c r="G63">
        <v>54332.649729060606</v>
      </c>
      <c r="H63">
        <v>32</v>
      </c>
      <c r="I63">
        <v>32</v>
      </c>
    </row>
    <row r="64" spans="1:9" x14ac:dyDescent="0.25">
      <c r="A64" s="1">
        <v>43161</v>
      </c>
      <c r="B64">
        <v>530</v>
      </c>
      <c r="C64">
        <v>3</v>
      </c>
      <c r="D64">
        <v>4516</v>
      </c>
      <c r="E64">
        <v>6.8</v>
      </c>
      <c r="F64">
        <v>3.0627986132739928</v>
      </c>
      <c r="G64">
        <v>55708.477384674581</v>
      </c>
      <c r="H64">
        <v>60</v>
      </c>
      <c r="I64">
        <v>60</v>
      </c>
    </row>
    <row r="65" spans="1:9" x14ac:dyDescent="0.25">
      <c r="A65" s="1">
        <v>43162</v>
      </c>
      <c r="B65">
        <v>621</v>
      </c>
      <c r="C65">
        <v>2</v>
      </c>
      <c r="D65">
        <v>4740</v>
      </c>
      <c r="E65">
        <v>6.2666666666666666</v>
      </c>
      <c r="F65">
        <v>3.6270148220205196</v>
      </c>
      <c r="G65">
        <v>61574.173798880118</v>
      </c>
      <c r="H65">
        <v>0</v>
      </c>
      <c r="I65">
        <v>0</v>
      </c>
    </row>
    <row r="66" spans="1:9" x14ac:dyDescent="0.25">
      <c r="A66" s="1">
        <v>43164</v>
      </c>
      <c r="B66">
        <v>370</v>
      </c>
      <c r="C66">
        <v>6</v>
      </c>
      <c r="D66">
        <v>2695</v>
      </c>
      <c r="E66">
        <v>6.0666666666666664</v>
      </c>
      <c r="F66">
        <v>3.4248963554845884</v>
      </c>
      <c r="G66">
        <v>57410.812318455959</v>
      </c>
      <c r="H66">
        <v>0</v>
      </c>
      <c r="I66">
        <v>0</v>
      </c>
    </row>
    <row r="67" spans="1:9" x14ac:dyDescent="0.25">
      <c r="A67" s="1">
        <v>43165</v>
      </c>
      <c r="B67">
        <v>351</v>
      </c>
      <c r="C67">
        <v>4</v>
      </c>
      <c r="D67">
        <v>2824</v>
      </c>
      <c r="E67">
        <v>6.666666666666667</v>
      </c>
      <c r="F67">
        <v>3.6369750291871106</v>
      </c>
      <c r="G67">
        <v>54845.823488415466</v>
      </c>
      <c r="H67">
        <v>53</v>
      </c>
      <c r="I67">
        <v>53</v>
      </c>
    </row>
    <row r="68" spans="1:9" x14ac:dyDescent="0.25">
      <c r="A68" s="1">
        <v>43166</v>
      </c>
      <c r="B68">
        <v>415</v>
      </c>
      <c r="C68">
        <v>2</v>
      </c>
      <c r="D68">
        <v>3162</v>
      </c>
      <c r="E68">
        <v>6.2666666666666666</v>
      </c>
      <c r="F68">
        <v>5.9360706436965769</v>
      </c>
      <c r="G68">
        <v>52506.654003509531</v>
      </c>
      <c r="H68">
        <v>153</v>
      </c>
      <c r="I68">
        <v>153</v>
      </c>
    </row>
    <row r="69" spans="1:9" x14ac:dyDescent="0.25">
      <c r="A69" s="1">
        <v>43167</v>
      </c>
      <c r="B69">
        <v>342</v>
      </c>
      <c r="C69">
        <v>2</v>
      </c>
      <c r="D69">
        <v>3106</v>
      </c>
      <c r="E69">
        <v>6.666666666666667</v>
      </c>
      <c r="F69">
        <v>3.083008131576332</v>
      </c>
      <c r="G69">
        <v>54625.41590130551</v>
      </c>
      <c r="H69">
        <v>33</v>
      </c>
      <c r="I69">
        <v>33</v>
      </c>
    </row>
    <row r="70" spans="1:9" x14ac:dyDescent="0.25">
      <c r="A70" s="1">
        <v>43168</v>
      </c>
      <c r="B70">
        <v>497</v>
      </c>
      <c r="C70">
        <v>9</v>
      </c>
      <c r="D70">
        <v>3908</v>
      </c>
      <c r="E70">
        <v>6.4666666666666668</v>
      </c>
      <c r="F70">
        <v>2.6608559272706405</v>
      </c>
      <c r="G70">
        <v>57148.898512498432</v>
      </c>
      <c r="H70">
        <v>10</v>
      </c>
      <c r="I70">
        <v>10</v>
      </c>
    </row>
    <row r="71" spans="1:9" x14ac:dyDescent="0.25">
      <c r="A71" s="1">
        <v>43169</v>
      </c>
      <c r="B71">
        <v>713</v>
      </c>
      <c r="C71">
        <v>3</v>
      </c>
      <c r="D71">
        <v>5991</v>
      </c>
      <c r="E71">
        <v>7.333333333333333</v>
      </c>
      <c r="F71">
        <v>2.7804995204208081</v>
      </c>
      <c r="G71">
        <v>67003.055381765545</v>
      </c>
      <c r="H71">
        <v>0</v>
      </c>
      <c r="I71">
        <v>0</v>
      </c>
    </row>
    <row r="72" spans="1:9" x14ac:dyDescent="0.25">
      <c r="A72" s="1">
        <v>43170</v>
      </c>
      <c r="B72">
        <v>1</v>
      </c>
      <c r="C72">
        <v>0</v>
      </c>
      <c r="D72">
        <v>21</v>
      </c>
      <c r="E72">
        <v>21</v>
      </c>
      <c r="F72">
        <v>2</v>
      </c>
      <c r="G72">
        <v>113</v>
      </c>
      <c r="H72">
        <v>0</v>
      </c>
      <c r="I72">
        <v>0</v>
      </c>
    </row>
    <row r="73" spans="1:9" x14ac:dyDescent="0.25">
      <c r="A73" s="1">
        <v>43171</v>
      </c>
      <c r="B73">
        <v>335</v>
      </c>
      <c r="C73">
        <v>5</v>
      </c>
      <c r="D73">
        <v>2610</v>
      </c>
      <c r="E73">
        <v>7.0666666666666664</v>
      </c>
      <c r="F73">
        <v>3.2062020813073953</v>
      </c>
      <c r="G73">
        <v>64122.284730738837</v>
      </c>
      <c r="H73">
        <v>0</v>
      </c>
      <c r="I73">
        <v>0</v>
      </c>
    </row>
    <row r="74" spans="1:9" x14ac:dyDescent="0.25">
      <c r="A74" s="1">
        <v>43172</v>
      </c>
      <c r="B74">
        <v>305</v>
      </c>
      <c r="C74">
        <v>7</v>
      </c>
      <c r="D74">
        <v>2235</v>
      </c>
      <c r="E74">
        <v>6.1333333333333337</v>
      </c>
      <c r="F74">
        <v>2.8154020478451458</v>
      </c>
      <c r="G74">
        <v>51854.911008773903</v>
      </c>
      <c r="H74">
        <v>0</v>
      </c>
      <c r="I74">
        <v>0</v>
      </c>
    </row>
    <row r="75" spans="1:9" x14ac:dyDescent="0.25">
      <c r="A75" s="1">
        <v>43173</v>
      </c>
      <c r="B75">
        <v>405</v>
      </c>
      <c r="C75">
        <v>5</v>
      </c>
      <c r="D75">
        <v>2994</v>
      </c>
      <c r="E75">
        <v>5.7333333333333334</v>
      </c>
      <c r="F75">
        <v>3.9193752533679889</v>
      </c>
      <c r="G75">
        <v>58132.302633776759</v>
      </c>
      <c r="H75">
        <v>0</v>
      </c>
      <c r="I75">
        <v>0</v>
      </c>
    </row>
    <row r="76" spans="1:9" x14ac:dyDescent="0.25">
      <c r="A76" s="1">
        <v>43174</v>
      </c>
      <c r="B76">
        <v>390</v>
      </c>
      <c r="C76">
        <v>2</v>
      </c>
      <c r="D76">
        <v>2782</v>
      </c>
      <c r="E76">
        <v>6.0666666666666664</v>
      </c>
      <c r="F76">
        <v>4.4413086905220691</v>
      </c>
      <c r="G76">
        <v>55983.522544313237</v>
      </c>
      <c r="H76">
        <v>0</v>
      </c>
      <c r="I76">
        <v>0</v>
      </c>
    </row>
    <row r="77" spans="1:9" x14ac:dyDescent="0.25">
      <c r="A77" s="1">
        <v>43175</v>
      </c>
      <c r="B77">
        <v>574</v>
      </c>
      <c r="C77">
        <v>7</v>
      </c>
      <c r="D77">
        <v>4665</v>
      </c>
      <c r="E77">
        <v>6.6</v>
      </c>
      <c r="F77">
        <v>2.8195726911570085</v>
      </c>
      <c r="G77">
        <v>63486.348215043727</v>
      </c>
      <c r="H77">
        <v>43</v>
      </c>
      <c r="I77">
        <v>43</v>
      </c>
    </row>
    <row r="78" spans="1:9" x14ac:dyDescent="0.25">
      <c r="A78" s="1">
        <v>43176</v>
      </c>
      <c r="B78">
        <v>484</v>
      </c>
      <c r="C78">
        <v>3</v>
      </c>
      <c r="D78">
        <v>3828</v>
      </c>
      <c r="E78">
        <v>6.7333333333333334</v>
      </c>
      <c r="F78">
        <v>3.1831169250734428</v>
      </c>
      <c r="G78">
        <v>62622.106175387489</v>
      </c>
      <c r="H78">
        <v>24</v>
      </c>
      <c r="I78">
        <v>24</v>
      </c>
    </row>
    <row r="79" spans="1:9" x14ac:dyDescent="0.25">
      <c r="A79" s="1">
        <v>43178</v>
      </c>
      <c r="B79">
        <v>418</v>
      </c>
      <c r="C79">
        <v>18</v>
      </c>
      <c r="D79">
        <v>2986</v>
      </c>
      <c r="E79">
        <v>6.2666666666666666</v>
      </c>
      <c r="F79">
        <v>5.4141140331947986</v>
      </c>
      <c r="G79">
        <v>50695.976886490527</v>
      </c>
      <c r="H79">
        <v>0</v>
      </c>
      <c r="I79">
        <v>0</v>
      </c>
    </row>
    <row r="80" spans="1:9" x14ac:dyDescent="0.25">
      <c r="A80" s="1">
        <v>43179</v>
      </c>
      <c r="B80">
        <v>409</v>
      </c>
      <c r="C80">
        <v>2</v>
      </c>
      <c r="D80">
        <v>3460</v>
      </c>
      <c r="E80">
        <v>6.333333333333333</v>
      </c>
      <c r="F80">
        <v>2.994858314368293</v>
      </c>
      <c r="G80">
        <v>54368.9719537458</v>
      </c>
      <c r="H80">
        <v>0</v>
      </c>
      <c r="I80">
        <v>0</v>
      </c>
    </row>
    <row r="81" spans="1:9" x14ac:dyDescent="0.25">
      <c r="A81" s="1">
        <v>43180</v>
      </c>
      <c r="B81">
        <v>434</v>
      </c>
      <c r="C81">
        <v>3</v>
      </c>
      <c r="D81">
        <v>3518</v>
      </c>
      <c r="E81">
        <v>6.8</v>
      </c>
      <c r="F81">
        <v>2.8228917318665929</v>
      </c>
      <c r="G81">
        <v>64399.902124508328</v>
      </c>
      <c r="H81">
        <v>0</v>
      </c>
      <c r="I81">
        <v>0</v>
      </c>
    </row>
    <row r="82" spans="1:9" x14ac:dyDescent="0.25">
      <c r="A82" s="1">
        <v>43181</v>
      </c>
      <c r="B82">
        <v>435</v>
      </c>
      <c r="C82">
        <v>4</v>
      </c>
      <c r="D82">
        <v>3411</v>
      </c>
      <c r="E82">
        <v>6.7333333333333334</v>
      </c>
      <c r="F82">
        <v>3.6875139237808394</v>
      </c>
      <c r="G82">
        <v>50471.548328429832</v>
      </c>
      <c r="H82">
        <v>0</v>
      </c>
      <c r="I82">
        <v>0</v>
      </c>
    </row>
    <row r="83" spans="1:9" x14ac:dyDescent="0.25">
      <c r="A83" s="1">
        <v>43182</v>
      </c>
      <c r="B83">
        <v>547</v>
      </c>
      <c r="C83">
        <v>3</v>
      </c>
      <c r="D83">
        <v>4534</v>
      </c>
      <c r="E83">
        <v>6.666666666666667</v>
      </c>
      <c r="F83">
        <v>5.1868144629155974</v>
      </c>
      <c r="G83">
        <v>56429.273831988525</v>
      </c>
      <c r="H83">
        <v>49</v>
      </c>
      <c r="I83">
        <v>49</v>
      </c>
    </row>
    <row r="84" spans="1:9" x14ac:dyDescent="0.25">
      <c r="A84" s="1">
        <v>43183</v>
      </c>
      <c r="B84">
        <v>623</v>
      </c>
      <c r="C84">
        <v>3</v>
      </c>
      <c r="D84">
        <v>4979</v>
      </c>
      <c r="E84">
        <v>6.7333333333333334</v>
      </c>
      <c r="F84">
        <v>3.5998761585037471</v>
      </c>
      <c r="G84">
        <v>61455.696800495942</v>
      </c>
      <c r="H84">
        <v>14</v>
      </c>
      <c r="I84">
        <v>14</v>
      </c>
    </row>
    <row r="85" spans="1:9" x14ac:dyDescent="0.25">
      <c r="A85" s="1">
        <v>43185</v>
      </c>
      <c r="B85">
        <v>284</v>
      </c>
      <c r="C85">
        <v>8</v>
      </c>
      <c r="D85">
        <v>2288</v>
      </c>
      <c r="E85">
        <v>6.666666666666667</v>
      </c>
      <c r="F85">
        <v>2.4199869850541824</v>
      </c>
      <c r="G85">
        <v>61772.625330074537</v>
      </c>
      <c r="H85">
        <v>3</v>
      </c>
      <c r="I85">
        <v>3</v>
      </c>
    </row>
    <row r="86" spans="1:9" x14ac:dyDescent="0.25">
      <c r="A86" s="1">
        <v>43186</v>
      </c>
      <c r="B86">
        <v>438</v>
      </c>
      <c r="C86">
        <v>5</v>
      </c>
      <c r="D86">
        <v>3895</v>
      </c>
      <c r="E86">
        <v>7.2</v>
      </c>
      <c r="F86">
        <v>3.7802339067765396</v>
      </c>
      <c r="G86">
        <v>53335.476390217846</v>
      </c>
      <c r="H86">
        <v>9</v>
      </c>
      <c r="I86">
        <v>9</v>
      </c>
    </row>
    <row r="87" spans="1:9" x14ac:dyDescent="0.25">
      <c r="A87" s="1">
        <v>43187</v>
      </c>
      <c r="B87">
        <v>399</v>
      </c>
      <c r="C87">
        <v>2</v>
      </c>
      <c r="D87">
        <v>3077</v>
      </c>
      <c r="E87">
        <v>6.0666666666666664</v>
      </c>
      <c r="F87">
        <v>4.4748421214302772</v>
      </c>
      <c r="G87">
        <v>50016.718006649004</v>
      </c>
      <c r="H87">
        <v>109</v>
      </c>
      <c r="I87">
        <v>109</v>
      </c>
    </row>
    <row r="88" spans="1:9" x14ac:dyDescent="0.25">
      <c r="A88" s="1">
        <v>43188</v>
      </c>
      <c r="B88">
        <v>422</v>
      </c>
      <c r="C88">
        <v>6</v>
      </c>
      <c r="D88">
        <v>3641</v>
      </c>
      <c r="E88">
        <v>6.9333333333333336</v>
      </c>
      <c r="F88">
        <v>3.9104541560878281</v>
      </c>
      <c r="G88">
        <v>55538.143261577236</v>
      </c>
      <c r="H88">
        <v>86</v>
      </c>
      <c r="I88">
        <v>86</v>
      </c>
    </row>
    <row r="89" spans="1:9" x14ac:dyDescent="0.25">
      <c r="A89" s="1">
        <v>43189</v>
      </c>
      <c r="B89">
        <v>738</v>
      </c>
      <c r="C89">
        <v>5</v>
      </c>
      <c r="D89">
        <v>5780</v>
      </c>
      <c r="E89">
        <v>6.4</v>
      </c>
      <c r="F89">
        <v>4.1433121376735542</v>
      </c>
      <c r="G89">
        <v>58876.784958082637</v>
      </c>
      <c r="H89">
        <v>167</v>
      </c>
      <c r="I89">
        <v>167</v>
      </c>
    </row>
    <row r="90" spans="1:9" x14ac:dyDescent="0.25">
      <c r="A90" s="1">
        <v>43190</v>
      </c>
      <c r="B90">
        <v>501</v>
      </c>
      <c r="C90">
        <v>2</v>
      </c>
      <c r="D90">
        <v>4443</v>
      </c>
      <c r="E90">
        <v>7.2666666666666666</v>
      </c>
      <c r="F90">
        <v>2.560048023331146</v>
      </c>
      <c r="G90">
        <v>58642.08311643159</v>
      </c>
      <c r="H90">
        <v>0</v>
      </c>
      <c r="I90">
        <v>0</v>
      </c>
    </row>
    <row r="91" spans="1:9" x14ac:dyDescent="0.25">
      <c r="A91" s="1">
        <v>43192</v>
      </c>
      <c r="B91">
        <v>369</v>
      </c>
      <c r="C91">
        <v>1</v>
      </c>
      <c r="D91">
        <v>3421</v>
      </c>
      <c r="E91">
        <v>7</v>
      </c>
      <c r="F91">
        <v>6.3079911823089292</v>
      </c>
      <c r="G91">
        <v>51527.044555624256</v>
      </c>
      <c r="H91">
        <v>109</v>
      </c>
      <c r="I91">
        <v>109</v>
      </c>
    </row>
    <row r="92" spans="1:9" x14ac:dyDescent="0.25">
      <c r="A92" s="1">
        <v>43193</v>
      </c>
      <c r="B92">
        <v>360</v>
      </c>
      <c r="C92">
        <v>2</v>
      </c>
      <c r="D92">
        <v>2865</v>
      </c>
      <c r="E92">
        <v>6.8</v>
      </c>
      <c r="F92">
        <v>2.8181910997540411</v>
      </c>
      <c r="G92">
        <v>62372.472734952295</v>
      </c>
      <c r="H92">
        <v>0</v>
      </c>
      <c r="I92">
        <v>0</v>
      </c>
    </row>
    <row r="93" spans="1:9" x14ac:dyDescent="0.25">
      <c r="A93" s="1">
        <v>43194</v>
      </c>
      <c r="B93">
        <v>372</v>
      </c>
      <c r="C93">
        <v>12</v>
      </c>
      <c r="D93">
        <v>2752</v>
      </c>
      <c r="E93">
        <v>6.7692307692307692</v>
      </c>
      <c r="F93">
        <v>5.900972059785091</v>
      </c>
      <c r="G93">
        <v>60133.045566291541</v>
      </c>
      <c r="H93">
        <v>95</v>
      </c>
      <c r="I93">
        <v>95</v>
      </c>
    </row>
    <row r="94" spans="1:9" x14ac:dyDescent="0.25">
      <c r="A94" s="1">
        <v>43195</v>
      </c>
      <c r="B94">
        <v>464</v>
      </c>
      <c r="C94">
        <v>2</v>
      </c>
      <c r="D94">
        <v>3623</v>
      </c>
      <c r="E94">
        <v>6.333333333333333</v>
      </c>
      <c r="F94">
        <v>3.759833980644756</v>
      </c>
      <c r="G94">
        <v>50366.700235643388</v>
      </c>
      <c r="H94">
        <v>26</v>
      </c>
      <c r="I94">
        <v>26</v>
      </c>
    </row>
    <row r="95" spans="1:9" x14ac:dyDescent="0.25">
      <c r="A95" s="1">
        <v>43196</v>
      </c>
      <c r="B95">
        <v>538</v>
      </c>
      <c r="C95">
        <v>5</v>
      </c>
      <c r="D95">
        <v>4171</v>
      </c>
      <c r="E95">
        <v>6</v>
      </c>
      <c r="F95">
        <v>3.6478776440495517</v>
      </c>
      <c r="G95">
        <v>49628.73679636875</v>
      </c>
      <c r="H95">
        <v>0</v>
      </c>
      <c r="I95">
        <v>0</v>
      </c>
    </row>
    <row r="96" spans="1:9" x14ac:dyDescent="0.25">
      <c r="A96" s="1">
        <v>43197</v>
      </c>
      <c r="B96">
        <v>602</v>
      </c>
      <c r="C96">
        <v>3</v>
      </c>
      <c r="D96">
        <v>4571</v>
      </c>
      <c r="E96">
        <v>6.2</v>
      </c>
      <c r="F96">
        <v>3.2480541471562057</v>
      </c>
      <c r="G96">
        <v>54253.692222987964</v>
      </c>
      <c r="H96">
        <v>0</v>
      </c>
      <c r="I96">
        <v>0</v>
      </c>
    </row>
    <row r="97" spans="1:9" x14ac:dyDescent="0.25">
      <c r="A97" s="1">
        <v>43199</v>
      </c>
      <c r="B97">
        <v>325</v>
      </c>
      <c r="C97">
        <v>3</v>
      </c>
      <c r="D97">
        <v>2488</v>
      </c>
      <c r="E97">
        <v>6.4666666666666668</v>
      </c>
      <c r="F97">
        <v>3.093424532846702</v>
      </c>
      <c r="G97">
        <v>61951.108693442213</v>
      </c>
      <c r="H97">
        <v>0</v>
      </c>
      <c r="I97">
        <v>0</v>
      </c>
    </row>
    <row r="98" spans="1:9" x14ac:dyDescent="0.25">
      <c r="A98" s="1">
        <v>43200</v>
      </c>
      <c r="B98">
        <v>383</v>
      </c>
      <c r="C98">
        <v>1</v>
      </c>
      <c r="D98">
        <v>3102</v>
      </c>
      <c r="E98">
        <v>6.4666666666666668</v>
      </c>
      <c r="F98">
        <v>5.0178633807104953</v>
      </c>
      <c r="G98">
        <v>57181.91193032579</v>
      </c>
      <c r="H98">
        <v>0</v>
      </c>
      <c r="I98">
        <v>0</v>
      </c>
    </row>
    <row r="99" spans="1:9" x14ac:dyDescent="0.25">
      <c r="A99" s="1">
        <v>43201</v>
      </c>
      <c r="B99">
        <v>419</v>
      </c>
      <c r="C99">
        <v>6</v>
      </c>
      <c r="D99">
        <v>3064</v>
      </c>
      <c r="E99">
        <v>6.2666666666666666</v>
      </c>
      <c r="F99">
        <v>4.6251641819563698</v>
      </c>
      <c r="G99">
        <v>51039.751027723178</v>
      </c>
      <c r="H99">
        <v>0</v>
      </c>
      <c r="I99">
        <v>0</v>
      </c>
    </row>
    <row r="100" spans="1:9" x14ac:dyDescent="0.25">
      <c r="A100" s="1">
        <v>43202</v>
      </c>
      <c r="B100">
        <v>344</v>
      </c>
      <c r="C100">
        <v>8</v>
      </c>
      <c r="D100">
        <v>2725</v>
      </c>
      <c r="E100">
        <v>6.4</v>
      </c>
      <c r="F100">
        <v>3.6274776629074323</v>
      </c>
      <c r="G100">
        <v>53006.088291277454</v>
      </c>
      <c r="H100">
        <v>0</v>
      </c>
      <c r="I100">
        <v>0</v>
      </c>
    </row>
    <row r="101" spans="1:9" x14ac:dyDescent="0.25">
      <c r="A101" s="1">
        <v>43203</v>
      </c>
      <c r="B101">
        <v>568</v>
      </c>
      <c r="C101">
        <v>4</v>
      </c>
      <c r="D101">
        <v>4521</v>
      </c>
      <c r="E101">
        <v>6.5333333333333332</v>
      </c>
      <c r="F101">
        <v>2.7528591940258527</v>
      </c>
      <c r="G101">
        <v>67541.839829191362</v>
      </c>
      <c r="H101">
        <v>0</v>
      </c>
      <c r="I101">
        <v>0</v>
      </c>
    </row>
    <row r="102" spans="1:9" x14ac:dyDescent="0.25">
      <c r="A102" s="1">
        <v>43204</v>
      </c>
      <c r="B102">
        <v>578</v>
      </c>
      <c r="C102">
        <v>7</v>
      </c>
      <c r="D102">
        <v>4642</v>
      </c>
      <c r="E102">
        <v>6.7333333333333334</v>
      </c>
      <c r="F102">
        <v>2.8269079056391075</v>
      </c>
      <c r="G102">
        <v>65456.965820097779</v>
      </c>
      <c r="H102">
        <v>0</v>
      </c>
      <c r="I102">
        <v>0</v>
      </c>
    </row>
    <row r="103" spans="1:9" x14ac:dyDescent="0.25">
      <c r="A103" s="1">
        <v>43206</v>
      </c>
      <c r="B103">
        <v>318</v>
      </c>
      <c r="C103">
        <v>7</v>
      </c>
      <c r="D103">
        <v>2592</v>
      </c>
      <c r="E103">
        <v>6.6</v>
      </c>
      <c r="F103">
        <v>2.9009619521789864</v>
      </c>
      <c r="G103">
        <v>56159.436348259922</v>
      </c>
      <c r="H103">
        <v>0</v>
      </c>
      <c r="I103">
        <v>0</v>
      </c>
    </row>
    <row r="104" spans="1:9" x14ac:dyDescent="0.25">
      <c r="A104" s="1">
        <v>43207</v>
      </c>
      <c r="B104">
        <v>433</v>
      </c>
      <c r="C104">
        <v>3</v>
      </c>
      <c r="D104">
        <v>3894</v>
      </c>
      <c r="E104">
        <v>7.2</v>
      </c>
      <c r="F104">
        <v>3.9338563875415806</v>
      </c>
      <c r="G104">
        <v>63138.455798109135</v>
      </c>
      <c r="H104">
        <v>0</v>
      </c>
      <c r="I104">
        <v>0</v>
      </c>
    </row>
    <row r="105" spans="1:9" x14ac:dyDescent="0.25">
      <c r="A105" s="1">
        <v>43208</v>
      </c>
      <c r="B105">
        <v>350</v>
      </c>
      <c r="C105">
        <v>32</v>
      </c>
      <c r="D105">
        <v>3096</v>
      </c>
      <c r="E105">
        <v>9</v>
      </c>
      <c r="F105">
        <v>5.7260457635467512</v>
      </c>
      <c r="G105">
        <v>68566.349692459757</v>
      </c>
      <c r="H105">
        <v>0</v>
      </c>
      <c r="I105">
        <v>0</v>
      </c>
    </row>
    <row r="106" spans="1:9" x14ac:dyDescent="0.25">
      <c r="A106" s="1">
        <v>43209</v>
      </c>
      <c r="B106">
        <v>512</v>
      </c>
      <c r="C106">
        <v>11</v>
      </c>
      <c r="D106">
        <v>3967</v>
      </c>
      <c r="E106">
        <v>6.7333333333333334</v>
      </c>
      <c r="F106">
        <v>3.6077976937330458</v>
      </c>
      <c r="G106">
        <v>58798.144289730772</v>
      </c>
      <c r="H106">
        <v>0</v>
      </c>
      <c r="I106">
        <v>0</v>
      </c>
    </row>
    <row r="107" spans="1:9" x14ac:dyDescent="0.25">
      <c r="A107" s="1">
        <v>43210</v>
      </c>
      <c r="B107">
        <v>603</v>
      </c>
      <c r="C107">
        <v>1</v>
      </c>
      <c r="D107">
        <v>4857</v>
      </c>
      <c r="E107">
        <v>6.4666666666666668</v>
      </c>
      <c r="F107">
        <v>2.727890135896085</v>
      </c>
      <c r="G107">
        <v>63410.009888299959</v>
      </c>
      <c r="H107">
        <v>0</v>
      </c>
      <c r="I107">
        <v>0</v>
      </c>
    </row>
    <row r="108" spans="1:9" x14ac:dyDescent="0.25">
      <c r="A108" s="1">
        <v>43211</v>
      </c>
      <c r="B108">
        <v>561</v>
      </c>
      <c r="C108">
        <v>1</v>
      </c>
      <c r="D108">
        <v>4896</v>
      </c>
      <c r="E108">
        <v>6.666666666666667</v>
      </c>
      <c r="F108">
        <v>2.4956543972502185</v>
      </c>
      <c r="G108">
        <v>65244.832600941423</v>
      </c>
      <c r="H108">
        <v>0</v>
      </c>
      <c r="I108">
        <v>0</v>
      </c>
    </row>
    <row r="109" spans="1:9" x14ac:dyDescent="0.25">
      <c r="A109" s="1">
        <v>43213</v>
      </c>
      <c r="B109">
        <v>373</v>
      </c>
      <c r="C109">
        <v>18</v>
      </c>
      <c r="D109">
        <v>3320</v>
      </c>
      <c r="E109">
        <v>7</v>
      </c>
      <c r="F109">
        <v>3.8256549493391572</v>
      </c>
      <c r="G109">
        <v>52900.679928453574</v>
      </c>
      <c r="H109">
        <v>0</v>
      </c>
      <c r="I109">
        <v>0</v>
      </c>
    </row>
    <row r="110" spans="1:9" x14ac:dyDescent="0.25">
      <c r="A110" s="1">
        <v>43214</v>
      </c>
      <c r="B110">
        <v>434</v>
      </c>
      <c r="C110">
        <v>7</v>
      </c>
      <c r="D110">
        <v>3261</v>
      </c>
      <c r="E110">
        <v>7.0714285714285712</v>
      </c>
      <c r="F110">
        <v>4.050029101483597</v>
      </c>
      <c r="G110">
        <v>54782.94761119083</v>
      </c>
      <c r="H110">
        <v>0</v>
      </c>
      <c r="I110">
        <v>0</v>
      </c>
    </row>
    <row r="111" spans="1:9" x14ac:dyDescent="0.25">
      <c r="A111" s="1">
        <v>43215</v>
      </c>
      <c r="B111">
        <v>560</v>
      </c>
      <c r="C111">
        <v>5</v>
      </c>
      <c r="D111">
        <v>4172</v>
      </c>
      <c r="E111">
        <v>6.4</v>
      </c>
      <c r="F111">
        <v>6.4933848076276197</v>
      </c>
      <c r="G111">
        <v>71950.443354740506</v>
      </c>
      <c r="H111">
        <v>0</v>
      </c>
      <c r="I111">
        <v>0</v>
      </c>
    </row>
    <row r="112" spans="1:9" x14ac:dyDescent="0.25">
      <c r="A112" s="1">
        <v>43216</v>
      </c>
      <c r="B112">
        <v>592</v>
      </c>
      <c r="C112">
        <v>4</v>
      </c>
      <c r="D112">
        <v>4813</v>
      </c>
      <c r="E112">
        <v>6.8666666666666663</v>
      </c>
      <c r="F112">
        <v>6.5010175455209467</v>
      </c>
      <c r="G112">
        <v>69888.628366089702</v>
      </c>
      <c r="H112">
        <v>0</v>
      </c>
      <c r="I112">
        <v>0</v>
      </c>
    </row>
    <row r="113" spans="1:9" x14ac:dyDescent="0.25">
      <c r="A113" s="1">
        <v>43217</v>
      </c>
      <c r="B113">
        <v>765</v>
      </c>
      <c r="C113">
        <v>7</v>
      </c>
      <c r="D113">
        <v>7033</v>
      </c>
      <c r="E113">
        <v>7.9333333333333336</v>
      </c>
      <c r="F113">
        <v>3.8094349197147674</v>
      </c>
      <c r="G113">
        <v>71732.737888199452</v>
      </c>
      <c r="H113">
        <v>0</v>
      </c>
      <c r="I113">
        <v>0</v>
      </c>
    </row>
    <row r="114" spans="1:9" x14ac:dyDescent="0.25">
      <c r="A114" s="1">
        <v>43218</v>
      </c>
      <c r="B114">
        <v>555</v>
      </c>
      <c r="C114">
        <v>4</v>
      </c>
      <c r="D114">
        <v>4669</v>
      </c>
      <c r="E114">
        <v>6.666666666666667</v>
      </c>
      <c r="F114">
        <v>3.5834458833770158</v>
      </c>
      <c r="G114">
        <v>55630.395470933108</v>
      </c>
      <c r="H114">
        <v>151</v>
      </c>
      <c r="I114">
        <v>151</v>
      </c>
    </row>
    <row r="115" spans="1:9" x14ac:dyDescent="0.25">
      <c r="A115" s="1">
        <v>43220</v>
      </c>
      <c r="B115">
        <v>401</v>
      </c>
      <c r="C115">
        <v>3</v>
      </c>
      <c r="D115">
        <v>3190</v>
      </c>
      <c r="E115">
        <v>6.4666666666666668</v>
      </c>
      <c r="F115">
        <v>3.3422683094087797</v>
      </c>
      <c r="G115">
        <v>58647.68098983707</v>
      </c>
      <c r="H115">
        <v>9</v>
      </c>
      <c r="I115">
        <v>9</v>
      </c>
    </row>
    <row r="116" spans="1:9" x14ac:dyDescent="0.25">
      <c r="A116" s="1">
        <v>43221</v>
      </c>
      <c r="B116">
        <v>329</v>
      </c>
      <c r="C116">
        <v>3</v>
      </c>
      <c r="D116">
        <v>2855</v>
      </c>
      <c r="E116">
        <v>6.8</v>
      </c>
      <c r="F116">
        <v>3.643706893815629</v>
      </c>
      <c r="G116">
        <v>59578.294096389298</v>
      </c>
      <c r="H116">
        <v>0</v>
      </c>
      <c r="I116">
        <v>0</v>
      </c>
    </row>
    <row r="117" spans="1:9" x14ac:dyDescent="0.25">
      <c r="A117" s="1">
        <v>43222</v>
      </c>
      <c r="B117">
        <v>456</v>
      </c>
      <c r="C117">
        <v>3</v>
      </c>
      <c r="D117">
        <v>3322</v>
      </c>
      <c r="E117">
        <v>6.2666666666666666</v>
      </c>
      <c r="F117">
        <v>4.3320948895756999</v>
      </c>
      <c r="G117">
        <v>49586.632540265891</v>
      </c>
      <c r="H117">
        <v>0</v>
      </c>
      <c r="I117">
        <v>0</v>
      </c>
    </row>
    <row r="118" spans="1:9" x14ac:dyDescent="0.25">
      <c r="A118" s="1">
        <v>43223</v>
      </c>
      <c r="B118">
        <v>367</v>
      </c>
      <c r="C118">
        <v>6</v>
      </c>
      <c r="D118">
        <v>3123</v>
      </c>
      <c r="E118">
        <v>7.1428571428571432</v>
      </c>
      <c r="F118">
        <v>2.9814953455825708</v>
      </c>
      <c r="G118">
        <v>49584.330844639662</v>
      </c>
      <c r="H118">
        <v>0</v>
      </c>
      <c r="I118">
        <v>0</v>
      </c>
    </row>
    <row r="119" spans="1:9" x14ac:dyDescent="0.25">
      <c r="A119" s="1">
        <v>43224</v>
      </c>
      <c r="B119">
        <v>592</v>
      </c>
      <c r="C119">
        <v>3</v>
      </c>
      <c r="D119">
        <v>4994</v>
      </c>
      <c r="E119">
        <v>6.8666666666666663</v>
      </c>
      <c r="F119">
        <v>3.6982453782163214</v>
      </c>
      <c r="G119">
        <v>56343.109245537402</v>
      </c>
      <c r="H119">
        <v>0</v>
      </c>
      <c r="I119">
        <v>0</v>
      </c>
    </row>
    <row r="120" spans="1:9" x14ac:dyDescent="0.25">
      <c r="A120" s="1">
        <v>43225</v>
      </c>
      <c r="B120">
        <v>516</v>
      </c>
      <c r="C120">
        <v>1</v>
      </c>
      <c r="D120">
        <v>3868</v>
      </c>
      <c r="E120">
        <v>6.1333333333333337</v>
      </c>
      <c r="F120">
        <v>2.7017511274936967</v>
      </c>
      <c r="G120">
        <v>59501.301435553032</v>
      </c>
      <c r="H120">
        <v>0</v>
      </c>
      <c r="I120">
        <v>0</v>
      </c>
    </row>
    <row r="121" spans="1:9" x14ac:dyDescent="0.25">
      <c r="A121" s="1">
        <v>43227</v>
      </c>
      <c r="B121">
        <v>364</v>
      </c>
      <c r="C121">
        <v>12</v>
      </c>
      <c r="D121">
        <v>2703</v>
      </c>
      <c r="E121">
        <v>6.333333333333333</v>
      </c>
      <c r="F121">
        <v>3.3948538172067559</v>
      </c>
      <c r="G121">
        <v>55692.385914537503</v>
      </c>
      <c r="H121">
        <v>186</v>
      </c>
      <c r="I121">
        <v>186</v>
      </c>
    </row>
    <row r="122" spans="1:9" x14ac:dyDescent="0.25">
      <c r="A122" s="1">
        <v>43228</v>
      </c>
      <c r="B122">
        <v>371</v>
      </c>
      <c r="C122">
        <v>7</v>
      </c>
      <c r="D122">
        <v>3262</v>
      </c>
      <c r="E122">
        <v>6.9333333333333336</v>
      </c>
      <c r="F122">
        <v>2.9797011398694448</v>
      </c>
      <c r="G122">
        <v>63571.871328415451</v>
      </c>
      <c r="H122">
        <v>117</v>
      </c>
      <c r="I122">
        <v>117</v>
      </c>
    </row>
    <row r="123" spans="1:9" x14ac:dyDescent="0.25">
      <c r="A123" s="1">
        <v>43229</v>
      </c>
      <c r="B123">
        <v>413</v>
      </c>
      <c r="C123">
        <v>2</v>
      </c>
      <c r="D123">
        <v>3046</v>
      </c>
      <c r="E123">
        <v>6.2</v>
      </c>
      <c r="F123">
        <v>4.3271181491464485</v>
      </c>
      <c r="G123">
        <v>46185.336799790319</v>
      </c>
      <c r="H123">
        <v>0</v>
      </c>
      <c r="I123">
        <v>0</v>
      </c>
    </row>
    <row r="124" spans="1:9" x14ac:dyDescent="0.25">
      <c r="A124" s="1">
        <v>43230</v>
      </c>
      <c r="B124">
        <v>408</v>
      </c>
      <c r="C124">
        <v>3</v>
      </c>
      <c r="D124">
        <v>3593</v>
      </c>
      <c r="E124">
        <v>7.8</v>
      </c>
      <c r="F124">
        <v>2.7288138430601987</v>
      </c>
      <c r="G124">
        <v>61265.664871203036</v>
      </c>
      <c r="H124">
        <v>0</v>
      </c>
      <c r="I124">
        <v>0</v>
      </c>
    </row>
    <row r="125" spans="1:9" x14ac:dyDescent="0.25">
      <c r="A125" s="1">
        <v>43231</v>
      </c>
      <c r="B125">
        <v>416</v>
      </c>
      <c r="C125">
        <v>2</v>
      </c>
      <c r="D125">
        <v>3333</v>
      </c>
      <c r="E125">
        <v>6.2666666666666666</v>
      </c>
      <c r="F125">
        <v>4.3341528885421416</v>
      </c>
      <c r="G125">
        <v>53733.558166947172</v>
      </c>
      <c r="H125">
        <v>0</v>
      </c>
      <c r="I125">
        <v>0</v>
      </c>
    </row>
    <row r="126" spans="1:9" x14ac:dyDescent="0.25">
      <c r="A126" s="1">
        <v>43232</v>
      </c>
      <c r="B126">
        <v>582</v>
      </c>
      <c r="C126">
        <v>2</v>
      </c>
      <c r="D126">
        <v>5281</v>
      </c>
      <c r="E126">
        <v>7.4666666666666668</v>
      </c>
      <c r="F126">
        <v>2.3034919130947693</v>
      </c>
      <c r="G126">
        <v>62657.000263359041</v>
      </c>
      <c r="H126">
        <v>0</v>
      </c>
      <c r="I126">
        <v>0</v>
      </c>
    </row>
    <row r="127" spans="1:9" x14ac:dyDescent="0.25">
      <c r="A127" s="1">
        <v>43234</v>
      </c>
      <c r="B127">
        <v>315</v>
      </c>
      <c r="C127">
        <v>5</v>
      </c>
      <c r="D127">
        <v>2501</v>
      </c>
      <c r="E127">
        <v>6.333333333333333</v>
      </c>
      <c r="F127">
        <v>4.5356756636065718</v>
      </c>
      <c r="G127">
        <v>54766.501863954669</v>
      </c>
      <c r="H127">
        <v>51</v>
      </c>
      <c r="I127">
        <v>51</v>
      </c>
    </row>
    <row r="128" spans="1:9" x14ac:dyDescent="0.25">
      <c r="A128" s="1">
        <v>43235</v>
      </c>
      <c r="B128">
        <v>309</v>
      </c>
      <c r="C128">
        <v>1</v>
      </c>
      <c r="D128">
        <v>2560</v>
      </c>
      <c r="E128">
        <v>6.4666666666666668</v>
      </c>
      <c r="F128">
        <v>1.8050352369103437</v>
      </c>
      <c r="G128">
        <v>67556.53670778044</v>
      </c>
      <c r="H128">
        <v>51</v>
      </c>
      <c r="I128">
        <v>51</v>
      </c>
    </row>
    <row r="129" spans="1:9" x14ac:dyDescent="0.25">
      <c r="A129" s="1">
        <v>43236</v>
      </c>
      <c r="B129">
        <v>361</v>
      </c>
      <c r="C129">
        <v>2</v>
      </c>
      <c r="D129">
        <v>3054</v>
      </c>
      <c r="E129">
        <v>6.7333333333333334</v>
      </c>
      <c r="F129">
        <v>4.282942965080891</v>
      </c>
      <c r="G129">
        <v>58158.19986758451</v>
      </c>
      <c r="H129">
        <v>0</v>
      </c>
      <c r="I129">
        <v>0</v>
      </c>
    </row>
    <row r="130" spans="1:9" x14ac:dyDescent="0.25">
      <c r="A130" s="1">
        <v>43237</v>
      </c>
      <c r="B130">
        <v>416</v>
      </c>
      <c r="C130">
        <v>3</v>
      </c>
      <c r="D130">
        <v>3163</v>
      </c>
      <c r="E130">
        <v>6.1333333333333337</v>
      </c>
      <c r="F130">
        <v>3.4876420030978932</v>
      </c>
      <c r="G130">
        <v>56190.174140960415</v>
      </c>
      <c r="H130">
        <v>0</v>
      </c>
      <c r="I130">
        <v>0</v>
      </c>
    </row>
    <row r="131" spans="1:9" x14ac:dyDescent="0.25">
      <c r="A131" s="1">
        <v>43238</v>
      </c>
      <c r="B131">
        <v>503</v>
      </c>
      <c r="C131">
        <v>3</v>
      </c>
      <c r="D131">
        <v>3858</v>
      </c>
      <c r="E131">
        <v>6.333333333333333</v>
      </c>
      <c r="F131">
        <v>3.8671891472882485</v>
      </c>
      <c r="G131">
        <v>53907.128192042168</v>
      </c>
      <c r="H131">
        <v>1</v>
      </c>
      <c r="I131">
        <v>1</v>
      </c>
    </row>
    <row r="132" spans="1:9" x14ac:dyDescent="0.25">
      <c r="A132" s="1">
        <v>43239</v>
      </c>
      <c r="B132">
        <v>534</v>
      </c>
      <c r="C132">
        <v>3</v>
      </c>
      <c r="D132">
        <v>4616</v>
      </c>
      <c r="E132">
        <v>6.9333333333333336</v>
      </c>
      <c r="F132">
        <v>2.2551177472131267</v>
      </c>
      <c r="G132">
        <v>64642.014369630553</v>
      </c>
      <c r="H132">
        <v>0</v>
      </c>
      <c r="I132">
        <v>0</v>
      </c>
    </row>
    <row r="133" spans="1:9" x14ac:dyDescent="0.25">
      <c r="A133" s="1">
        <v>43241</v>
      </c>
      <c r="B133">
        <v>329</v>
      </c>
      <c r="C133">
        <v>7</v>
      </c>
      <c r="D133">
        <v>2482</v>
      </c>
      <c r="E133">
        <v>6.333333333333333</v>
      </c>
      <c r="F133">
        <v>6.588625820006409</v>
      </c>
      <c r="G133">
        <v>54526.254827282261</v>
      </c>
      <c r="H133">
        <v>0</v>
      </c>
      <c r="I133">
        <v>0</v>
      </c>
    </row>
    <row r="134" spans="1:9" x14ac:dyDescent="0.25">
      <c r="A134" s="1">
        <v>43242</v>
      </c>
      <c r="B134">
        <v>327</v>
      </c>
      <c r="C134">
        <v>9</v>
      </c>
      <c r="D134">
        <v>2609</v>
      </c>
      <c r="E134">
        <v>6.7333333333333334</v>
      </c>
      <c r="F134">
        <v>5.9426300548436632</v>
      </c>
      <c r="G134">
        <v>54563.374226818909</v>
      </c>
      <c r="H134">
        <v>0</v>
      </c>
      <c r="I134">
        <v>0</v>
      </c>
    </row>
    <row r="135" spans="1:9" x14ac:dyDescent="0.25">
      <c r="A135" s="1">
        <v>43243</v>
      </c>
      <c r="B135">
        <v>405</v>
      </c>
      <c r="C135">
        <v>8</v>
      </c>
      <c r="D135">
        <v>3107</v>
      </c>
      <c r="E135">
        <v>6.4</v>
      </c>
      <c r="F135">
        <v>2.8576216155146961</v>
      </c>
      <c r="G135">
        <v>69082.165295869723</v>
      </c>
      <c r="H135">
        <v>0</v>
      </c>
      <c r="I135">
        <v>0</v>
      </c>
    </row>
    <row r="136" spans="1:9" x14ac:dyDescent="0.25">
      <c r="A136" s="1">
        <v>43244</v>
      </c>
      <c r="B136">
        <v>354</v>
      </c>
      <c r="C136">
        <v>2</v>
      </c>
      <c r="D136">
        <v>2948</v>
      </c>
      <c r="E136">
        <v>6.666666666666667</v>
      </c>
      <c r="F136">
        <v>3.8532925912329863</v>
      </c>
      <c r="G136">
        <v>60169.746722916992</v>
      </c>
      <c r="H136">
        <v>0</v>
      </c>
      <c r="I136">
        <v>0</v>
      </c>
    </row>
    <row r="137" spans="1:9" x14ac:dyDescent="0.25">
      <c r="A137" s="1">
        <v>43245</v>
      </c>
      <c r="B137">
        <v>503</v>
      </c>
      <c r="C137">
        <v>4</v>
      </c>
      <c r="D137">
        <v>3981</v>
      </c>
      <c r="E137">
        <v>6.4666666666666668</v>
      </c>
      <c r="F137">
        <v>6.1098407003759121</v>
      </c>
      <c r="G137">
        <v>55578.129094908596</v>
      </c>
      <c r="H137">
        <v>0</v>
      </c>
      <c r="I137">
        <v>0</v>
      </c>
    </row>
    <row r="138" spans="1:9" x14ac:dyDescent="0.25">
      <c r="A138" s="1">
        <v>43246</v>
      </c>
      <c r="B138">
        <v>538</v>
      </c>
      <c r="C138">
        <v>4</v>
      </c>
      <c r="D138">
        <v>4149</v>
      </c>
      <c r="E138">
        <v>6.4</v>
      </c>
      <c r="F138">
        <v>2.3193744068276803</v>
      </c>
      <c r="G138">
        <v>70454.867552489231</v>
      </c>
      <c r="H138">
        <v>0</v>
      </c>
      <c r="I138">
        <v>0</v>
      </c>
    </row>
    <row r="139" spans="1:9" x14ac:dyDescent="0.25">
      <c r="A139" s="1">
        <v>43248</v>
      </c>
      <c r="B139">
        <v>462</v>
      </c>
      <c r="C139">
        <v>2</v>
      </c>
      <c r="D139">
        <v>4242</v>
      </c>
      <c r="E139">
        <v>7.333333333333333</v>
      </c>
      <c r="F139">
        <v>2.7815769106062564</v>
      </c>
      <c r="G139">
        <v>64751.842341075651</v>
      </c>
      <c r="H139">
        <v>0</v>
      </c>
      <c r="I139">
        <v>0</v>
      </c>
    </row>
    <row r="140" spans="1:9" x14ac:dyDescent="0.25">
      <c r="A140" s="1">
        <v>43249</v>
      </c>
      <c r="B140">
        <v>289</v>
      </c>
      <c r="C140">
        <v>5</v>
      </c>
      <c r="D140">
        <v>2572</v>
      </c>
      <c r="E140">
        <v>7</v>
      </c>
      <c r="F140">
        <v>5.0857105852374334</v>
      </c>
      <c r="G140">
        <v>51264.997378173081</v>
      </c>
      <c r="H140">
        <v>13</v>
      </c>
      <c r="I140">
        <v>13</v>
      </c>
    </row>
    <row r="141" spans="1:9" x14ac:dyDescent="0.25">
      <c r="A141" s="1">
        <v>43250</v>
      </c>
      <c r="B141">
        <v>374</v>
      </c>
      <c r="C141">
        <v>15</v>
      </c>
      <c r="D141">
        <v>2879</v>
      </c>
      <c r="E141">
        <v>7</v>
      </c>
      <c r="F141">
        <v>3.23289263568675</v>
      </c>
      <c r="G141">
        <v>72830.18178932718</v>
      </c>
      <c r="H141">
        <v>0</v>
      </c>
      <c r="I141">
        <v>0</v>
      </c>
    </row>
    <row r="142" spans="1:9" x14ac:dyDescent="0.25">
      <c r="A142" s="1">
        <v>43251</v>
      </c>
      <c r="B142">
        <v>476</v>
      </c>
      <c r="C142">
        <v>5</v>
      </c>
      <c r="D142">
        <v>3490</v>
      </c>
      <c r="E142">
        <v>6.333333333333333</v>
      </c>
      <c r="F142">
        <v>3.8868506156594287</v>
      </c>
      <c r="G142">
        <v>53728.495809764747</v>
      </c>
      <c r="H142">
        <v>0</v>
      </c>
      <c r="I142">
        <v>0</v>
      </c>
    </row>
    <row r="143" spans="1:9" x14ac:dyDescent="0.25">
      <c r="A143" s="1">
        <v>43252</v>
      </c>
      <c r="B143">
        <v>723</v>
      </c>
      <c r="C143">
        <v>5</v>
      </c>
      <c r="D143">
        <v>6076</v>
      </c>
      <c r="E143">
        <v>6.7333333333333334</v>
      </c>
      <c r="F143">
        <v>6.9560503504569251</v>
      </c>
      <c r="G143">
        <v>56264.715051113439</v>
      </c>
      <c r="H143">
        <v>25</v>
      </c>
      <c r="I143">
        <v>25</v>
      </c>
    </row>
    <row r="144" spans="1:9" x14ac:dyDescent="0.25">
      <c r="A144" s="1">
        <v>43253</v>
      </c>
      <c r="B144">
        <v>471</v>
      </c>
      <c r="C144">
        <v>1</v>
      </c>
      <c r="D144">
        <v>3845</v>
      </c>
      <c r="E144">
        <v>6.666666666666667</v>
      </c>
      <c r="F144">
        <v>3.796992939666235</v>
      </c>
      <c r="G144">
        <v>61852.886258268525</v>
      </c>
      <c r="H144">
        <v>0</v>
      </c>
      <c r="I144">
        <v>0</v>
      </c>
    </row>
    <row r="145" spans="1:9" x14ac:dyDescent="0.25">
      <c r="A145" s="1">
        <v>43255</v>
      </c>
      <c r="B145">
        <v>327</v>
      </c>
      <c r="C145">
        <v>6</v>
      </c>
      <c r="D145">
        <v>2598</v>
      </c>
      <c r="E145">
        <v>6.666666666666667</v>
      </c>
      <c r="F145">
        <v>2.4272309912309877</v>
      </c>
      <c r="G145">
        <v>52000.045033855014</v>
      </c>
      <c r="H145">
        <v>7</v>
      </c>
      <c r="I145">
        <v>7</v>
      </c>
    </row>
    <row r="146" spans="1:9" x14ac:dyDescent="0.25">
      <c r="A146" s="1">
        <v>43256</v>
      </c>
      <c r="B146">
        <v>255</v>
      </c>
      <c r="C146">
        <v>6</v>
      </c>
      <c r="D146">
        <v>2141</v>
      </c>
      <c r="E146">
        <v>6.4666666666666668</v>
      </c>
      <c r="F146">
        <v>9.6625249089534737</v>
      </c>
      <c r="G146">
        <v>59478.332645159047</v>
      </c>
      <c r="H146">
        <v>139</v>
      </c>
      <c r="I146">
        <v>139</v>
      </c>
    </row>
    <row r="147" spans="1:9" x14ac:dyDescent="0.25">
      <c r="A147" s="1">
        <v>43257</v>
      </c>
      <c r="B147">
        <v>428</v>
      </c>
      <c r="C147">
        <v>8</v>
      </c>
      <c r="D147">
        <v>3238</v>
      </c>
      <c r="E147">
        <v>6.2666666666666666</v>
      </c>
      <c r="F147">
        <v>3.1778873759564252</v>
      </c>
      <c r="G147">
        <v>61308.153891251743</v>
      </c>
      <c r="H147">
        <v>3</v>
      </c>
      <c r="I147">
        <v>3</v>
      </c>
    </row>
    <row r="148" spans="1:9" x14ac:dyDescent="0.25">
      <c r="A148" s="1">
        <v>43258</v>
      </c>
      <c r="B148">
        <v>347</v>
      </c>
      <c r="C148">
        <v>5</v>
      </c>
      <c r="D148">
        <v>2547</v>
      </c>
      <c r="E148">
        <v>6.0666666666666664</v>
      </c>
      <c r="F148">
        <v>3.6059912275453767</v>
      </c>
      <c r="G148">
        <v>58807.541546920671</v>
      </c>
      <c r="H148">
        <v>18</v>
      </c>
      <c r="I148">
        <v>18</v>
      </c>
    </row>
    <row r="149" spans="1:9" x14ac:dyDescent="0.25">
      <c r="A149" s="1">
        <v>43259</v>
      </c>
      <c r="B149">
        <v>462</v>
      </c>
      <c r="C149">
        <v>4</v>
      </c>
      <c r="D149">
        <v>3629</v>
      </c>
      <c r="E149">
        <v>6.2</v>
      </c>
      <c r="F149">
        <v>3.9184932257427483</v>
      </c>
      <c r="G149">
        <v>58122.109335290814</v>
      </c>
      <c r="H149">
        <v>37</v>
      </c>
      <c r="I149">
        <v>37</v>
      </c>
    </row>
    <row r="150" spans="1:9" x14ac:dyDescent="0.25">
      <c r="A150" s="1">
        <v>43260</v>
      </c>
      <c r="B150">
        <v>523</v>
      </c>
      <c r="C150">
        <v>1</v>
      </c>
      <c r="D150">
        <v>4203</v>
      </c>
      <c r="E150">
        <v>6.4</v>
      </c>
      <c r="F150">
        <v>8.8532294105674616</v>
      </c>
      <c r="G150">
        <v>59627.879657326237</v>
      </c>
      <c r="H150">
        <v>0</v>
      </c>
      <c r="I150">
        <v>0</v>
      </c>
    </row>
    <row r="151" spans="1:9" x14ac:dyDescent="0.25">
      <c r="A151" s="1">
        <v>43262</v>
      </c>
      <c r="B151">
        <v>326</v>
      </c>
      <c r="C151">
        <v>2</v>
      </c>
      <c r="D151">
        <v>2501</v>
      </c>
      <c r="E151">
        <v>6.4</v>
      </c>
      <c r="F151">
        <v>8.0543278251408204</v>
      </c>
      <c r="G151">
        <v>49208.183794173288</v>
      </c>
      <c r="H151">
        <v>0</v>
      </c>
      <c r="I151">
        <v>0</v>
      </c>
    </row>
    <row r="152" spans="1:9" x14ac:dyDescent="0.25">
      <c r="A152" s="1">
        <v>43263</v>
      </c>
      <c r="B152">
        <v>371</v>
      </c>
      <c r="C152">
        <v>8</v>
      </c>
      <c r="D152">
        <v>2703</v>
      </c>
      <c r="E152">
        <v>6.5333333333333332</v>
      </c>
      <c r="F152">
        <v>4.3501082021739181</v>
      </c>
      <c r="G152">
        <v>58127.160869230174</v>
      </c>
      <c r="H152">
        <v>0</v>
      </c>
      <c r="I152">
        <v>0</v>
      </c>
    </row>
    <row r="153" spans="1:9" x14ac:dyDescent="0.25">
      <c r="A153" s="1">
        <v>43264</v>
      </c>
      <c r="B153">
        <v>385</v>
      </c>
      <c r="C153">
        <v>3</v>
      </c>
      <c r="D153">
        <v>2779</v>
      </c>
      <c r="E153">
        <v>5.8666666666666663</v>
      </c>
      <c r="F153">
        <v>6.3439232912508183</v>
      </c>
      <c r="G153">
        <v>54372.853137350052</v>
      </c>
      <c r="H153">
        <v>81</v>
      </c>
      <c r="I153">
        <v>81</v>
      </c>
    </row>
    <row r="154" spans="1:9" x14ac:dyDescent="0.25">
      <c r="A154" s="1">
        <v>43265</v>
      </c>
      <c r="B154">
        <v>400</v>
      </c>
      <c r="C154">
        <v>3</v>
      </c>
      <c r="D154">
        <v>3120</v>
      </c>
      <c r="E154">
        <v>6.5333333333333332</v>
      </c>
      <c r="F154">
        <v>3.6431704994624119</v>
      </c>
      <c r="G154">
        <v>55121.900488353931</v>
      </c>
      <c r="H154">
        <v>0</v>
      </c>
      <c r="I154">
        <v>0</v>
      </c>
    </row>
    <row r="155" spans="1:9" x14ac:dyDescent="0.25">
      <c r="A155" s="1">
        <v>43266</v>
      </c>
      <c r="B155">
        <v>560</v>
      </c>
      <c r="C155">
        <v>1</v>
      </c>
      <c r="D155">
        <v>4503</v>
      </c>
      <c r="E155">
        <v>6.4</v>
      </c>
      <c r="F155">
        <v>4.3750834248523454</v>
      </c>
      <c r="G155">
        <v>55807.876329532635</v>
      </c>
      <c r="H155">
        <v>39</v>
      </c>
      <c r="I155">
        <v>39</v>
      </c>
    </row>
    <row r="156" spans="1:9" x14ac:dyDescent="0.25">
      <c r="A156" s="1">
        <v>43267</v>
      </c>
      <c r="B156">
        <v>491</v>
      </c>
      <c r="C156">
        <v>5</v>
      </c>
      <c r="D156">
        <v>4574</v>
      </c>
      <c r="E156">
        <v>8.1333333333333329</v>
      </c>
      <c r="F156">
        <v>4.1985564778605609</v>
      </c>
      <c r="G156">
        <v>62382.460735661982</v>
      </c>
      <c r="H156">
        <v>13</v>
      </c>
      <c r="I156">
        <v>13</v>
      </c>
    </row>
    <row r="157" spans="1:9" x14ac:dyDescent="0.25">
      <c r="A157" s="1">
        <v>43269</v>
      </c>
      <c r="B157">
        <v>319</v>
      </c>
      <c r="C157">
        <v>3</v>
      </c>
      <c r="D157">
        <v>2379</v>
      </c>
      <c r="E157">
        <v>6.2666666666666666</v>
      </c>
      <c r="F157">
        <v>6.4905373106425612</v>
      </c>
      <c r="G157">
        <v>60629.856320260587</v>
      </c>
      <c r="H157">
        <v>6</v>
      </c>
      <c r="I157">
        <v>6</v>
      </c>
    </row>
    <row r="158" spans="1:9" x14ac:dyDescent="0.25">
      <c r="A158" s="1">
        <v>43270</v>
      </c>
      <c r="B158">
        <v>366</v>
      </c>
      <c r="C158">
        <v>2</v>
      </c>
      <c r="D158">
        <v>2718</v>
      </c>
      <c r="E158">
        <v>6.2666666666666666</v>
      </c>
      <c r="F158">
        <v>3.2613960813960792</v>
      </c>
      <c r="G158">
        <v>59561.7861254811</v>
      </c>
      <c r="H158">
        <v>0</v>
      </c>
      <c r="I158">
        <v>0</v>
      </c>
    </row>
    <row r="159" spans="1:9" x14ac:dyDescent="0.25">
      <c r="A159" s="1">
        <v>43271</v>
      </c>
      <c r="B159">
        <v>410</v>
      </c>
      <c r="C159">
        <v>7</v>
      </c>
      <c r="D159">
        <v>3279</v>
      </c>
      <c r="E159">
        <v>6.8</v>
      </c>
      <c r="F159">
        <v>3.853350324800263</v>
      </c>
      <c r="G159">
        <v>63351.71536489595</v>
      </c>
      <c r="H159">
        <v>0</v>
      </c>
      <c r="I159">
        <v>0</v>
      </c>
    </row>
    <row r="160" spans="1:9" x14ac:dyDescent="0.25">
      <c r="A160" s="1">
        <v>43272</v>
      </c>
      <c r="B160">
        <v>360</v>
      </c>
      <c r="C160">
        <v>4</v>
      </c>
      <c r="D160">
        <v>2644</v>
      </c>
      <c r="E160">
        <v>5.8666666666666663</v>
      </c>
      <c r="F160">
        <v>3.3395256650230687</v>
      </c>
      <c r="G160">
        <v>62228.112234089633</v>
      </c>
      <c r="H160">
        <v>0</v>
      </c>
      <c r="I160">
        <v>0</v>
      </c>
    </row>
    <row r="161" spans="1:9" x14ac:dyDescent="0.25">
      <c r="A161" s="1">
        <v>43273</v>
      </c>
      <c r="B161">
        <v>516</v>
      </c>
      <c r="C161">
        <v>5</v>
      </c>
      <c r="D161">
        <v>4301</v>
      </c>
      <c r="E161">
        <v>6.9333333333333336</v>
      </c>
      <c r="F161">
        <v>4.0962307482031957</v>
      </c>
      <c r="G161">
        <v>60962.91591801597</v>
      </c>
      <c r="H161">
        <v>0</v>
      </c>
      <c r="I161">
        <v>0</v>
      </c>
    </row>
    <row r="162" spans="1:9" x14ac:dyDescent="0.25">
      <c r="A162" s="1">
        <v>43274</v>
      </c>
      <c r="B162">
        <v>505</v>
      </c>
      <c r="C162">
        <v>0</v>
      </c>
      <c r="D162">
        <v>4441</v>
      </c>
      <c r="E162">
        <v>6.8666666666666663</v>
      </c>
      <c r="F162">
        <v>3.181999836950276</v>
      </c>
      <c r="G162">
        <v>62590.355309496612</v>
      </c>
      <c r="H162">
        <v>0</v>
      </c>
      <c r="I162">
        <v>0</v>
      </c>
    </row>
    <row r="163" spans="1:9" x14ac:dyDescent="0.25">
      <c r="A163" s="1">
        <v>43276</v>
      </c>
      <c r="B163">
        <v>325</v>
      </c>
      <c r="C163">
        <v>2</v>
      </c>
      <c r="D163">
        <v>2188</v>
      </c>
      <c r="E163">
        <v>5.8666666666666663</v>
      </c>
      <c r="F163">
        <v>7.1019752776613307</v>
      </c>
      <c r="G163">
        <v>56920.212535153922</v>
      </c>
      <c r="H163">
        <v>0</v>
      </c>
      <c r="I163">
        <v>0</v>
      </c>
    </row>
    <row r="164" spans="1:9" x14ac:dyDescent="0.25">
      <c r="A164" s="1">
        <v>43277</v>
      </c>
      <c r="B164">
        <v>331</v>
      </c>
      <c r="C164">
        <v>2</v>
      </c>
      <c r="D164">
        <v>2525</v>
      </c>
      <c r="E164">
        <v>5.9333333333333336</v>
      </c>
      <c r="F164">
        <v>2.5522773174032252</v>
      </c>
      <c r="G164">
        <v>59376.26981034255</v>
      </c>
      <c r="H164">
        <v>0</v>
      </c>
      <c r="I164">
        <v>0</v>
      </c>
    </row>
    <row r="165" spans="1:9" x14ac:dyDescent="0.25">
      <c r="A165" s="1">
        <v>43278</v>
      </c>
      <c r="B165">
        <v>387</v>
      </c>
      <c r="C165">
        <v>2</v>
      </c>
      <c r="D165">
        <v>3243</v>
      </c>
      <c r="E165">
        <v>6.5333333333333332</v>
      </c>
      <c r="F165">
        <v>2.9094628017909847</v>
      </c>
      <c r="G165">
        <v>59159.13481321741</v>
      </c>
      <c r="H165">
        <v>0</v>
      </c>
      <c r="I165">
        <v>0</v>
      </c>
    </row>
    <row r="166" spans="1:9" x14ac:dyDescent="0.25">
      <c r="A166" s="1">
        <v>43279</v>
      </c>
      <c r="B166">
        <v>352</v>
      </c>
      <c r="C166">
        <v>4</v>
      </c>
      <c r="D166">
        <v>2974</v>
      </c>
      <c r="E166">
        <v>7.2</v>
      </c>
      <c r="F166">
        <v>3.7273968396775361</v>
      </c>
      <c r="G166">
        <v>54577.6698802096</v>
      </c>
      <c r="H166">
        <v>0</v>
      </c>
      <c r="I166">
        <v>0</v>
      </c>
    </row>
    <row r="167" spans="1:9" x14ac:dyDescent="0.25">
      <c r="A167" s="1">
        <v>43280</v>
      </c>
      <c r="B167">
        <v>520</v>
      </c>
      <c r="C167">
        <v>3</v>
      </c>
      <c r="D167">
        <v>4727</v>
      </c>
      <c r="E167">
        <v>7.5333333333333332</v>
      </c>
      <c r="F167">
        <v>3.3349111869016363</v>
      </c>
      <c r="G167">
        <v>65765.928551154619</v>
      </c>
      <c r="H167">
        <v>0</v>
      </c>
      <c r="I167">
        <v>0</v>
      </c>
    </row>
    <row r="168" spans="1:9" x14ac:dyDescent="0.25">
      <c r="A168" s="1">
        <v>43281</v>
      </c>
      <c r="B168">
        <v>468</v>
      </c>
      <c r="C168">
        <v>3</v>
      </c>
      <c r="D168">
        <v>4029</v>
      </c>
      <c r="E168">
        <v>6.8</v>
      </c>
      <c r="F168">
        <v>3.9650175195440585</v>
      </c>
      <c r="G168">
        <v>69269.704367879021</v>
      </c>
      <c r="H168">
        <v>0</v>
      </c>
      <c r="I168">
        <v>0</v>
      </c>
    </row>
    <row r="169" spans="1:9" x14ac:dyDescent="0.25">
      <c r="A169" s="1">
        <v>43282</v>
      </c>
      <c r="B169">
        <v>1</v>
      </c>
      <c r="C169">
        <v>0</v>
      </c>
      <c r="D169">
        <v>20</v>
      </c>
      <c r="E169">
        <v>20</v>
      </c>
      <c r="F169">
        <v>2</v>
      </c>
      <c r="G169">
        <v>296</v>
      </c>
      <c r="H169">
        <v>0</v>
      </c>
      <c r="I169">
        <v>0</v>
      </c>
    </row>
    <row r="170" spans="1:9" x14ac:dyDescent="0.25">
      <c r="A170" s="1">
        <v>43283</v>
      </c>
      <c r="B170">
        <v>339</v>
      </c>
      <c r="C170">
        <v>4</v>
      </c>
      <c r="D170">
        <v>2852</v>
      </c>
      <c r="E170">
        <v>7.5333333333333332</v>
      </c>
      <c r="F170">
        <v>2.5231717969944762</v>
      </c>
      <c r="G170">
        <v>54948.650536785164</v>
      </c>
      <c r="H170">
        <v>0</v>
      </c>
      <c r="I170">
        <v>0</v>
      </c>
    </row>
    <row r="171" spans="1:9" x14ac:dyDescent="0.25">
      <c r="A171" s="1">
        <v>43284</v>
      </c>
      <c r="B171">
        <v>429</v>
      </c>
      <c r="C171">
        <v>7</v>
      </c>
      <c r="D171">
        <v>3476</v>
      </c>
      <c r="E171">
        <v>7.1333333333333337</v>
      </c>
      <c r="F171">
        <v>3.0817335802493586</v>
      </c>
      <c r="G171">
        <v>59727.284858701321</v>
      </c>
      <c r="H171">
        <v>10</v>
      </c>
      <c r="I171">
        <v>10</v>
      </c>
    </row>
    <row r="172" spans="1:9" x14ac:dyDescent="0.25">
      <c r="A172" s="1">
        <v>43285</v>
      </c>
      <c r="B172">
        <v>510</v>
      </c>
      <c r="C172">
        <v>11</v>
      </c>
      <c r="D172">
        <v>5576</v>
      </c>
      <c r="E172">
        <v>9.1999999999999993</v>
      </c>
      <c r="F172">
        <v>4.7592598920105154</v>
      </c>
      <c r="G172">
        <v>55412.873489556179</v>
      </c>
      <c r="H172">
        <v>28</v>
      </c>
      <c r="I172">
        <v>28</v>
      </c>
    </row>
    <row r="173" spans="1:9" x14ac:dyDescent="0.25">
      <c r="A173" s="1">
        <v>43286</v>
      </c>
      <c r="B173">
        <v>416</v>
      </c>
      <c r="C173">
        <v>4</v>
      </c>
      <c r="D173">
        <v>3101</v>
      </c>
      <c r="E173">
        <v>6.333333333333333</v>
      </c>
      <c r="F173">
        <v>6.8396026707828268</v>
      </c>
      <c r="G173">
        <v>48237.432411448259</v>
      </c>
      <c r="H173">
        <v>0</v>
      </c>
      <c r="I173">
        <v>0</v>
      </c>
    </row>
    <row r="174" spans="1:9" x14ac:dyDescent="0.25">
      <c r="A174" s="1">
        <v>43287</v>
      </c>
      <c r="B174">
        <v>516</v>
      </c>
      <c r="C174">
        <v>6</v>
      </c>
      <c r="D174">
        <v>3844</v>
      </c>
      <c r="E174">
        <v>6.4</v>
      </c>
      <c r="F174">
        <v>3.0572151075695913</v>
      </c>
      <c r="G174">
        <v>68304.559663611144</v>
      </c>
      <c r="H174">
        <v>4</v>
      </c>
      <c r="I174">
        <v>4</v>
      </c>
    </row>
    <row r="175" spans="1:9" x14ac:dyDescent="0.25">
      <c r="A175" s="1">
        <v>43288</v>
      </c>
      <c r="B175">
        <v>386</v>
      </c>
      <c r="C175">
        <v>1</v>
      </c>
      <c r="D175">
        <v>3069</v>
      </c>
      <c r="E175">
        <v>6.4666666666666668</v>
      </c>
      <c r="F175">
        <v>4.3510803601111432</v>
      </c>
      <c r="G175">
        <v>65623.661394823663</v>
      </c>
      <c r="H175">
        <v>41</v>
      </c>
      <c r="I175">
        <v>41</v>
      </c>
    </row>
    <row r="176" spans="1:9" x14ac:dyDescent="0.25">
      <c r="A176" s="1">
        <v>43290</v>
      </c>
      <c r="B176">
        <v>288</v>
      </c>
      <c r="C176">
        <v>3</v>
      </c>
      <c r="D176">
        <v>2236</v>
      </c>
      <c r="E176">
        <v>6.8</v>
      </c>
      <c r="F176">
        <v>3.725744111293245</v>
      </c>
      <c r="G176">
        <v>51354.852432316962</v>
      </c>
      <c r="H176">
        <v>0</v>
      </c>
      <c r="I176">
        <v>0</v>
      </c>
    </row>
    <row r="177" spans="1:9" x14ac:dyDescent="0.25">
      <c r="A177" s="1">
        <v>43291</v>
      </c>
      <c r="B177">
        <v>353</v>
      </c>
      <c r="C177">
        <v>2</v>
      </c>
      <c r="D177">
        <v>2614</v>
      </c>
      <c r="E177">
        <v>6.0666666666666664</v>
      </c>
      <c r="F177">
        <v>3.8516992021219019</v>
      </c>
      <c r="G177">
        <v>60217.037639857423</v>
      </c>
      <c r="H177">
        <v>0</v>
      </c>
      <c r="I177">
        <v>0</v>
      </c>
    </row>
    <row r="178" spans="1:9" x14ac:dyDescent="0.25">
      <c r="A178" s="1">
        <v>43292</v>
      </c>
      <c r="B178">
        <v>361</v>
      </c>
      <c r="C178">
        <v>2</v>
      </c>
      <c r="D178">
        <v>2702</v>
      </c>
      <c r="E178">
        <v>6.2666666666666666</v>
      </c>
      <c r="F178">
        <v>3.2637002914128743</v>
      </c>
      <c r="G178">
        <v>54807.33553039762</v>
      </c>
      <c r="H178">
        <v>1</v>
      </c>
      <c r="I178">
        <v>1</v>
      </c>
    </row>
    <row r="179" spans="1:9" x14ac:dyDescent="0.25">
      <c r="A179" s="1">
        <v>43293</v>
      </c>
      <c r="B179">
        <v>405</v>
      </c>
      <c r="C179">
        <v>4</v>
      </c>
      <c r="D179">
        <v>2953</v>
      </c>
      <c r="E179">
        <v>6.2666666666666666</v>
      </c>
      <c r="F179">
        <v>3.5257462314660422</v>
      </c>
      <c r="G179">
        <v>49579.2679115051</v>
      </c>
      <c r="H179">
        <v>0</v>
      </c>
      <c r="I179">
        <v>0</v>
      </c>
    </row>
    <row r="180" spans="1:9" x14ac:dyDescent="0.25">
      <c r="A180" s="1">
        <v>43294</v>
      </c>
      <c r="B180">
        <v>525</v>
      </c>
      <c r="C180">
        <v>2</v>
      </c>
      <c r="D180">
        <v>4090</v>
      </c>
      <c r="E180">
        <v>6</v>
      </c>
      <c r="F180">
        <v>6.4923923926625031</v>
      </c>
      <c r="G180">
        <v>66198.003973680461</v>
      </c>
      <c r="H180">
        <v>59</v>
      </c>
      <c r="I180">
        <v>59</v>
      </c>
    </row>
    <row r="181" spans="1:9" x14ac:dyDescent="0.25">
      <c r="A181" s="1">
        <v>43295</v>
      </c>
      <c r="B181">
        <v>365</v>
      </c>
      <c r="C181">
        <v>1</v>
      </c>
      <c r="D181">
        <v>3442</v>
      </c>
      <c r="E181">
        <v>7.666666666666667</v>
      </c>
      <c r="F181">
        <v>5.2794284804732667</v>
      </c>
      <c r="G181">
        <v>59651.854110522814</v>
      </c>
      <c r="H181">
        <v>0</v>
      </c>
      <c r="I181">
        <v>0</v>
      </c>
    </row>
    <row r="182" spans="1:9" x14ac:dyDescent="0.25">
      <c r="A182" s="1">
        <v>43297</v>
      </c>
      <c r="B182">
        <v>563</v>
      </c>
      <c r="C182">
        <v>3</v>
      </c>
      <c r="D182">
        <v>4457</v>
      </c>
      <c r="E182">
        <v>6.7333333333333334</v>
      </c>
      <c r="F182">
        <v>3.7379308675072749</v>
      </c>
      <c r="G182">
        <v>60075.903248225804</v>
      </c>
      <c r="H182">
        <v>0</v>
      </c>
      <c r="I182">
        <v>0</v>
      </c>
    </row>
    <row r="183" spans="1:9" x14ac:dyDescent="0.25">
      <c r="A183" s="1">
        <v>43298</v>
      </c>
      <c r="B183">
        <v>406</v>
      </c>
      <c r="C183">
        <v>3</v>
      </c>
      <c r="D183">
        <v>3338</v>
      </c>
      <c r="E183">
        <v>6.9333333333333336</v>
      </c>
      <c r="F183">
        <v>3.9233516400559192</v>
      </c>
      <c r="G183">
        <v>54178.867246259157</v>
      </c>
      <c r="H183">
        <v>0</v>
      </c>
      <c r="I183">
        <v>0</v>
      </c>
    </row>
    <row r="184" spans="1:9" x14ac:dyDescent="0.25">
      <c r="A184" s="1">
        <v>43299</v>
      </c>
      <c r="B184">
        <v>396</v>
      </c>
      <c r="C184">
        <v>1</v>
      </c>
      <c r="D184">
        <v>3072</v>
      </c>
      <c r="E184">
        <v>6.4</v>
      </c>
      <c r="F184">
        <v>4.1949761918679576</v>
      </c>
      <c r="G184">
        <v>61054.176016911311</v>
      </c>
      <c r="H184">
        <v>0</v>
      </c>
      <c r="I184">
        <v>0</v>
      </c>
    </row>
    <row r="185" spans="1:9" x14ac:dyDescent="0.25">
      <c r="A185" s="1">
        <v>43300</v>
      </c>
      <c r="B185">
        <v>432</v>
      </c>
      <c r="C185">
        <v>2</v>
      </c>
      <c r="D185">
        <v>3378</v>
      </c>
      <c r="E185">
        <v>6.2666666666666666</v>
      </c>
      <c r="F185">
        <v>3.6228212721973656</v>
      </c>
      <c r="G185">
        <v>51112.52763980961</v>
      </c>
      <c r="H185">
        <v>0</v>
      </c>
      <c r="I185">
        <v>0</v>
      </c>
    </row>
    <row r="186" spans="1:9" x14ac:dyDescent="0.25">
      <c r="A186" s="1">
        <v>43301</v>
      </c>
      <c r="B186">
        <v>488</v>
      </c>
      <c r="C186">
        <v>1</v>
      </c>
      <c r="D186">
        <v>3538</v>
      </c>
      <c r="E186">
        <v>6.2666666666666666</v>
      </c>
      <c r="F186">
        <v>3.1213794733491764</v>
      </c>
      <c r="G186">
        <v>57409.379847027165</v>
      </c>
      <c r="H186">
        <v>0</v>
      </c>
      <c r="I186">
        <v>0</v>
      </c>
    </row>
    <row r="187" spans="1:9" x14ac:dyDescent="0.25">
      <c r="A187" s="1">
        <v>43302</v>
      </c>
      <c r="B187">
        <v>491</v>
      </c>
      <c r="C187">
        <v>3</v>
      </c>
      <c r="D187">
        <v>3761</v>
      </c>
      <c r="E187">
        <v>6.9333333333333336</v>
      </c>
      <c r="F187">
        <v>2.6979309054605176</v>
      </c>
      <c r="G187">
        <v>64870.885424824206</v>
      </c>
      <c r="H187">
        <v>0</v>
      </c>
      <c r="I187">
        <v>0</v>
      </c>
    </row>
    <row r="188" spans="1:9" x14ac:dyDescent="0.25">
      <c r="A188" s="1">
        <v>43304</v>
      </c>
      <c r="B188">
        <v>275</v>
      </c>
      <c r="C188">
        <v>1</v>
      </c>
      <c r="D188">
        <v>2446</v>
      </c>
      <c r="E188">
        <v>7.4</v>
      </c>
      <c r="F188">
        <v>3.8452509454927486</v>
      </c>
      <c r="G188">
        <v>63454.314233003715</v>
      </c>
      <c r="H188">
        <v>25</v>
      </c>
      <c r="I188">
        <v>25</v>
      </c>
    </row>
    <row r="189" spans="1:9" x14ac:dyDescent="0.25">
      <c r="A189" s="1">
        <v>43305</v>
      </c>
      <c r="B189">
        <v>191</v>
      </c>
      <c r="C189">
        <v>0</v>
      </c>
      <c r="D189">
        <v>1729</v>
      </c>
      <c r="E189">
        <v>7.8</v>
      </c>
      <c r="F189">
        <v>8.3133912039262619</v>
      </c>
      <c r="G189">
        <v>44080.030224317517</v>
      </c>
      <c r="H189">
        <v>24</v>
      </c>
      <c r="I189">
        <v>24</v>
      </c>
    </row>
    <row r="190" spans="1:9" x14ac:dyDescent="0.25">
      <c r="A190" s="1">
        <v>43306</v>
      </c>
      <c r="B190">
        <v>320</v>
      </c>
      <c r="C190">
        <v>2</v>
      </c>
      <c r="D190">
        <v>2575</v>
      </c>
      <c r="E190">
        <v>6.4666666666666668</v>
      </c>
      <c r="F190">
        <v>3.7923675665671954</v>
      </c>
      <c r="G190">
        <v>62922.343873742277</v>
      </c>
      <c r="H190">
        <v>45</v>
      </c>
      <c r="I190">
        <v>45</v>
      </c>
    </row>
    <row r="191" spans="1:9" x14ac:dyDescent="0.25">
      <c r="A191" s="1">
        <v>43307</v>
      </c>
      <c r="B191">
        <v>343</v>
      </c>
      <c r="C191">
        <v>2</v>
      </c>
      <c r="D191">
        <v>2893</v>
      </c>
      <c r="E191">
        <v>6.666666666666667</v>
      </c>
      <c r="F191">
        <v>2.7583060707948324</v>
      </c>
      <c r="G191">
        <v>51597.841492537795</v>
      </c>
      <c r="H191">
        <v>0</v>
      </c>
      <c r="I191">
        <v>0</v>
      </c>
    </row>
    <row r="192" spans="1:9" x14ac:dyDescent="0.25">
      <c r="A192" s="1">
        <v>43308</v>
      </c>
      <c r="B192">
        <v>478</v>
      </c>
      <c r="C192">
        <v>1</v>
      </c>
      <c r="D192">
        <v>3859</v>
      </c>
      <c r="E192">
        <v>6.4666666666666668</v>
      </c>
      <c r="F192">
        <v>5.2489923334885935</v>
      </c>
      <c r="G192">
        <v>53419.602755943903</v>
      </c>
      <c r="H192">
        <v>28</v>
      </c>
      <c r="I192">
        <v>28</v>
      </c>
    </row>
    <row r="193" spans="1:9" x14ac:dyDescent="0.25">
      <c r="A193" s="1">
        <v>43309</v>
      </c>
      <c r="B193">
        <v>490</v>
      </c>
      <c r="C193">
        <v>2</v>
      </c>
      <c r="D193">
        <v>4135</v>
      </c>
      <c r="E193">
        <v>7</v>
      </c>
      <c r="F193">
        <v>2.7448575495475538</v>
      </c>
      <c r="G193">
        <v>67293.728916439068</v>
      </c>
      <c r="H193">
        <v>0</v>
      </c>
      <c r="I193">
        <v>0</v>
      </c>
    </row>
    <row r="194" spans="1:9" x14ac:dyDescent="0.25">
      <c r="A194" s="1">
        <v>43311</v>
      </c>
      <c r="B194">
        <v>269</v>
      </c>
      <c r="C194">
        <v>3</v>
      </c>
      <c r="D194">
        <v>1956</v>
      </c>
      <c r="E194">
        <v>5.7333333333333334</v>
      </c>
      <c r="F194">
        <v>6.7613720015893835</v>
      </c>
      <c r="G194">
        <v>58443.922168893871</v>
      </c>
      <c r="H194">
        <v>0</v>
      </c>
      <c r="I194">
        <v>0</v>
      </c>
    </row>
    <row r="195" spans="1:9" x14ac:dyDescent="0.25">
      <c r="A195" s="1">
        <v>43312</v>
      </c>
      <c r="B195">
        <v>402</v>
      </c>
      <c r="C195">
        <v>6</v>
      </c>
      <c r="D195">
        <v>3000</v>
      </c>
      <c r="E195">
        <v>6.6</v>
      </c>
      <c r="F195">
        <v>3.2629703417195164</v>
      </c>
      <c r="G195">
        <v>57612.054197204874</v>
      </c>
      <c r="H195">
        <v>35</v>
      </c>
      <c r="I195">
        <v>35</v>
      </c>
    </row>
    <row r="196" spans="1:9" x14ac:dyDescent="0.25">
      <c r="A196" s="1">
        <v>43313</v>
      </c>
      <c r="B196">
        <v>395</v>
      </c>
      <c r="C196">
        <v>3</v>
      </c>
      <c r="D196">
        <v>3045</v>
      </c>
      <c r="E196">
        <v>7.0666666666666664</v>
      </c>
      <c r="F196">
        <v>3.5637115574670211</v>
      </c>
      <c r="G196">
        <v>55666.014076068052</v>
      </c>
      <c r="H196">
        <v>212</v>
      </c>
      <c r="I196">
        <v>212</v>
      </c>
    </row>
    <row r="197" spans="1:9" x14ac:dyDescent="0.25">
      <c r="A197" s="1">
        <v>43314</v>
      </c>
      <c r="B197">
        <v>420</v>
      </c>
      <c r="C197">
        <v>4</v>
      </c>
      <c r="D197">
        <v>3705</v>
      </c>
      <c r="E197">
        <v>7.4</v>
      </c>
      <c r="F197">
        <v>5.5189209830181074</v>
      </c>
      <c r="G197">
        <v>58382.303136000257</v>
      </c>
      <c r="H197">
        <v>2</v>
      </c>
      <c r="I197">
        <v>2</v>
      </c>
    </row>
    <row r="198" spans="1:9" x14ac:dyDescent="0.25">
      <c r="A198" s="1">
        <v>43315</v>
      </c>
      <c r="B198">
        <v>407</v>
      </c>
      <c r="C198">
        <v>3</v>
      </c>
      <c r="D198">
        <v>3187</v>
      </c>
      <c r="E198">
        <v>6.7333333333333334</v>
      </c>
      <c r="F198">
        <v>3.3871194590242113</v>
      </c>
      <c r="G198">
        <v>50609.246119982257</v>
      </c>
      <c r="H198">
        <v>11</v>
      </c>
      <c r="I198">
        <v>11</v>
      </c>
    </row>
    <row r="199" spans="1:9" x14ac:dyDescent="0.25">
      <c r="A199" s="1">
        <v>43316</v>
      </c>
      <c r="B199">
        <v>419</v>
      </c>
      <c r="C199">
        <v>0</v>
      </c>
      <c r="D199">
        <v>4175</v>
      </c>
      <c r="E199">
        <v>7.6</v>
      </c>
      <c r="F199">
        <v>2.6399873696014606</v>
      </c>
      <c r="G199">
        <v>51558.181535229509</v>
      </c>
      <c r="H199">
        <v>0</v>
      </c>
      <c r="I199">
        <v>0</v>
      </c>
    </row>
    <row r="200" spans="1:9" x14ac:dyDescent="0.25">
      <c r="A200" s="1">
        <v>43318</v>
      </c>
      <c r="B200">
        <v>332</v>
      </c>
      <c r="C200">
        <v>8</v>
      </c>
      <c r="D200">
        <v>2837</v>
      </c>
      <c r="E200">
        <v>7.1333333333333337</v>
      </c>
      <c r="F200">
        <v>3.7688174974409607</v>
      </c>
      <c r="G200">
        <v>64182.932274286206</v>
      </c>
      <c r="H200">
        <v>0</v>
      </c>
      <c r="I200">
        <v>0</v>
      </c>
    </row>
    <row r="201" spans="1:9" x14ac:dyDescent="0.25">
      <c r="A201" s="1">
        <v>43319</v>
      </c>
      <c r="B201">
        <v>342</v>
      </c>
      <c r="C201">
        <v>1</v>
      </c>
      <c r="D201">
        <v>3399</v>
      </c>
      <c r="E201">
        <v>7.4</v>
      </c>
      <c r="F201">
        <v>3.4688278020254741</v>
      </c>
      <c r="G201">
        <v>53817.655080819408</v>
      </c>
      <c r="H201">
        <v>0</v>
      </c>
      <c r="I201">
        <v>0</v>
      </c>
    </row>
    <row r="202" spans="1:9" x14ac:dyDescent="0.25">
      <c r="A202" s="1">
        <v>43320</v>
      </c>
      <c r="B202">
        <v>375</v>
      </c>
      <c r="C202">
        <v>4</v>
      </c>
      <c r="D202">
        <v>3020</v>
      </c>
      <c r="E202">
        <v>6.7333333333333334</v>
      </c>
      <c r="F202">
        <v>4.2207736703005194</v>
      </c>
      <c r="G202">
        <v>57804.121991112574</v>
      </c>
      <c r="H202">
        <v>1</v>
      </c>
      <c r="I202">
        <v>1</v>
      </c>
    </row>
    <row r="203" spans="1:9" x14ac:dyDescent="0.25">
      <c r="A203" s="1">
        <v>43321</v>
      </c>
      <c r="B203">
        <v>355</v>
      </c>
      <c r="C203">
        <v>8</v>
      </c>
      <c r="D203">
        <v>2730</v>
      </c>
      <c r="E203">
        <v>6.4</v>
      </c>
      <c r="F203">
        <v>2.7625025486717742</v>
      </c>
      <c r="G203">
        <v>65742.250999980257</v>
      </c>
      <c r="H203">
        <v>0</v>
      </c>
      <c r="I203">
        <v>0</v>
      </c>
    </row>
    <row r="204" spans="1:9" x14ac:dyDescent="0.25">
      <c r="A204" s="1">
        <v>43322</v>
      </c>
      <c r="B204">
        <v>436</v>
      </c>
      <c r="C204">
        <v>4</v>
      </c>
      <c r="D204">
        <v>3672</v>
      </c>
      <c r="E204">
        <v>6.8</v>
      </c>
      <c r="F204">
        <v>4.310850640346036</v>
      </c>
      <c r="G204">
        <v>53610.612966121807</v>
      </c>
      <c r="H204">
        <v>149</v>
      </c>
      <c r="I204">
        <v>149</v>
      </c>
    </row>
    <row r="205" spans="1:9" x14ac:dyDescent="0.25">
      <c r="A205" s="1">
        <v>43323</v>
      </c>
      <c r="B205">
        <v>452</v>
      </c>
      <c r="C205">
        <v>1</v>
      </c>
      <c r="D205">
        <v>3722</v>
      </c>
      <c r="E205">
        <v>7</v>
      </c>
      <c r="F205">
        <v>2.8143446259828733</v>
      </c>
      <c r="G205">
        <v>62775.425464033986</v>
      </c>
      <c r="H205">
        <v>0</v>
      </c>
      <c r="I205">
        <v>0</v>
      </c>
    </row>
    <row r="206" spans="1:9" x14ac:dyDescent="0.25">
      <c r="A206" s="1">
        <v>43325</v>
      </c>
      <c r="B206">
        <v>281</v>
      </c>
      <c r="C206">
        <v>2</v>
      </c>
      <c r="D206">
        <v>2366</v>
      </c>
      <c r="E206">
        <v>6.8</v>
      </c>
      <c r="F206">
        <v>5.490114954577213</v>
      </c>
      <c r="G206">
        <v>47868.776640524724</v>
      </c>
      <c r="H206">
        <v>0</v>
      </c>
      <c r="I206">
        <v>0</v>
      </c>
    </row>
    <row r="207" spans="1:9" x14ac:dyDescent="0.25">
      <c r="A207" s="1">
        <v>43326</v>
      </c>
      <c r="B207">
        <v>261</v>
      </c>
      <c r="C207">
        <v>3</v>
      </c>
      <c r="D207">
        <v>2184</v>
      </c>
      <c r="E207">
        <v>6.7333333333333334</v>
      </c>
      <c r="F207">
        <v>4.227389991555949</v>
      </c>
      <c r="G207">
        <v>54357.108528152799</v>
      </c>
      <c r="H207">
        <v>0</v>
      </c>
      <c r="I207">
        <v>0</v>
      </c>
    </row>
    <row r="208" spans="1:9" x14ac:dyDescent="0.25">
      <c r="A208" s="1">
        <v>43327</v>
      </c>
      <c r="B208">
        <v>643</v>
      </c>
      <c r="C208">
        <v>7</v>
      </c>
      <c r="D208">
        <v>4653</v>
      </c>
      <c r="E208">
        <v>6.666666666666667</v>
      </c>
      <c r="F208">
        <v>2.7210295691891626</v>
      </c>
      <c r="G208">
        <v>51391.395012105488</v>
      </c>
      <c r="H208">
        <v>0</v>
      </c>
      <c r="I208">
        <v>0</v>
      </c>
    </row>
    <row r="209" spans="1:9" x14ac:dyDescent="0.25">
      <c r="A209" s="1">
        <v>43328</v>
      </c>
      <c r="B209">
        <v>472</v>
      </c>
      <c r="C209">
        <v>2</v>
      </c>
      <c r="D209">
        <v>3980</v>
      </c>
      <c r="E209">
        <v>7.333333333333333</v>
      </c>
      <c r="F209">
        <v>3.8255977048662322</v>
      </c>
      <c r="G209">
        <v>60126.249411160868</v>
      </c>
      <c r="H209">
        <v>1</v>
      </c>
      <c r="I209">
        <v>1</v>
      </c>
    </row>
    <row r="210" spans="1:9" x14ac:dyDescent="0.25">
      <c r="A210" s="1">
        <v>43329</v>
      </c>
      <c r="B210">
        <v>503</v>
      </c>
      <c r="C210">
        <v>2</v>
      </c>
      <c r="D210">
        <v>4103</v>
      </c>
      <c r="E210">
        <v>6.6</v>
      </c>
      <c r="F210">
        <v>2.7371502412020865</v>
      </c>
      <c r="G210">
        <v>52934.356493640429</v>
      </c>
      <c r="H210">
        <v>11</v>
      </c>
      <c r="I210">
        <v>11</v>
      </c>
    </row>
    <row r="211" spans="1:9" x14ac:dyDescent="0.25">
      <c r="A211" s="1">
        <v>43330</v>
      </c>
      <c r="B211">
        <v>504</v>
      </c>
      <c r="C211">
        <v>2</v>
      </c>
      <c r="D211">
        <v>4711</v>
      </c>
      <c r="E211">
        <v>7.333333333333333</v>
      </c>
      <c r="F211">
        <v>3.3107462129601148</v>
      </c>
      <c r="G211">
        <v>68684.353327620163</v>
      </c>
      <c r="H211">
        <v>0</v>
      </c>
      <c r="I211">
        <v>0</v>
      </c>
    </row>
    <row r="212" spans="1:9" x14ac:dyDescent="0.25">
      <c r="A212" s="1">
        <v>43332</v>
      </c>
      <c r="B212">
        <v>412</v>
      </c>
      <c r="C212">
        <v>2</v>
      </c>
      <c r="D212">
        <v>3187</v>
      </c>
      <c r="E212">
        <v>6.2</v>
      </c>
      <c r="F212">
        <v>4.6603664734898249</v>
      </c>
      <c r="G212">
        <v>52572.532250939956</v>
      </c>
      <c r="H212">
        <v>30</v>
      </c>
      <c r="I212">
        <v>30</v>
      </c>
    </row>
    <row r="213" spans="1:9" x14ac:dyDescent="0.25">
      <c r="A213" s="1">
        <v>43333</v>
      </c>
      <c r="B213">
        <v>316</v>
      </c>
      <c r="C213">
        <v>2</v>
      </c>
      <c r="D213">
        <v>2637</v>
      </c>
      <c r="E213">
        <v>7.2</v>
      </c>
      <c r="F213">
        <v>5.4057647148173453</v>
      </c>
      <c r="G213">
        <v>54262.42870226068</v>
      </c>
      <c r="H213">
        <v>20</v>
      </c>
      <c r="I213">
        <v>20</v>
      </c>
    </row>
    <row r="214" spans="1:9" x14ac:dyDescent="0.25">
      <c r="A214" s="1">
        <v>43334</v>
      </c>
      <c r="B214">
        <v>319</v>
      </c>
      <c r="C214">
        <v>14</v>
      </c>
      <c r="D214">
        <v>2317</v>
      </c>
      <c r="E214">
        <v>6</v>
      </c>
      <c r="F214">
        <v>3.3822080493752291</v>
      </c>
      <c r="G214">
        <v>64516.302607599348</v>
      </c>
      <c r="H214">
        <v>162</v>
      </c>
      <c r="I214">
        <v>162</v>
      </c>
    </row>
    <row r="215" spans="1:9" x14ac:dyDescent="0.25">
      <c r="A215" s="1">
        <v>43335</v>
      </c>
      <c r="B215">
        <v>794</v>
      </c>
      <c r="C215">
        <v>3</v>
      </c>
      <c r="D215">
        <v>6290</v>
      </c>
      <c r="E215">
        <v>6.8666666666666663</v>
      </c>
      <c r="F215">
        <v>4.8023541803884147</v>
      </c>
      <c r="G215">
        <v>55400.678399347904</v>
      </c>
      <c r="H215">
        <v>0</v>
      </c>
      <c r="I215">
        <v>0</v>
      </c>
    </row>
    <row r="216" spans="1:9" x14ac:dyDescent="0.25">
      <c r="A216" s="1">
        <v>43336</v>
      </c>
      <c r="B216">
        <v>567</v>
      </c>
      <c r="C216">
        <v>0</v>
      </c>
      <c r="D216">
        <v>4636</v>
      </c>
      <c r="E216">
        <v>6.666666666666667</v>
      </c>
      <c r="F216">
        <v>2.5274850238228139</v>
      </c>
      <c r="G216">
        <v>51224.434259644753</v>
      </c>
      <c r="H216">
        <v>0</v>
      </c>
      <c r="I216">
        <v>0</v>
      </c>
    </row>
    <row r="217" spans="1:9" x14ac:dyDescent="0.25">
      <c r="A217" s="1">
        <v>43337</v>
      </c>
      <c r="B217">
        <v>487</v>
      </c>
      <c r="C217">
        <v>11</v>
      </c>
      <c r="D217">
        <v>3968</v>
      </c>
      <c r="E217">
        <v>7.1333333333333337</v>
      </c>
      <c r="F217">
        <v>2.2593110076378093</v>
      </c>
      <c r="G217">
        <v>66680.853936919157</v>
      </c>
      <c r="H217">
        <v>0</v>
      </c>
      <c r="I217">
        <v>0</v>
      </c>
    </row>
    <row r="218" spans="1:9" x14ac:dyDescent="0.25">
      <c r="A218" s="1">
        <v>43339</v>
      </c>
      <c r="B218">
        <v>271</v>
      </c>
      <c r="C218">
        <v>2</v>
      </c>
      <c r="D218">
        <v>2207</v>
      </c>
      <c r="E218">
        <v>6.5333333333333332</v>
      </c>
      <c r="F218">
        <v>4.7923413786877944</v>
      </c>
      <c r="G218">
        <v>58972.070707183804</v>
      </c>
      <c r="H218">
        <v>102</v>
      </c>
      <c r="I218">
        <v>102</v>
      </c>
    </row>
    <row r="219" spans="1:9" x14ac:dyDescent="0.25">
      <c r="A219" s="1">
        <v>43340</v>
      </c>
      <c r="B219">
        <v>357</v>
      </c>
      <c r="C219">
        <v>5</v>
      </c>
      <c r="D219">
        <v>2778</v>
      </c>
      <c r="E219">
        <v>6.5333333333333332</v>
      </c>
      <c r="F219">
        <v>5.0374742264364434</v>
      </c>
      <c r="G219">
        <v>37298.462253615064</v>
      </c>
      <c r="H219">
        <v>0</v>
      </c>
      <c r="I219">
        <v>0</v>
      </c>
    </row>
    <row r="220" spans="1:9" x14ac:dyDescent="0.25">
      <c r="A220" s="1">
        <v>43341</v>
      </c>
      <c r="B220">
        <v>333</v>
      </c>
      <c r="C220">
        <v>7</v>
      </c>
      <c r="D220">
        <v>2380</v>
      </c>
      <c r="E220">
        <v>6.1333333333333337</v>
      </c>
      <c r="F220">
        <v>3.5693800773386131</v>
      </c>
      <c r="G220">
        <v>60700.401283041334</v>
      </c>
      <c r="H220">
        <v>0</v>
      </c>
      <c r="I220">
        <v>0</v>
      </c>
    </row>
    <row r="221" spans="1:9" x14ac:dyDescent="0.25">
      <c r="A221" s="1">
        <v>43342</v>
      </c>
      <c r="B221">
        <v>383</v>
      </c>
      <c r="C221">
        <v>2</v>
      </c>
      <c r="D221">
        <v>2962</v>
      </c>
      <c r="E221">
        <v>6.2</v>
      </c>
      <c r="F221">
        <v>6.5946221343280111</v>
      </c>
      <c r="G221">
        <v>51318.77563554643</v>
      </c>
      <c r="H221">
        <v>0</v>
      </c>
      <c r="I221">
        <v>0</v>
      </c>
    </row>
    <row r="222" spans="1:9" x14ac:dyDescent="0.25">
      <c r="A222" s="1">
        <v>43343</v>
      </c>
      <c r="B222">
        <v>553</v>
      </c>
      <c r="C222">
        <v>5</v>
      </c>
      <c r="D222">
        <v>4685</v>
      </c>
      <c r="E222">
        <v>6.8666666666666663</v>
      </c>
      <c r="F222">
        <v>2.6015092219651703</v>
      </c>
      <c r="G222">
        <v>64270.773232682608</v>
      </c>
      <c r="H222">
        <v>318</v>
      </c>
      <c r="I222">
        <v>318</v>
      </c>
    </row>
    <row r="223" spans="1:9" x14ac:dyDescent="0.25">
      <c r="A223" s="1">
        <v>43344</v>
      </c>
      <c r="B223">
        <v>425</v>
      </c>
      <c r="C223">
        <v>2</v>
      </c>
      <c r="D223">
        <v>3690</v>
      </c>
      <c r="E223">
        <v>7.0666666666666664</v>
      </c>
      <c r="F223">
        <v>2.7072830206514387</v>
      </c>
      <c r="G223">
        <v>56294.125947411798</v>
      </c>
      <c r="H223">
        <v>0</v>
      </c>
      <c r="I223">
        <v>0</v>
      </c>
    </row>
    <row r="224" spans="1:9" x14ac:dyDescent="0.25">
      <c r="A224" s="1">
        <v>43346</v>
      </c>
      <c r="B224">
        <v>202</v>
      </c>
      <c r="C224">
        <v>4</v>
      </c>
      <c r="D224">
        <v>1722</v>
      </c>
      <c r="E224">
        <v>7.1538461538461542</v>
      </c>
      <c r="F224">
        <v>2.1254198792660306</v>
      </c>
      <c r="G224">
        <v>64365.252094230542</v>
      </c>
      <c r="H224">
        <v>254</v>
      </c>
      <c r="I224">
        <v>254</v>
      </c>
    </row>
    <row r="225" spans="1:9" x14ac:dyDescent="0.25">
      <c r="A225" s="1">
        <v>43347</v>
      </c>
      <c r="B225">
        <v>307</v>
      </c>
      <c r="C225">
        <v>5</v>
      </c>
      <c r="D225">
        <v>2851</v>
      </c>
      <c r="E225">
        <v>8.0666666666666664</v>
      </c>
      <c r="F225">
        <v>3.7056006112146376</v>
      </c>
      <c r="G225">
        <v>49760.73734185889</v>
      </c>
      <c r="H225">
        <v>0</v>
      </c>
      <c r="I225">
        <v>0</v>
      </c>
    </row>
    <row r="226" spans="1:9" x14ac:dyDescent="0.25">
      <c r="A226" s="1">
        <v>43348</v>
      </c>
      <c r="B226">
        <v>360</v>
      </c>
      <c r="C226">
        <v>5</v>
      </c>
      <c r="D226">
        <v>2835</v>
      </c>
      <c r="E226">
        <v>6.333333333333333</v>
      </c>
      <c r="F226">
        <v>5.8845852259612874</v>
      </c>
      <c r="G226">
        <v>52271.514067927354</v>
      </c>
      <c r="H226">
        <v>87</v>
      </c>
      <c r="I226">
        <v>87</v>
      </c>
    </row>
    <row r="227" spans="1:9" x14ac:dyDescent="0.25">
      <c r="A227" s="1">
        <v>43349</v>
      </c>
      <c r="B227">
        <v>336</v>
      </c>
      <c r="C227">
        <v>2</v>
      </c>
      <c r="D227">
        <v>2873</v>
      </c>
      <c r="E227">
        <v>6.666666666666667</v>
      </c>
      <c r="F227">
        <v>4.117424429001959</v>
      </c>
      <c r="G227">
        <v>52751.727958251096</v>
      </c>
      <c r="H227">
        <v>0</v>
      </c>
      <c r="I227">
        <v>0</v>
      </c>
    </row>
    <row r="228" spans="1:9" x14ac:dyDescent="0.25">
      <c r="A228" s="1">
        <v>43350</v>
      </c>
      <c r="B228">
        <v>511</v>
      </c>
      <c r="C228">
        <v>2</v>
      </c>
      <c r="D228">
        <v>4096</v>
      </c>
      <c r="E228">
        <v>6.333333333333333</v>
      </c>
      <c r="F228">
        <v>4.82916449177318</v>
      </c>
      <c r="G228">
        <v>56709.330808742299</v>
      </c>
      <c r="H228">
        <v>0</v>
      </c>
      <c r="I228">
        <v>0</v>
      </c>
    </row>
    <row r="229" spans="1:9" x14ac:dyDescent="0.25">
      <c r="A229" s="1">
        <v>43351</v>
      </c>
      <c r="B229">
        <v>744</v>
      </c>
      <c r="C229">
        <v>4</v>
      </c>
      <c r="D229">
        <v>6110</v>
      </c>
      <c r="E229">
        <v>6.666666666666667</v>
      </c>
      <c r="F229">
        <v>4.6653385737804998</v>
      </c>
      <c r="G229">
        <v>54061.673718653532</v>
      </c>
      <c r="H229">
        <v>47</v>
      </c>
      <c r="I229">
        <v>47</v>
      </c>
    </row>
    <row r="230" spans="1:9" x14ac:dyDescent="0.25">
      <c r="A230" s="1">
        <v>43353</v>
      </c>
      <c r="B230">
        <v>250</v>
      </c>
      <c r="C230">
        <v>4</v>
      </c>
      <c r="D230">
        <v>1902</v>
      </c>
      <c r="E230">
        <v>6.6</v>
      </c>
      <c r="F230">
        <v>3.4852099133096117</v>
      </c>
      <c r="G230">
        <v>47678.172634388291</v>
      </c>
      <c r="H230">
        <v>0</v>
      </c>
      <c r="I230">
        <v>0</v>
      </c>
    </row>
    <row r="231" spans="1:9" x14ac:dyDescent="0.25">
      <c r="A231" s="1">
        <v>43354</v>
      </c>
      <c r="B231">
        <v>320</v>
      </c>
      <c r="C231">
        <v>6</v>
      </c>
      <c r="D231">
        <v>2523</v>
      </c>
      <c r="E231">
        <v>6.8</v>
      </c>
      <c r="F231">
        <v>6.1749243362294495</v>
      </c>
      <c r="G231">
        <v>59401.343360659434</v>
      </c>
      <c r="H231">
        <v>0</v>
      </c>
      <c r="I231">
        <v>0</v>
      </c>
    </row>
    <row r="232" spans="1:9" x14ac:dyDescent="0.25">
      <c r="A232" s="1">
        <v>43355</v>
      </c>
      <c r="B232">
        <v>353</v>
      </c>
      <c r="C232">
        <v>7</v>
      </c>
      <c r="D232">
        <v>2825</v>
      </c>
      <c r="E232">
        <v>7.0666666666666664</v>
      </c>
      <c r="F232">
        <v>3.7934140151787186</v>
      </c>
      <c r="G232">
        <v>56485.703340994478</v>
      </c>
      <c r="H232">
        <v>0</v>
      </c>
      <c r="I232">
        <v>0</v>
      </c>
    </row>
    <row r="233" spans="1:9" x14ac:dyDescent="0.25">
      <c r="A233" s="1">
        <v>43356</v>
      </c>
      <c r="B233">
        <v>397</v>
      </c>
      <c r="C233">
        <v>3</v>
      </c>
      <c r="D233">
        <v>3191</v>
      </c>
      <c r="E233">
        <v>6.5333333333333332</v>
      </c>
      <c r="F233">
        <v>5.2688511739117816</v>
      </c>
      <c r="G233">
        <v>60119.106395825678</v>
      </c>
      <c r="H233">
        <v>0</v>
      </c>
      <c r="I233">
        <v>0</v>
      </c>
    </row>
    <row r="234" spans="1:9" x14ac:dyDescent="0.25">
      <c r="A234" s="1">
        <v>43357</v>
      </c>
      <c r="B234">
        <v>551</v>
      </c>
      <c r="C234">
        <v>3</v>
      </c>
      <c r="D234">
        <v>4088</v>
      </c>
      <c r="E234">
        <v>6.2666666666666666</v>
      </c>
      <c r="F234">
        <v>3.6901239207526189</v>
      </c>
      <c r="G234">
        <v>57407.550704962916</v>
      </c>
      <c r="H234">
        <v>0</v>
      </c>
      <c r="I234">
        <v>0</v>
      </c>
    </row>
    <row r="235" spans="1:9" x14ac:dyDescent="0.25">
      <c r="A235" s="1">
        <v>43358</v>
      </c>
      <c r="B235">
        <v>530</v>
      </c>
      <c r="C235">
        <v>3</v>
      </c>
      <c r="D235">
        <v>5078</v>
      </c>
      <c r="E235">
        <v>7.4666666666666668</v>
      </c>
      <c r="F235">
        <v>7.9458381232384117</v>
      </c>
      <c r="G235">
        <v>64043.838438983257</v>
      </c>
      <c r="H235">
        <v>700</v>
      </c>
      <c r="I235">
        <v>700</v>
      </c>
    </row>
    <row r="236" spans="1:9" x14ac:dyDescent="0.25">
      <c r="A236" s="1">
        <v>43360</v>
      </c>
      <c r="B236">
        <v>339</v>
      </c>
      <c r="C236">
        <v>26</v>
      </c>
      <c r="D236">
        <v>2763</v>
      </c>
      <c r="E236">
        <v>7.2666666666666666</v>
      </c>
      <c r="F236">
        <v>6.0277395693387623</v>
      </c>
      <c r="G236">
        <v>44162.028280734339</v>
      </c>
      <c r="H236">
        <v>55</v>
      </c>
      <c r="I236">
        <v>55</v>
      </c>
    </row>
    <row r="237" spans="1:9" x14ac:dyDescent="0.25">
      <c r="A237" s="1">
        <v>43361</v>
      </c>
      <c r="B237">
        <v>320</v>
      </c>
      <c r="C237">
        <v>5</v>
      </c>
      <c r="D237">
        <v>2325</v>
      </c>
      <c r="E237">
        <v>6.7333333333333334</v>
      </c>
      <c r="F237">
        <v>3.5978423629510541</v>
      </c>
      <c r="G237">
        <v>51696.712555282851</v>
      </c>
      <c r="H237">
        <v>98</v>
      </c>
      <c r="I237">
        <v>98</v>
      </c>
    </row>
    <row r="238" spans="1:9" x14ac:dyDescent="0.25">
      <c r="A238" s="1">
        <v>43362</v>
      </c>
      <c r="B238">
        <v>523</v>
      </c>
      <c r="C238">
        <v>2</v>
      </c>
      <c r="D238">
        <v>3982</v>
      </c>
      <c r="E238">
        <v>6.2</v>
      </c>
      <c r="F238">
        <v>3.092980419356802</v>
      </c>
      <c r="G238">
        <v>60542.17984904792</v>
      </c>
      <c r="H238">
        <v>452</v>
      </c>
      <c r="I238">
        <v>452</v>
      </c>
    </row>
    <row r="239" spans="1:9" x14ac:dyDescent="0.25">
      <c r="A239" s="1">
        <v>43363</v>
      </c>
      <c r="B239">
        <v>360</v>
      </c>
      <c r="C239">
        <v>4</v>
      </c>
      <c r="D239">
        <v>3272</v>
      </c>
      <c r="E239">
        <v>6.8666666666666663</v>
      </c>
      <c r="F239">
        <v>3.700193760788077</v>
      </c>
      <c r="G239">
        <v>60326.289458588733</v>
      </c>
      <c r="H239">
        <v>58</v>
      </c>
      <c r="I239">
        <v>58</v>
      </c>
    </row>
    <row r="240" spans="1:9" x14ac:dyDescent="0.25">
      <c r="A240" s="1">
        <v>43364</v>
      </c>
      <c r="B240">
        <v>420</v>
      </c>
      <c r="C240">
        <v>1</v>
      </c>
      <c r="D240">
        <v>3498</v>
      </c>
      <c r="E240">
        <v>6.6</v>
      </c>
      <c r="F240">
        <v>3.7230893538588989</v>
      </c>
      <c r="G240">
        <v>55079.976651318</v>
      </c>
      <c r="H240">
        <v>0</v>
      </c>
      <c r="I240">
        <v>0</v>
      </c>
    </row>
    <row r="241" spans="1:9" x14ac:dyDescent="0.25">
      <c r="A241" s="1">
        <v>43365</v>
      </c>
      <c r="B241">
        <v>717</v>
      </c>
      <c r="C241">
        <v>1</v>
      </c>
      <c r="D241">
        <v>5989</v>
      </c>
      <c r="E241">
        <v>6.8</v>
      </c>
      <c r="F241">
        <v>3.1390068164793616</v>
      </c>
      <c r="G241">
        <v>58292.416212194366</v>
      </c>
      <c r="H241">
        <v>69</v>
      </c>
      <c r="I241">
        <v>69</v>
      </c>
    </row>
    <row r="242" spans="1:9" x14ac:dyDescent="0.25">
      <c r="A242" s="1">
        <v>43367</v>
      </c>
      <c r="B242">
        <v>289</v>
      </c>
      <c r="C242">
        <v>4</v>
      </c>
      <c r="D242">
        <v>2182</v>
      </c>
      <c r="E242">
        <v>6.1333333333333337</v>
      </c>
      <c r="F242">
        <v>4.5142422573795082</v>
      </c>
      <c r="G242">
        <v>52018.613210442389</v>
      </c>
      <c r="H242">
        <v>36</v>
      </c>
      <c r="I242">
        <v>36</v>
      </c>
    </row>
    <row r="243" spans="1:9" x14ac:dyDescent="0.25">
      <c r="A243" s="1">
        <v>43368</v>
      </c>
      <c r="B243">
        <v>326</v>
      </c>
      <c r="C243">
        <v>6</v>
      </c>
      <c r="D243">
        <v>2461</v>
      </c>
      <c r="E243">
        <v>6.0666666666666664</v>
      </c>
      <c r="F243">
        <v>5.0810940403097238</v>
      </c>
      <c r="G243">
        <v>59270.669522111857</v>
      </c>
      <c r="H243">
        <v>122</v>
      </c>
      <c r="I243">
        <v>122</v>
      </c>
    </row>
    <row r="244" spans="1:9" x14ac:dyDescent="0.25">
      <c r="A244" s="1">
        <v>43369</v>
      </c>
      <c r="B244">
        <v>349</v>
      </c>
      <c r="C244">
        <v>1</v>
      </c>
      <c r="D244">
        <v>2597</v>
      </c>
      <c r="E244">
        <v>6.4</v>
      </c>
      <c r="F244">
        <v>6.076001613856401</v>
      </c>
      <c r="G244">
        <v>58745.0109691615</v>
      </c>
      <c r="H244">
        <v>71</v>
      </c>
      <c r="I244">
        <v>71</v>
      </c>
    </row>
    <row r="245" spans="1:9" x14ac:dyDescent="0.25">
      <c r="A245" s="1">
        <v>43370</v>
      </c>
      <c r="B245">
        <v>415</v>
      </c>
      <c r="C245">
        <v>12</v>
      </c>
      <c r="D245">
        <v>3474</v>
      </c>
      <c r="E245">
        <v>7.1333333333333337</v>
      </c>
      <c r="F245">
        <v>4.8472201744753454</v>
      </c>
      <c r="G245">
        <v>64866.790700446305</v>
      </c>
      <c r="H245">
        <v>0</v>
      </c>
      <c r="I245">
        <v>0</v>
      </c>
    </row>
    <row r="246" spans="1:9" x14ac:dyDescent="0.25">
      <c r="A246" s="1">
        <v>43371</v>
      </c>
      <c r="B246">
        <v>505</v>
      </c>
      <c r="C246">
        <v>3</v>
      </c>
      <c r="D246">
        <v>4100</v>
      </c>
      <c r="E246">
        <v>6.4</v>
      </c>
      <c r="F246">
        <v>7.3012316023860917</v>
      </c>
      <c r="G246">
        <v>56108.282608778027</v>
      </c>
      <c r="H246">
        <v>0</v>
      </c>
      <c r="I246">
        <v>0</v>
      </c>
    </row>
    <row r="247" spans="1:9" x14ac:dyDescent="0.25">
      <c r="A247" s="1">
        <v>43372</v>
      </c>
      <c r="B247">
        <v>422</v>
      </c>
      <c r="C247">
        <v>4</v>
      </c>
      <c r="D247">
        <v>3425</v>
      </c>
      <c r="E247">
        <v>6.6428571428571432</v>
      </c>
      <c r="F247">
        <v>3.9222855771351979</v>
      </c>
      <c r="G247">
        <v>52337.552170392904</v>
      </c>
      <c r="H247">
        <v>0</v>
      </c>
      <c r="I247">
        <v>0</v>
      </c>
    </row>
    <row r="248" spans="1:9" x14ac:dyDescent="0.25">
      <c r="A248" s="1">
        <v>43374</v>
      </c>
      <c r="B248">
        <v>223</v>
      </c>
      <c r="C248">
        <v>2</v>
      </c>
      <c r="D248">
        <v>1792</v>
      </c>
      <c r="E248">
        <v>6.4</v>
      </c>
      <c r="F248">
        <v>9.9657744617818729</v>
      </c>
      <c r="G248">
        <v>49157.305746435719</v>
      </c>
      <c r="H248">
        <v>12</v>
      </c>
      <c r="I248">
        <v>12</v>
      </c>
    </row>
    <row r="249" spans="1:9" x14ac:dyDescent="0.25">
      <c r="A249" s="1">
        <v>43375</v>
      </c>
      <c r="B249">
        <v>265</v>
      </c>
      <c r="C249">
        <v>2</v>
      </c>
      <c r="D249">
        <v>2236</v>
      </c>
      <c r="E249">
        <v>7.1333333333333337</v>
      </c>
      <c r="F249">
        <v>4.830529423890761</v>
      </c>
      <c r="G249">
        <v>51187.156854074936</v>
      </c>
      <c r="H249">
        <v>78</v>
      </c>
      <c r="I249">
        <v>78</v>
      </c>
    </row>
    <row r="250" spans="1:9" x14ac:dyDescent="0.25">
      <c r="A250" s="1">
        <v>43376</v>
      </c>
      <c r="B250">
        <v>377</v>
      </c>
      <c r="C250">
        <v>3</v>
      </c>
      <c r="D250">
        <v>3136</v>
      </c>
      <c r="E250">
        <v>7.0769230769230766</v>
      </c>
      <c r="F250">
        <v>3.3565668317463038</v>
      </c>
      <c r="G250">
        <v>55998.845164740022</v>
      </c>
      <c r="H250">
        <v>0</v>
      </c>
      <c r="I250">
        <v>0</v>
      </c>
    </row>
    <row r="251" spans="1:9" x14ac:dyDescent="0.25">
      <c r="A251" s="1">
        <v>43377</v>
      </c>
      <c r="B251">
        <v>359</v>
      </c>
      <c r="C251">
        <v>4</v>
      </c>
      <c r="D251">
        <v>2790</v>
      </c>
      <c r="E251">
        <v>6.4666666666666668</v>
      </c>
      <c r="F251">
        <v>3.4074936174936137</v>
      </c>
      <c r="G251">
        <v>54736.229709967934</v>
      </c>
      <c r="H251">
        <v>0</v>
      </c>
      <c r="I251">
        <v>0</v>
      </c>
    </row>
    <row r="252" spans="1:9" x14ac:dyDescent="0.25">
      <c r="A252" s="1">
        <v>43378</v>
      </c>
      <c r="B252">
        <v>693</v>
      </c>
      <c r="C252">
        <v>3</v>
      </c>
      <c r="D252">
        <v>5754</v>
      </c>
      <c r="E252">
        <v>6.5333333333333332</v>
      </c>
      <c r="F252">
        <v>2.9082956912766798</v>
      </c>
      <c r="G252">
        <v>53218.812503611174</v>
      </c>
      <c r="H252">
        <v>0</v>
      </c>
      <c r="I252">
        <v>0</v>
      </c>
    </row>
    <row r="253" spans="1:9" x14ac:dyDescent="0.25">
      <c r="A253" s="1">
        <v>43379</v>
      </c>
      <c r="B253">
        <v>491</v>
      </c>
      <c r="C253">
        <v>2</v>
      </c>
      <c r="D253">
        <v>4138</v>
      </c>
      <c r="E253">
        <v>6.8666666666666663</v>
      </c>
      <c r="F253">
        <v>4.0774618994884735</v>
      </c>
      <c r="G253">
        <v>53465.313208968306</v>
      </c>
      <c r="H253">
        <v>175</v>
      </c>
      <c r="I253">
        <v>175</v>
      </c>
    </row>
    <row r="254" spans="1:9" x14ac:dyDescent="0.25">
      <c r="A254" s="1">
        <v>43381</v>
      </c>
      <c r="B254">
        <v>332</v>
      </c>
      <c r="C254">
        <v>7</v>
      </c>
      <c r="D254">
        <v>2734</v>
      </c>
      <c r="E254">
        <v>7.0666666666666664</v>
      </c>
      <c r="F254">
        <v>5.8376934048238347</v>
      </c>
      <c r="G254">
        <v>51579.354340830367</v>
      </c>
      <c r="H254">
        <v>0</v>
      </c>
      <c r="I254">
        <v>0</v>
      </c>
    </row>
    <row r="255" spans="1:9" x14ac:dyDescent="0.25">
      <c r="A255" s="1">
        <v>43382</v>
      </c>
      <c r="B255">
        <v>272</v>
      </c>
      <c r="C255">
        <v>8</v>
      </c>
      <c r="D255">
        <v>1981</v>
      </c>
      <c r="E255">
        <v>6.0666666666666664</v>
      </c>
      <c r="F255">
        <v>5.9894801095781363</v>
      </c>
      <c r="G255">
        <v>58873.29789227654</v>
      </c>
      <c r="H255">
        <v>336</v>
      </c>
      <c r="I255">
        <v>336</v>
      </c>
    </row>
    <row r="256" spans="1:9" x14ac:dyDescent="0.25">
      <c r="A256" s="1">
        <v>43383</v>
      </c>
      <c r="B256">
        <v>403</v>
      </c>
      <c r="C256">
        <v>14</v>
      </c>
      <c r="D256">
        <v>3178</v>
      </c>
      <c r="E256">
        <v>7.1333333333333337</v>
      </c>
      <c r="F256">
        <v>4.320773034033019</v>
      </c>
      <c r="G256">
        <v>61948.91982588423</v>
      </c>
      <c r="H256">
        <v>1</v>
      </c>
      <c r="I256">
        <v>1</v>
      </c>
    </row>
    <row r="257" spans="1:9" x14ac:dyDescent="0.25">
      <c r="A257" s="1">
        <v>43384</v>
      </c>
      <c r="B257">
        <v>358</v>
      </c>
      <c r="C257">
        <v>5</v>
      </c>
      <c r="D257">
        <v>2924</v>
      </c>
      <c r="E257">
        <v>6.666666666666667</v>
      </c>
      <c r="F257">
        <v>4.1270124603427307</v>
      </c>
      <c r="G257">
        <v>54730.128396049367</v>
      </c>
      <c r="H257">
        <v>7</v>
      </c>
      <c r="I257">
        <v>7</v>
      </c>
    </row>
    <row r="258" spans="1:9" x14ac:dyDescent="0.25">
      <c r="A258" s="1">
        <v>43385</v>
      </c>
      <c r="B258">
        <v>478</v>
      </c>
      <c r="C258">
        <v>10</v>
      </c>
      <c r="D258">
        <v>3723</v>
      </c>
      <c r="E258">
        <v>6.5714285714285712</v>
      </c>
      <c r="F258">
        <v>3.8503777214320669</v>
      </c>
      <c r="G258">
        <v>59988.590613092085</v>
      </c>
      <c r="H258">
        <v>0</v>
      </c>
      <c r="I258">
        <v>0</v>
      </c>
    </row>
    <row r="259" spans="1:9" x14ac:dyDescent="0.25">
      <c r="A259" s="1">
        <v>43386</v>
      </c>
      <c r="B259">
        <v>785</v>
      </c>
      <c r="C259">
        <v>3</v>
      </c>
      <c r="D259">
        <v>6735</v>
      </c>
      <c r="E259">
        <v>6.7333333333333334</v>
      </c>
      <c r="F259">
        <v>2.9400076923096958</v>
      </c>
      <c r="G259">
        <v>57120.79886553323</v>
      </c>
      <c r="H259">
        <v>6</v>
      </c>
      <c r="I259">
        <v>6</v>
      </c>
    </row>
    <row r="260" spans="1:9" x14ac:dyDescent="0.25">
      <c r="A260" s="1">
        <v>43388</v>
      </c>
      <c r="B260">
        <v>352</v>
      </c>
      <c r="C260">
        <v>2</v>
      </c>
      <c r="D260">
        <v>2860</v>
      </c>
      <c r="E260">
        <v>6.5333333333333332</v>
      </c>
      <c r="F260">
        <v>4.3075159533379557</v>
      </c>
      <c r="G260">
        <v>57988.784759692644</v>
      </c>
      <c r="H260">
        <v>0</v>
      </c>
      <c r="I260">
        <v>0</v>
      </c>
    </row>
    <row r="261" spans="1:9" x14ac:dyDescent="0.25">
      <c r="A261" s="1">
        <v>43389</v>
      </c>
      <c r="B261">
        <v>261</v>
      </c>
      <c r="C261">
        <v>10</v>
      </c>
      <c r="D261">
        <v>2373</v>
      </c>
      <c r="E261">
        <v>8</v>
      </c>
      <c r="F261">
        <v>2.5246624497752275</v>
      </c>
      <c r="G261">
        <v>63554.255670525505</v>
      </c>
      <c r="H261">
        <v>0</v>
      </c>
      <c r="I261">
        <v>0</v>
      </c>
    </row>
    <row r="262" spans="1:9" x14ac:dyDescent="0.25">
      <c r="A262" s="1">
        <v>43390</v>
      </c>
      <c r="B262">
        <v>333</v>
      </c>
      <c r="C262">
        <v>4</v>
      </c>
      <c r="D262">
        <v>2567</v>
      </c>
      <c r="E262">
        <v>6.333333333333333</v>
      </c>
      <c r="F262">
        <v>3.5662906790027553</v>
      </c>
      <c r="G262">
        <v>75983.789326657643</v>
      </c>
      <c r="H262">
        <v>0</v>
      </c>
      <c r="I262">
        <v>0</v>
      </c>
    </row>
    <row r="263" spans="1:9" x14ac:dyDescent="0.25">
      <c r="A263" s="1">
        <v>43391</v>
      </c>
      <c r="B263">
        <v>317</v>
      </c>
      <c r="C263">
        <v>4</v>
      </c>
      <c r="D263">
        <v>2393</v>
      </c>
      <c r="E263">
        <v>6.2666666666666666</v>
      </c>
      <c r="F263">
        <v>3.7842531542531508</v>
      </c>
      <c r="G263">
        <v>66181.704235374724</v>
      </c>
      <c r="H263">
        <v>8</v>
      </c>
      <c r="I263">
        <v>8</v>
      </c>
    </row>
    <row r="264" spans="1:9" x14ac:dyDescent="0.25">
      <c r="A264" s="1">
        <v>43392</v>
      </c>
      <c r="B264">
        <v>518</v>
      </c>
      <c r="C264">
        <v>1</v>
      </c>
      <c r="D264">
        <v>4356</v>
      </c>
      <c r="E264">
        <v>6.2666666666666666</v>
      </c>
      <c r="F264">
        <v>3.6072833848901085</v>
      </c>
      <c r="G264">
        <v>51266.611491174597</v>
      </c>
      <c r="H264">
        <v>0</v>
      </c>
      <c r="I264">
        <v>0</v>
      </c>
    </row>
    <row r="265" spans="1:9" x14ac:dyDescent="0.25">
      <c r="A265" s="1">
        <v>43393</v>
      </c>
      <c r="B265">
        <v>431</v>
      </c>
      <c r="C265">
        <v>6</v>
      </c>
      <c r="D265">
        <v>3366</v>
      </c>
      <c r="E265">
        <v>6.7333333333333334</v>
      </c>
      <c r="F265">
        <v>3.4000626839057797</v>
      </c>
      <c r="G265">
        <v>59889.783977151914</v>
      </c>
      <c r="H265">
        <v>0</v>
      </c>
      <c r="I265">
        <v>0</v>
      </c>
    </row>
    <row r="266" spans="1:9" x14ac:dyDescent="0.25">
      <c r="A266" s="1">
        <v>43395</v>
      </c>
      <c r="B266">
        <v>258</v>
      </c>
      <c r="C266">
        <v>5</v>
      </c>
      <c r="D266">
        <v>2218</v>
      </c>
      <c r="E266">
        <v>6.7333333333333334</v>
      </c>
      <c r="F266">
        <v>4.1393830849457407</v>
      </c>
      <c r="G266">
        <v>44196.741061967259</v>
      </c>
      <c r="H266">
        <v>109</v>
      </c>
      <c r="I266">
        <v>109</v>
      </c>
    </row>
    <row r="267" spans="1:9" x14ac:dyDescent="0.25">
      <c r="A267" s="1">
        <v>43396</v>
      </c>
      <c r="B267">
        <v>308</v>
      </c>
      <c r="C267">
        <v>2</v>
      </c>
      <c r="D267">
        <v>2251</v>
      </c>
      <c r="E267">
        <v>6.6</v>
      </c>
      <c r="F267">
        <v>5.3516590739507395</v>
      </c>
      <c r="G267">
        <v>53937.943648787921</v>
      </c>
      <c r="H267">
        <v>60</v>
      </c>
      <c r="I267">
        <v>60</v>
      </c>
    </row>
    <row r="268" spans="1:9" x14ac:dyDescent="0.25">
      <c r="A268" s="1">
        <v>43397</v>
      </c>
      <c r="B268">
        <v>388</v>
      </c>
      <c r="C268">
        <v>1</v>
      </c>
      <c r="D268">
        <v>3043</v>
      </c>
      <c r="E268">
        <v>6.666666666666667</v>
      </c>
      <c r="F268">
        <v>12.262854203208926</v>
      </c>
      <c r="G268">
        <v>61704.038905289053</v>
      </c>
      <c r="H268">
        <v>0</v>
      </c>
      <c r="I268">
        <v>0</v>
      </c>
    </row>
    <row r="269" spans="1:9" x14ac:dyDescent="0.25">
      <c r="A269" s="1">
        <v>43398</v>
      </c>
      <c r="B269">
        <v>336</v>
      </c>
      <c r="C269">
        <v>8</v>
      </c>
      <c r="D269">
        <v>2641</v>
      </c>
      <c r="E269">
        <v>7</v>
      </c>
      <c r="F269">
        <v>3.9074364916531992</v>
      </c>
      <c r="G269">
        <v>50431.192584032346</v>
      </c>
      <c r="H269">
        <v>19</v>
      </c>
      <c r="I269">
        <v>19</v>
      </c>
    </row>
    <row r="270" spans="1:9" x14ac:dyDescent="0.25">
      <c r="A270" s="1">
        <v>43399</v>
      </c>
      <c r="B270">
        <v>554</v>
      </c>
      <c r="C270">
        <v>12</v>
      </c>
      <c r="D270">
        <v>4146</v>
      </c>
      <c r="E270">
        <v>6.666666666666667</v>
      </c>
      <c r="F270">
        <v>4.0152972976742332</v>
      </c>
      <c r="G270">
        <v>59265.610263060393</v>
      </c>
      <c r="H270">
        <v>0</v>
      </c>
      <c r="I270">
        <v>0</v>
      </c>
    </row>
    <row r="271" spans="1:9" x14ac:dyDescent="0.25">
      <c r="A271" s="1">
        <v>43400</v>
      </c>
      <c r="B271">
        <v>587</v>
      </c>
      <c r="C271">
        <v>1</v>
      </c>
      <c r="D271">
        <v>4551</v>
      </c>
      <c r="E271">
        <v>6.6</v>
      </c>
      <c r="F271">
        <v>2.4112510227467867</v>
      </c>
      <c r="G271">
        <v>62768.719631766624</v>
      </c>
      <c r="H271">
        <v>181</v>
      </c>
      <c r="I271">
        <v>181</v>
      </c>
    </row>
    <row r="272" spans="1:9" x14ac:dyDescent="0.25">
      <c r="A272" s="1">
        <v>43402</v>
      </c>
      <c r="B272">
        <v>343</v>
      </c>
      <c r="C272">
        <v>15</v>
      </c>
      <c r="D272">
        <v>2813</v>
      </c>
      <c r="E272">
        <v>7.4666666666666668</v>
      </c>
      <c r="F272">
        <v>5.1289375097015144</v>
      </c>
      <c r="G272">
        <v>49713.437800250096</v>
      </c>
      <c r="H272">
        <v>51</v>
      </c>
      <c r="I272">
        <v>51</v>
      </c>
    </row>
    <row r="273" spans="1:9" x14ac:dyDescent="0.25">
      <c r="A273" s="1">
        <v>43403</v>
      </c>
      <c r="B273">
        <v>375</v>
      </c>
      <c r="C273">
        <v>6</v>
      </c>
      <c r="D273">
        <v>2966</v>
      </c>
      <c r="E273">
        <v>6.6</v>
      </c>
      <c r="F273">
        <v>5.3236537472835854</v>
      </c>
      <c r="G273">
        <v>45859.345928676055</v>
      </c>
      <c r="H273">
        <v>0</v>
      </c>
      <c r="I273">
        <v>0</v>
      </c>
    </row>
    <row r="274" spans="1:9" x14ac:dyDescent="0.25">
      <c r="A274" s="1">
        <v>43404</v>
      </c>
      <c r="B274">
        <v>207</v>
      </c>
      <c r="C274">
        <v>9</v>
      </c>
      <c r="D274">
        <v>1539</v>
      </c>
      <c r="E274">
        <v>6.5333333333333332</v>
      </c>
      <c r="F274">
        <v>4.7283663721898979</v>
      </c>
      <c r="G274">
        <v>35678.38068411978</v>
      </c>
      <c r="H274">
        <v>0</v>
      </c>
      <c r="I274">
        <v>0</v>
      </c>
    </row>
    <row r="275" spans="1:9" x14ac:dyDescent="0.25">
      <c r="A275" s="1">
        <v>43405</v>
      </c>
      <c r="B275">
        <v>306</v>
      </c>
      <c r="C275">
        <v>2</v>
      </c>
      <c r="D275">
        <v>2346</v>
      </c>
      <c r="E275">
        <v>6.2</v>
      </c>
      <c r="F275">
        <v>6.2716296627490555</v>
      </c>
      <c r="G275">
        <v>58406.141430609146</v>
      </c>
      <c r="H275">
        <v>0</v>
      </c>
      <c r="I275">
        <v>0</v>
      </c>
    </row>
    <row r="276" spans="1:9" x14ac:dyDescent="0.25">
      <c r="A276" s="1">
        <v>43406</v>
      </c>
      <c r="B276">
        <v>516</v>
      </c>
      <c r="C276">
        <v>3</v>
      </c>
      <c r="D276">
        <v>4080</v>
      </c>
      <c r="E276">
        <v>6.2666666666666666</v>
      </c>
      <c r="F276">
        <v>3.5140437638246023</v>
      </c>
      <c r="G276">
        <v>54760.532312333104</v>
      </c>
      <c r="H276">
        <v>0</v>
      </c>
      <c r="I276">
        <v>0</v>
      </c>
    </row>
    <row r="277" spans="1:9" x14ac:dyDescent="0.25">
      <c r="A277" s="1">
        <v>43407</v>
      </c>
      <c r="B277">
        <v>452</v>
      </c>
      <c r="C277">
        <v>2</v>
      </c>
      <c r="D277">
        <v>3456</v>
      </c>
      <c r="E277">
        <v>6.1333333333333337</v>
      </c>
      <c r="F277">
        <v>3.219917208510461</v>
      </c>
      <c r="G277">
        <v>67128.639000119278</v>
      </c>
      <c r="H277">
        <v>0</v>
      </c>
      <c r="I277">
        <v>0</v>
      </c>
    </row>
    <row r="278" spans="1:9" x14ac:dyDescent="0.25">
      <c r="A278" s="1">
        <v>43409</v>
      </c>
      <c r="B278">
        <v>260</v>
      </c>
      <c r="C278">
        <v>2</v>
      </c>
      <c r="D278">
        <v>2426</v>
      </c>
      <c r="E278">
        <v>7.9230769230769234</v>
      </c>
      <c r="F278">
        <v>8.1464567655550635</v>
      </c>
      <c r="G278">
        <v>53123.177614595421</v>
      </c>
      <c r="H278">
        <v>607</v>
      </c>
      <c r="I278">
        <v>607</v>
      </c>
    </row>
    <row r="279" spans="1:9" x14ac:dyDescent="0.25">
      <c r="A279" s="1">
        <v>43410</v>
      </c>
      <c r="B279">
        <v>264</v>
      </c>
      <c r="C279">
        <v>5</v>
      </c>
      <c r="D279">
        <v>1983</v>
      </c>
      <c r="E279">
        <v>6.0666666666666664</v>
      </c>
      <c r="F279">
        <v>4.6979537129537077</v>
      </c>
      <c r="G279">
        <v>49857.627337102436</v>
      </c>
      <c r="H279">
        <v>2</v>
      </c>
      <c r="I279">
        <v>2</v>
      </c>
    </row>
    <row r="280" spans="1:9" x14ac:dyDescent="0.25">
      <c r="A280" s="1">
        <v>43411</v>
      </c>
      <c r="B280">
        <v>295</v>
      </c>
      <c r="C280">
        <v>4</v>
      </c>
      <c r="D280">
        <v>2446</v>
      </c>
      <c r="E280">
        <v>6.8666666666666663</v>
      </c>
      <c r="F280">
        <v>5.5223993065100441</v>
      </c>
      <c r="G280">
        <v>60556.531307969759</v>
      </c>
      <c r="H280">
        <v>0</v>
      </c>
      <c r="I280">
        <v>0</v>
      </c>
    </row>
    <row r="281" spans="1:9" x14ac:dyDescent="0.25">
      <c r="A281" s="1">
        <v>43412</v>
      </c>
      <c r="B281">
        <v>390</v>
      </c>
      <c r="C281">
        <v>6</v>
      </c>
      <c r="D281">
        <v>2894</v>
      </c>
      <c r="E281">
        <v>6.4666666666666668</v>
      </c>
      <c r="F281">
        <v>4.5234240197009052</v>
      </c>
      <c r="G281">
        <v>46660.612786119869</v>
      </c>
      <c r="H281">
        <v>0</v>
      </c>
      <c r="I281">
        <v>0</v>
      </c>
    </row>
    <row r="282" spans="1:9" x14ac:dyDescent="0.25">
      <c r="A282" s="1">
        <v>43413</v>
      </c>
      <c r="B282">
        <v>477</v>
      </c>
      <c r="C282">
        <v>2</v>
      </c>
      <c r="D282">
        <v>3692</v>
      </c>
      <c r="E282">
        <v>6.2666666666666666</v>
      </c>
      <c r="F282">
        <v>2.8765529831017118</v>
      </c>
      <c r="G282">
        <v>53678.294754312134</v>
      </c>
      <c r="H282">
        <v>0</v>
      </c>
      <c r="I282">
        <v>0</v>
      </c>
    </row>
    <row r="283" spans="1:9" x14ac:dyDescent="0.25">
      <c r="A283" s="1">
        <v>43414</v>
      </c>
      <c r="B283">
        <v>482</v>
      </c>
      <c r="C283">
        <v>2</v>
      </c>
      <c r="D283">
        <v>3660</v>
      </c>
      <c r="E283">
        <v>6.333333333333333</v>
      </c>
      <c r="F283">
        <v>3.4786869113287513</v>
      </c>
      <c r="G283">
        <v>63377.940827531522</v>
      </c>
      <c r="H283">
        <v>89</v>
      </c>
      <c r="I283">
        <v>89</v>
      </c>
    </row>
    <row r="284" spans="1:9" x14ac:dyDescent="0.25">
      <c r="A284" s="1">
        <v>43416</v>
      </c>
      <c r="B284">
        <v>278</v>
      </c>
      <c r="C284">
        <v>3</v>
      </c>
      <c r="D284">
        <v>2279</v>
      </c>
      <c r="E284">
        <v>6.7142857142857144</v>
      </c>
      <c r="F284">
        <v>10.370197970463327</v>
      </c>
      <c r="G284">
        <v>37483.493157702454</v>
      </c>
      <c r="H284">
        <v>0</v>
      </c>
      <c r="I284">
        <v>0</v>
      </c>
    </row>
    <row r="285" spans="1:9" x14ac:dyDescent="0.25">
      <c r="A285" s="1">
        <v>43417</v>
      </c>
      <c r="B285">
        <v>231</v>
      </c>
      <c r="C285">
        <v>8</v>
      </c>
      <c r="D285">
        <v>1634</v>
      </c>
      <c r="E285">
        <v>6.1333333333333337</v>
      </c>
      <c r="F285">
        <v>3.6118553358076664</v>
      </c>
      <c r="G285">
        <v>57386.938570601014</v>
      </c>
      <c r="H285">
        <v>0</v>
      </c>
      <c r="I285">
        <v>0</v>
      </c>
    </row>
    <row r="286" spans="1:9" x14ac:dyDescent="0.25">
      <c r="A286" s="1">
        <v>43418</v>
      </c>
      <c r="B286">
        <v>421</v>
      </c>
      <c r="C286">
        <v>7</v>
      </c>
      <c r="D286">
        <v>3218</v>
      </c>
      <c r="E286">
        <v>6.5333333333333332</v>
      </c>
      <c r="F286">
        <v>4.8401137454276917</v>
      </c>
      <c r="G286">
        <v>62239.024993142913</v>
      </c>
      <c r="H286">
        <v>0</v>
      </c>
      <c r="I286">
        <v>0</v>
      </c>
    </row>
    <row r="287" spans="1:9" x14ac:dyDescent="0.25">
      <c r="A287" s="1">
        <v>43419</v>
      </c>
      <c r="B287">
        <v>302</v>
      </c>
      <c r="C287">
        <v>2</v>
      </c>
      <c r="D287">
        <v>2275</v>
      </c>
      <c r="E287">
        <v>6</v>
      </c>
      <c r="F287">
        <v>4.8982305240450916</v>
      </c>
      <c r="G287">
        <v>57782.839282139365</v>
      </c>
      <c r="H287">
        <v>0</v>
      </c>
      <c r="I287">
        <v>0</v>
      </c>
    </row>
    <row r="288" spans="1:9" x14ac:dyDescent="0.25">
      <c r="A288" s="1">
        <v>43420</v>
      </c>
      <c r="B288">
        <v>325</v>
      </c>
      <c r="C288">
        <v>6</v>
      </c>
      <c r="D288">
        <v>2672</v>
      </c>
      <c r="E288">
        <v>6.6</v>
      </c>
      <c r="F288">
        <v>9.56161237684457</v>
      </c>
      <c r="G288">
        <v>59775.425492174349</v>
      </c>
      <c r="H288">
        <v>313</v>
      </c>
      <c r="I288">
        <v>313</v>
      </c>
    </row>
    <row r="289" spans="1:9" x14ac:dyDescent="0.25">
      <c r="A289" s="1">
        <v>43421</v>
      </c>
      <c r="B289">
        <v>605</v>
      </c>
      <c r="C289">
        <v>1</v>
      </c>
      <c r="D289">
        <v>5286</v>
      </c>
      <c r="E289">
        <v>6.8666666666666663</v>
      </c>
      <c r="F289">
        <v>3.4143089440126109</v>
      </c>
      <c r="G289">
        <v>52615.830628968986</v>
      </c>
      <c r="H289">
        <v>0</v>
      </c>
      <c r="I289">
        <v>0</v>
      </c>
    </row>
    <row r="290" spans="1:9" x14ac:dyDescent="0.25">
      <c r="A290" s="1">
        <v>43423</v>
      </c>
      <c r="B290">
        <v>311</v>
      </c>
      <c r="C290">
        <v>17</v>
      </c>
      <c r="D290">
        <v>2629</v>
      </c>
      <c r="E290">
        <v>6.7333333333333334</v>
      </c>
      <c r="F290">
        <v>3.3363602334044704</v>
      </c>
      <c r="G290">
        <v>47180.534070940754</v>
      </c>
      <c r="H290">
        <v>9</v>
      </c>
      <c r="I290">
        <v>9</v>
      </c>
    </row>
    <row r="291" spans="1:9" x14ac:dyDescent="0.25">
      <c r="A291" s="1">
        <v>43424</v>
      </c>
      <c r="B291">
        <v>266</v>
      </c>
      <c r="C291">
        <v>2</v>
      </c>
      <c r="D291">
        <v>2426</v>
      </c>
      <c r="E291">
        <v>7.4666666666666668</v>
      </c>
      <c r="F291">
        <v>4.5883564505669741</v>
      </c>
      <c r="G291">
        <v>53702.953724252329</v>
      </c>
      <c r="H291">
        <v>0</v>
      </c>
      <c r="I291">
        <v>0</v>
      </c>
    </row>
    <row r="292" spans="1:9" x14ac:dyDescent="0.25">
      <c r="A292" s="1">
        <v>43425</v>
      </c>
      <c r="B292">
        <v>339</v>
      </c>
      <c r="C292">
        <v>2</v>
      </c>
      <c r="D292">
        <v>3603</v>
      </c>
      <c r="E292">
        <v>8.1999999999999993</v>
      </c>
      <c r="F292">
        <v>3.3155377224186737</v>
      </c>
      <c r="G292">
        <v>56130.747851138251</v>
      </c>
      <c r="H292">
        <v>0</v>
      </c>
      <c r="I292">
        <v>0</v>
      </c>
    </row>
    <row r="293" spans="1:9" x14ac:dyDescent="0.25">
      <c r="A293" s="1">
        <v>43426</v>
      </c>
      <c r="B293">
        <v>1</v>
      </c>
      <c r="C293">
        <v>0</v>
      </c>
      <c r="D293">
        <v>50</v>
      </c>
      <c r="E293">
        <v>50</v>
      </c>
      <c r="F293">
        <v>19</v>
      </c>
      <c r="G293">
        <v>49</v>
      </c>
      <c r="H293">
        <v>0</v>
      </c>
      <c r="I293">
        <v>0</v>
      </c>
    </row>
    <row r="294" spans="1:9" x14ac:dyDescent="0.25">
      <c r="A294" s="1">
        <v>43427</v>
      </c>
      <c r="B294">
        <v>235</v>
      </c>
      <c r="C294">
        <v>1</v>
      </c>
      <c r="D294">
        <v>2310</v>
      </c>
      <c r="E294">
        <v>7.4666666666666668</v>
      </c>
      <c r="F294">
        <v>5.3458548457619575</v>
      </c>
      <c r="G294">
        <v>51305.185699826921</v>
      </c>
      <c r="H294">
        <v>0</v>
      </c>
      <c r="I294">
        <v>0</v>
      </c>
    </row>
    <row r="295" spans="1:9" x14ac:dyDescent="0.25">
      <c r="A295" s="1">
        <v>43428</v>
      </c>
      <c r="B295">
        <v>264</v>
      </c>
      <c r="C295">
        <v>6</v>
      </c>
      <c r="D295">
        <v>2258</v>
      </c>
      <c r="E295">
        <v>7.1333333333333337</v>
      </c>
      <c r="F295">
        <v>3.5765958707625343</v>
      </c>
      <c r="G295">
        <v>55783.967085960394</v>
      </c>
      <c r="H295">
        <v>69</v>
      </c>
      <c r="I295">
        <v>69</v>
      </c>
    </row>
    <row r="296" spans="1:9" x14ac:dyDescent="0.25">
      <c r="A296" s="1">
        <v>43430</v>
      </c>
      <c r="B296">
        <v>204</v>
      </c>
      <c r="C296">
        <v>4</v>
      </c>
      <c r="D296">
        <v>1636</v>
      </c>
      <c r="E296">
        <v>6.333333333333333</v>
      </c>
      <c r="F296">
        <v>3.4058155446086449</v>
      </c>
      <c r="G296">
        <v>58010.544715322969</v>
      </c>
      <c r="H296">
        <v>66</v>
      </c>
      <c r="I296">
        <v>66</v>
      </c>
    </row>
    <row r="297" spans="1:9" x14ac:dyDescent="0.25">
      <c r="A297" s="1">
        <v>43431</v>
      </c>
      <c r="B297">
        <v>280</v>
      </c>
      <c r="C297">
        <v>12</v>
      </c>
      <c r="D297">
        <v>2056</v>
      </c>
      <c r="E297">
        <v>6.333333333333333</v>
      </c>
      <c r="F297">
        <v>4.6714099263309716</v>
      </c>
      <c r="G297">
        <v>53852.484345826648</v>
      </c>
      <c r="H297">
        <v>0</v>
      </c>
      <c r="I297">
        <v>0</v>
      </c>
    </row>
    <row r="298" spans="1:9" x14ac:dyDescent="0.25">
      <c r="A298" s="1">
        <v>43432</v>
      </c>
      <c r="B298">
        <v>209</v>
      </c>
      <c r="C298">
        <v>11</v>
      </c>
      <c r="D298">
        <v>1650</v>
      </c>
      <c r="E298">
        <v>6.9333333333333336</v>
      </c>
      <c r="F298">
        <v>5.9425028675028591</v>
      </c>
      <c r="G298">
        <v>47932.11919432415</v>
      </c>
      <c r="H298">
        <v>0</v>
      </c>
      <c r="I298">
        <v>0</v>
      </c>
    </row>
    <row r="299" spans="1:9" x14ac:dyDescent="0.25">
      <c r="A299" s="1">
        <v>43433</v>
      </c>
      <c r="B299">
        <v>306</v>
      </c>
      <c r="C299">
        <v>9</v>
      </c>
      <c r="D299">
        <v>2452</v>
      </c>
      <c r="E299">
        <v>6.5333333333333332</v>
      </c>
      <c r="F299">
        <v>4.7227051191338187</v>
      </c>
      <c r="G299">
        <v>52498.365664459445</v>
      </c>
      <c r="H299">
        <v>39</v>
      </c>
      <c r="I299">
        <v>39</v>
      </c>
    </row>
    <row r="300" spans="1:9" x14ac:dyDescent="0.25">
      <c r="A300" s="1">
        <v>43434</v>
      </c>
      <c r="B300">
        <v>266</v>
      </c>
      <c r="C300">
        <v>1</v>
      </c>
      <c r="D300">
        <v>2132</v>
      </c>
      <c r="E300">
        <v>6.1333333333333337</v>
      </c>
      <c r="F300">
        <v>8.5993367770624651</v>
      </c>
      <c r="G300">
        <v>43730.064973063745</v>
      </c>
      <c r="H300">
        <v>491</v>
      </c>
      <c r="I300">
        <v>491</v>
      </c>
    </row>
    <row r="301" spans="1:9" x14ac:dyDescent="0.25">
      <c r="A301" s="1">
        <v>43435</v>
      </c>
      <c r="B301">
        <v>287</v>
      </c>
      <c r="C301">
        <v>3</v>
      </c>
      <c r="D301">
        <v>2669</v>
      </c>
      <c r="E301">
        <v>6.8666666666666663</v>
      </c>
      <c r="F301">
        <v>6.576530114292253</v>
      </c>
      <c r="G301">
        <v>54217.35185412244</v>
      </c>
      <c r="H301">
        <v>79</v>
      </c>
      <c r="I301">
        <v>79</v>
      </c>
    </row>
    <row r="302" spans="1:9" x14ac:dyDescent="0.25">
      <c r="A302" s="1">
        <v>43437</v>
      </c>
      <c r="B302">
        <v>232</v>
      </c>
      <c r="C302">
        <v>5</v>
      </c>
      <c r="D302">
        <v>1951</v>
      </c>
      <c r="E302">
        <v>6.7333333333333334</v>
      </c>
      <c r="F302">
        <v>6.9932507599612741</v>
      </c>
      <c r="G302">
        <v>56193.046728519985</v>
      </c>
      <c r="H302">
        <v>0</v>
      </c>
      <c r="I302">
        <v>0</v>
      </c>
    </row>
    <row r="303" spans="1:9" x14ac:dyDescent="0.25">
      <c r="A303" s="1">
        <v>43438</v>
      </c>
      <c r="B303">
        <v>220</v>
      </c>
      <c r="C303">
        <v>2</v>
      </c>
      <c r="D303">
        <v>1666</v>
      </c>
      <c r="E303">
        <v>6</v>
      </c>
      <c r="F303">
        <v>4.67827561327561</v>
      </c>
      <c r="G303">
        <v>53147.974148629117</v>
      </c>
      <c r="H303">
        <v>0</v>
      </c>
      <c r="I303">
        <v>0</v>
      </c>
    </row>
    <row r="304" spans="1:9" x14ac:dyDescent="0.25">
      <c r="A304" s="1">
        <v>43439</v>
      </c>
      <c r="B304">
        <v>389</v>
      </c>
      <c r="C304">
        <v>1</v>
      </c>
      <c r="D304">
        <v>3398</v>
      </c>
      <c r="E304">
        <v>6.7333333333333334</v>
      </c>
      <c r="F304">
        <v>7.8245456842008521</v>
      </c>
      <c r="G304">
        <v>61296.012423074964</v>
      </c>
      <c r="H304">
        <v>52</v>
      </c>
      <c r="I304">
        <v>52</v>
      </c>
    </row>
    <row r="305" spans="1:9" x14ac:dyDescent="0.25">
      <c r="A305" s="1">
        <v>43440</v>
      </c>
      <c r="B305">
        <v>341</v>
      </c>
      <c r="C305">
        <v>4</v>
      </c>
      <c r="D305">
        <v>2911</v>
      </c>
      <c r="E305">
        <v>6.666666666666667</v>
      </c>
      <c r="F305">
        <v>6.0836887464387397</v>
      </c>
      <c r="G305">
        <v>43241.717609890082</v>
      </c>
      <c r="H305">
        <v>70</v>
      </c>
      <c r="I305">
        <v>70</v>
      </c>
    </row>
    <row r="306" spans="1:9" x14ac:dyDescent="0.25">
      <c r="A306" s="1">
        <v>43441</v>
      </c>
      <c r="B306">
        <v>438</v>
      </c>
      <c r="C306">
        <v>6</v>
      </c>
      <c r="D306">
        <v>3156</v>
      </c>
      <c r="E306">
        <v>6.333333333333333</v>
      </c>
      <c r="F306">
        <v>3.6311349107494295</v>
      </c>
      <c r="G306">
        <v>53423.852181226401</v>
      </c>
      <c r="H306">
        <v>61</v>
      </c>
      <c r="I306">
        <v>61</v>
      </c>
    </row>
    <row r="307" spans="1:9" x14ac:dyDescent="0.25">
      <c r="A307" s="1">
        <v>43442</v>
      </c>
      <c r="B307">
        <v>396</v>
      </c>
      <c r="C307">
        <v>1</v>
      </c>
      <c r="D307">
        <v>3111</v>
      </c>
      <c r="E307">
        <v>6.333333333333333</v>
      </c>
      <c r="F307">
        <v>10.765368720785371</v>
      </c>
      <c r="G307">
        <v>50475.52715566838</v>
      </c>
      <c r="H307">
        <v>0</v>
      </c>
      <c r="I307">
        <v>0</v>
      </c>
    </row>
    <row r="308" spans="1:9" x14ac:dyDescent="0.25">
      <c r="A308" s="1">
        <v>43444</v>
      </c>
      <c r="B308">
        <v>237</v>
      </c>
      <c r="C308">
        <v>2</v>
      </c>
      <c r="D308">
        <v>1987</v>
      </c>
      <c r="E308">
        <v>6.8</v>
      </c>
      <c r="F308">
        <v>4.8622419685577549</v>
      </c>
      <c r="G308">
        <v>44452.592746765869</v>
      </c>
      <c r="H308">
        <v>37</v>
      </c>
      <c r="I308">
        <v>37</v>
      </c>
    </row>
    <row r="309" spans="1:9" x14ac:dyDescent="0.25">
      <c r="A309" s="1">
        <v>43445</v>
      </c>
      <c r="B309">
        <v>322</v>
      </c>
      <c r="C309">
        <v>0</v>
      </c>
      <c r="D309">
        <v>2570</v>
      </c>
      <c r="E309">
        <v>6.666666666666667</v>
      </c>
      <c r="F309">
        <v>4.1766529573412372</v>
      </c>
      <c r="G309">
        <v>47547.457521312004</v>
      </c>
      <c r="H309">
        <v>0</v>
      </c>
      <c r="I309">
        <v>0</v>
      </c>
    </row>
    <row r="310" spans="1:9" x14ac:dyDescent="0.25">
      <c r="A310" s="1">
        <v>43446</v>
      </c>
      <c r="B310">
        <v>296</v>
      </c>
      <c r="C310">
        <v>25</v>
      </c>
      <c r="D310">
        <v>2471</v>
      </c>
      <c r="E310">
        <v>6.9333333333333336</v>
      </c>
      <c r="F310">
        <v>3.2106501628548982</v>
      </c>
      <c r="G310">
        <v>54637.839681995545</v>
      </c>
      <c r="H310">
        <v>0</v>
      </c>
      <c r="I310">
        <v>0</v>
      </c>
    </row>
    <row r="311" spans="1:9" x14ac:dyDescent="0.25">
      <c r="A311" s="1">
        <v>43447</v>
      </c>
      <c r="B311">
        <v>263</v>
      </c>
      <c r="C311">
        <v>0</v>
      </c>
      <c r="D311">
        <v>2264</v>
      </c>
      <c r="E311">
        <v>6.6</v>
      </c>
      <c r="F311">
        <v>3.3880729564258956</v>
      </c>
      <c r="G311">
        <v>53411.196218681711</v>
      </c>
      <c r="H311">
        <v>27</v>
      </c>
      <c r="I311">
        <v>27</v>
      </c>
    </row>
    <row r="312" spans="1:9" x14ac:dyDescent="0.25">
      <c r="A312" s="1">
        <v>43448</v>
      </c>
      <c r="B312">
        <v>399</v>
      </c>
      <c r="C312">
        <v>6</v>
      </c>
      <c r="D312">
        <v>3146</v>
      </c>
      <c r="E312">
        <v>6.666666666666667</v>
      </c>
      <c r="F312">
        <v>3.7790213495849989</v>
      </c>
      <c r="G312">
        <v>47293.974935843442</v>
      </c>
      <c r="H312">
        <v>65</v>
      </c>
      <c r="I312">
        <v>65</v>
      </c>
    </row>
    <row r="313" spans="1:9" x14ac:dyDescent="0.25">
      <c r="A313" s="1">
        <v>43449</v>
      </c>
      <c r="B313">
        <v>415</v>
      </c>
      <c r="C313">
        <v>5</v>
      </c>
      <c r="D313">
        <v>3550</v>
      </c>
      <c r="E313">
        <v>6.8666666666666663</v>
      </c>
      <c r="F313">
        <v>3.5150335310031142</v>
      </c>
      <c r="G313">
        <v>51639.790159646967</v>
      </c>
      <c r="H313">
        <v>59</v>
      </c>
      <c r="I313">
        <v>59</v>
      </c>
    </row>
    <row r="314" spans="1:9" x14ac:dyDescent="0.25">
      <c r="A314" s="1">
        <v>43451</v>
      </c>
      <c r="B314">
        <v>212</v>
      </c>
      <c r="C314">
        <v>9</v>
      </c>
      <c r="D314">
        <v>1995</v>
      </c>
      <c r="E314">
        <v>7.8666666666666663</v>
      </c>
      <c r="F314">
        <v>5.5958501146549908</v>
      </c>
      <c r="G314">
        <v>56591.079147798875</v>
      </c>
      <c r="H314">
        <v>9</v>
      </c>
      <c r="I314">
        <v>9</v>
      </c>
    </row>
    <row r="315" spans="1:9" x14ac:dyDescent="0.25">
      <c r="A315" s="1">
        <v>43452</v>
      </c>
      <c r="B315">
        <v>349</v>
      </c>
      <c r="C315">
        <v>1</v>
      </c>
      <c r="D315">
        <v>2985</v>
      </c>
      <c r="E315">
        <v>7.333333333333333</v>
      </c>
      <c r="F315">
        <v>5.3770634594397952</v>
      </c>
      <c r="G315">
        <v>51296.464731948639</v>
      </c>
      <c r="H315">
        <v>0</v>
      </c>
      <c r="I315">
        <v>0</v>
      </c>
    </row>
    <row r="316" spans="1:9" x14ac:dyDescent="0.25">
      <c r="A316" s="1">
        <v>43453</v>
      </c>
      <c r="B316">
        <v>419</v>
      </c>
      <c r="C316">
        <v>1</v>
      </c>
      <c r="D316">
        <v>3414</v>
      </c>
      <c r="E316">
        <v>7.0666666666666664</v>
      </c>
      <c r="F316">
        <v>3.0531616874847178</v>
      </c>
      <c r="G316">
        <v>47250.080644681308</v>
      </c>
      <c r="H316">
        <v>62</v>
      </c>
      <c r="I316">
        <v>62</v>
      </c>
    </row>
    <row r="317" spans="1:9" x14ac:dyDescent="0.25">
      <c r="A317" s="1">
        <v>43454</v>
      </c>
      <c r="B317">
        <v>376</v>
      </c>
      <c r="C317">
        <v>2</v>
      </c>
      <c r="D317">
        <v>3488</v>
      </c>
      <c r="E317">
        <v>6.9333333333333336</v>
      </c>
      <c r="F317">
        <v>4.9059279609279578</v>
      </c>
      <c r="G317">
        <v>47524.419772588502</v>
      </c>
      <c r="H317">
        <v>0</v>
      </c>
      <c r="I317">
        <v>0</v>
      </c>
    </row>
    <row r="318" spans="1:9" x14ac:dyDescent="0.25">
      <c r="A318" s="1">
        <v>43455</v>
      </c>
      <c r="B318">
        <v>422</v>
      </c>
      <c r="C318">
        <v>4</v>
      </c>
      <c r="D318">
        <v>4164</v>
      </c>
      <c r="E318">
        <v>7.2</v>
      </c>
      <c r="F318">
        <v>4.2432517482517431</v>
      </c>
      <c r="G318">
        <v>56422.270309894739</v>
      </c>
      <c r="H318">
        <v>23</v>
      </c>
      <c r="I318">
        <v>23</v>
      </c>
    </row>
    <row r="319" spans="1:9" x14ac:dyDescent="0.25">
      <c r="A319" s="1">
        <v>43456</v>
      </c>
      <c r="B319">
        <v>275</v>
      </c>
      <c r="C319">
        <v>2</v>
      </c>
      <c r="D319">
        <v>2464</v>
      </c>
      <c r="E319">
        <v>6.8666666666666663</v>
      </c>
      <c r="F319">
        <v>2.8380044670457334</v>
      </c>
      <c r="G319">
        <v>42351.262367344614</v>
      </c>
      <c r="H319">
        <v>0</v>
      </c>
      <c r="I319">
        <v>0</v>
      </c>
    </row>
    <row r="320" spans="1:9" x14ac:dyDescent="0.25">
      <c r="A320" s="1">
        <v>43458</v>
      </c>
      <c r="B320">
        <v>3</v>
      </c>
      <c r="C320">
        <v>48</v>
      </c>
      <c r="D320">
        <v>238</v>
      </c>
      <c r="E320">
        <v>95.333333333333329</v>
      </c>
      <c r="F320">
        <v>2.6666666666666665</v>
      </c>
      <c r="G320">
        <v>978.33333333333337</v>
      </c>
      <c r="H320">
        <v>50</v>
      </c>
      <c r="I320">
        <v>50</v>
      </c>
    </row>
    <row r="321" spans="1:9" x14ac:dyDescent="0.25">
      <c r="A321" s="1">
        <v>43461</v>
      </c>
      <c r="B321">
        <v>308</v>
      </c>
      <c r="C321">
        <v>0</v>
      </c>
      <c r="D321">
        <v>2788</v>
      </c>
      <c r="E321">
        <v>7</v>
      </c>
      <c r="F321">
        <v>9.1676360892220252</v>
      </c>
      <c r="G321">
        <v>63069.81420164468</v>
      </c>
      <c r="H321">
        <v>134</v>
      </c>
      <c r="I321">
        <v>134</v>
      </c>
    </row>
    <row r="322" spans="1:9" x14ac:dyDescent="0.25">
      <c r="A322" s="1">
        <v>43462</v>
      </c>
      <c r="B322">
        <v>349</v>
      </c>
      <c r="C322">
        <v>4</v>
      </c>
      <c r="D322">
        <v>3037</v>
      </c>
      <c r="E322">
        <v>7.333333333333333</v>
      </c>
      <c r="F322">
        <v>4.4242508030743286</v>
      </c>
      <c r="G322">
        <v>59876.002979804478</v>
      </c>
      <c r="H322">
        <v>0</v>
      </c>
      <c r="I322">
        <v>0</v>
      </c>
    </row>
    <row r="323" spans="1:9" x14ac:dyDescent="0.25">
      <c r="A323" s="1">
        <v>43463</v>
      </c>
      <c r="B323">
        <v>263</v>
      </c>
      <c r="C323">
        <v>2</v>
      </c>
      <c r="D323">
        <v>2231</v>
      </c>
      <c r="E323">
        <v>7.1333333333333337</v>
      </c>
      <c r="F323">
        <v>2.7858724082934572</v>
      </c>
      <c r="G323">
        <v>63826.633798688621</v>
      </c>
      <c r="H323">
        <v>254</v>
      </c>
      <c r="I323">
        <v>254</v>
      </c>
    </row>
    <row r="324" spans="1:9" x14ac:dyDescent="0.25">
      <c r="A324" s="1">
        <v>43465</v>
      </c>
      <c r="B324">
        <v>293</v>
      </c>
      <c r="C324">
        <v>8</v>
      </c>
      <c r="D324">
        <v>3252</v>
      </c>
      <c r="E324">
        <v>8.0666666666666664</v>
      </c>
      <c r="F324">
        <v>3.916938257534226</v>
      </c>
      <c r="G324">
        <v>55042.011654516471</v>
      </c>
      <c r="H324">
        <v>61</v>
      </c>
      <c r="I324">
        <v>61</v>
      </c>
    </row>
  </sheetData>
  <conditionalFormatting sqref="A1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0" sqref="H10"/>
    </sheetView>
  </sheetViews>
  <sheetFormatPr defaultRowHeight="15" x14ac:dyDescent="0.25"/>
  <cols>
    <col min="1" max="1" width="28.7109375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1" t="s">
        <v>23</v>
      </c>
      <c r="B3" s="11"/>
    </row>
    <row r="4" spans="1:9" x14ac:dyDescent="0.25">
      <c r="A4" s="4" t="s">
        <v>24</v>
      </c>
      <c r="B4" s="7">
        <v>0.46121737816797687</v>
      </c>
    </row>
    <row r="5" spans="1:9" x14ac:dyDescent="0.25">
      <c r="A5" s="4" t="s">
        <v>25</v>
      </c>
      <c r="B5" s="7">
        <v>0.21272146992414256</v>
      </c>
    </row>
    <row r="6" spans="1:9" x14ac:dyDescent="0.25">
      <c r="A6" s="4" t="s">
        <v>26</v>
      </c>
      <c r="B6" s="7">
        <v>0.19920644021631378</v>
      </c>
    </row>
    <row r="7" spans="1:9" x14ac:dyDescent="0.25">
      <c r="A7" s="4" t="s">
        <v>10</v>
      </c>
      <c r="B7" s="7">
        <v>938.90727154606316</v>
      </c>
    </row>
    <row r="8" spans="1:9" ht="15.75" thickBot="1" x14ac:dyDescent="0.3">
      <c r="A8" s="5" t="s">
        <v>27</v>
      </c>
      <c r="B8" s="8">
        <v>312</v>
      </c>
    </row>
    <row r="10" spans="1:9" ht="15.75" thickBot="1" x14ac:dyDescent="0.3">
      <c r="A10" t="s">
        <v>28</v>
      </c>
    </row>
    <row r="11" spans="1:9" x14ac:dyDescent="0.25">
      <c r="A11" s="6"/>
      <c r="B11" s="6" t="s">
        <v>33</v>
      </c>
      <c r="C11" s="6" t="s">
        <v>34</v>
      </c>
      <c r="D11" s="6" t="s">
        <v>35</v>
      </c>
      <c r="E11" s="6" t="s">
        <v>36</v>
      </c>
      <c r="F11" s="6" t="s">
        <v>37</v>
      </c>
    </row>
    <row r="12" spans="1:9" x14ac:dyDescent="0.25">
      <c r="A12" s="4" t="s">
        <v>29</v>
      </c>
      <c r="B12" s="7">
        <v>5</v>
      </c>
      <c r="C12" s="7">
        <v>73125137.883930981</v>
      </c>
      <c r="D12" s="7">
        <v>14625027.576786196</v>
      </c>
      <c r="E12" s="7">
        <v>20.737734096603436</v>
      </c>
      <c r="F12" s="7">
        <v>7.6906237042280224E-18</v>
      </c>
    </row>
    <row r="13" spans="1:9" x14ac:dyDescent="0.25">
      <c r="A13" s="4" t="s">
        <v>30</v>
      </c>
      <c r="B13" s="7">
        <v>307</v>
      </c>
      <c r="C13" s="7">
        <v>270634887.42055631</v>
      </c>
      <c r="D13" s="7">
        <v>881546.86456207267</v>
      </c>
      <c r="E13" s="7"/>
      <c r="F13" s="7"/>
    </row>
    <row r="14" spans="1:9" ht="15.75" thickBot="1" x14ac:dyDescent="0.3">
      <c r="A14" s="5" t="s">
        <v>31</v>
      </c>
      <c r="B14" s="8">
        <v>312</v>
      </c>
      <c r="C14" s="8">
        <v>343760025.30448729</v>
      </c>
      <c r="D14" s="8"/>
      <c r="E14" s="8"/>
      <c r="F14" s="8"/>
    </row>
    <row r="15" spans="1:9" ht="15.75" thickBot="1" x14ac:dyDescent="0.3"/>
    <row r="16" spans="1:9" x14ac:dyDescent="0.25">
      <c r="A16" s="6"/>
      <c r="B16" s="6" t="s">
        <v>38</v>
      </c>
      <c r="C16" s="6" t="s">
        <v>10</v>
      </c>
      <c r="D16" s="6" t="s">
        <v>39</v>
      </c>
      <c r="E16" s="6" t="s">
        <v>40</v>
      </c>
      <c r="F16" s="6" t="s">
        <v>41</v>
      </c>
      <c r="G16" s="6" t="s">
        <v>42</v>
      </c>
      <c r="H16" s="6" t="s">
        <v>43</v>
      </c>
      <c r="I16" s="6" t="s">
        <v>44</v>
      </c>
    </row>
    <row r="17" spans="1:9" x14ac:dyDescent="0.25">
      <c r="A17" s="4" t="s">
        <v>32</v>
      </c>
      <c r="B17" s="7">
        <v>1097.5843208500517</v>
      </c>
      <c r="C17" s="7">
        <v>499.11253282915908</v>
      </c>
      <c r="D17" s="7">
        <v>2.1990718498462214</v>
      </c>
      <c r="E17" s="7">
        <v>2.8618346617343329E-2</v>
      </c>
      <c r="F17" s="7">
        <v>115.46996481691178</v>
      </c>
      <c r="G17" s="7">
        <v>2079.6986768831916</v>
      </c>
      <c r="H17" s="7">
        <v>115.46996481691178</v>
      </c>
      <c r="I17" s="7">
        <v>2079.6986768831916</v>
      </c>
    </row>
    <row r="18" spans="1:9" x14ac:dyDescent="0.25">
      <c r="A18" s="4" t="s">
        <v>6</v>
      </c>
      <c r="B18" s="7">
        <v>-2.5309784668598034</v>
      </c>
      <c r="C18" s="7">
        <v>11.155337135831587</v>
      </c>
      <c r="D18" s="7">
        <v>-0.22688498214277669</v>
      </c>
      <c r="E18" s="7">
        <v>0.82066418278598863</v>
      </c>
      <c r="F18" s="7">
        <v>-24.481572825587055</v>
      </c>
      <c r="G18" s="7">
        <v>19.419615891867448</v>
      </c>
      <c r="H18" s="7">
        <v>-24.481572825587055</v>
      </c>
      <c r="I18" s="7">
        <v>19.419615891867448</v>
      </c>
    </row>
    <row r="19" spans="1:9" x14ac:dyDescent="0.25">
      <c r="A19" s="4" t="s">
        <v>5</v>
      </c>
      <c r="B19" s="7">
        <v>-85.385840696157587</v>
      </c>
      <c r="C19" s="7">
        <v>29.432081050047419</v>
      </c>
      <c r="D19" s="7">
        <v>-2.9011146222030404</v>
      </c>
      <c r="E19" s="7">
        <v>3.9870989791925505E-3</v>
      </c>
      <c r="F19" s="7">
        <v>-143.29997313305353</v>
      </c>
      <c r="G19" s="7">
        <v>-27.471708259261632</v>
      </c>
      <c r="H19" s="7">
        <v>-143.29997313305353</v>
      </c>
      <c r="I19" s="7">
        <v>-27.471708259261632</v>
      </c>
    </row>
    <row r="20" spans="1:9" x14ac:dyDescent="0.25">
      <c r="A20" s="4" t="s">
        <v>4</v>
      </c>
      <c r="B20" s="7">
        <v>4.5842049629270618E-2</v>
      </c>
      <c r="C20" s="7">
        <v>7.298741552898458E-3</v>
      </c>
      <c r="D20" s="7">
        <v>6.2808155758119613</v>
      </c>
      <c r="E20" s="7">
        <v>1.1499242022689928E-9</v>
      </c>
      <c r="F20" s="7">
        <v>3.14801604988873E-2</v>
      </c>
      <c r="G20" s="7">
        <v>6.0203938759653935E-2</v>
      </c>
      <c r="H20" s="7">
        <v>3.14801604988873E-2</v>
      </c>
      <c r="I20" s="7">
        <v>6.0203938759653935E-2</v>
      </c>
    </row>
    <row r="21" spans="1:9" x14ac:dyDescent="0.25">
      <c r="A21" s="4" t="s">
        <v>7</v>
      </c>
      <c r="B21" s="7">
        <v>-9.3225444499674792E-2</v>
      </c>
      <c r="C21" s="7">
        <v>0.56710285240304625</v>
      </c>
      <c r="D21" s="7">
        <v>-0.16438895361686251</v>
      </c>
      <c r="E21" s="7">
        <v>0.86953313869991022</v>
      </c>
      <c r="F21" s="7">
        <v>-1.209125799746847</v>
      </c>
      <c r="G21" s="7">
        <v>1.0226749107474975</v>
      </c>
      <c r="H21" s="7">
        <v>-1.209125799746847</v>
      </c>
      <c r="I21" s="7">
        <v>1.0226749107474975</v>
      </c>
    </row>
    <row r="22" spans="1:9" ht="15.75" thickBot="1" x14ac:dyDescent="0.3">
      <c r="A22" s="5" t="s">
        <v>8</v>
      </c>
      <c r="B22" s="8">
        <v>0</v>
      </c>
      <c r="C22" s="8">
        <v>0</v>
      </c>
      <c r="D22" s="8">
        <v>65535</v>
      </c>
      <c r="E22" s="8" t="e">
        <v>#NUM!</v>
      </c>
      <c r="F22" s="8">
        <v>0</v>
      </c>
      <c r="G22" s="8">
        <v>0</v>
      </c>
      <c r="H22" s="8">
        <v>0</v>
      </c>
      <c r="I22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5"/>
  <sheetViews>
    <sheetView tabSelected="1" topLeftCell="A37" zoomScale="115" zoomScaleNormal="115" workbookViewId="0">
      <selection activeCell="D3" sqref="D3"/>
    </sheetView>
  </sheetViews>
  <sheetFormatPr defaultRowHeight="15" x14ac:dyDescent="0.25"/>
  <cols>
    <col min="1" max="1" width="10.42578125" customWidth="1"/>
    <col min="2" max="2" width="15.140625" customWidth="1"/>
    <col min="3" max="3" width="16.140625" customWidth="1"/>
    <col min="4" max="4" width="15.140625" customWidth="1"/>
    <col min="5" max="5" width="15.5703125" customWidth="1"/>
    <col min="6" max="6" width="26.85546875" customWidth="1"/>
    <col min="7" max="7" width="28.7109375" customWidth="1"/>
    <col min="8" max="8" width="28.7109375" bestFit="1" customWidth="1"/>
    <col min="10" max="10" width="10.42578125" bestFit="1" customWidth="1"/>
    <col min="11" max="11" width="15.140625" bestFit="1" customWidth="1"/>
    <col min="12" max="12" width="16.140625" bestFit="1" customWidth="1"/>
    <col min="13" max="13" width="15.140625" bestFit="1" customWidth="1"/>
    <col min="14" max="14" width="15.5703125" bestFit="1" customWidth="1"/>
    <col min="15" max="15" width="26.85546875" bestFit="1" customWidth="1"/>
    <col min="16" max="16" width="28.7109375" bestFit="1" customWidth="1"/>
    <col min="17" max="18" width="10.28515625" customWidth="1"/>
  </cols>
  <sheetData>
    <row r="3" spans="1:18" x14ac:dyDescent="0.25">
      <c r="A3" s="2" t="s">
        <v>0</v>
      </c>
      <c r="B3" t="s">
        <v>1</v>
      </c>
      <c r="C3" t="s">
        <v>2</v>
      </c>
      <c r="D3" t="s">
        <v>3</v>
      </c>
      <c r="E3" t="s">
        <v>6</v>
      </c>
      <c r="F3" t="s">
        <v>5</v>
      </c>
      <c r="G3" t="s">
        <v>4</v>
      </c>
      <c r="J3" s="2" t="s">
        <v>0</v>
      </c>
      <c r="K3" s="2" t="s">
        <v>1</v>
      </c>
      <c r="L3" t="s">
        <v>2</v>
      </c>
      <c r="M3" t="s">
        <v>3</v>
      </c>
      <c r="N3" t="s">
        <v>6</v>
      </c>
      <c r="O3" t="s">
        <v>5</v>
      </c>
      <c r="P3" t="s">
        <v>4</v>
      </c>
      <c r="Q3" t="s">
        <v>7</v>
      </c>
      <c r="R3" t="s">
        <v>8</v>
      </c>
    </row>
    <row r="4" spans="1:18" x14ac:dyDescent="0.25">
      <c r="A4" s="1">
        <v>43102</v>
      </c>
      <c r="B4" s="3">
        <v>281</v>
      </c>
      <c r="C4" s="3">
        <v>4</v>
      </c>
      <c r="D4" s="3">
        <v>2189</v>
      </c>
      <c r="E4" s="3">
        <v>6.4666666666666668</v>
      </c>
      <c r="F4" s="3">
        <v>5.7339288296004627</v>
      </c>
      <c r="G4" s="3">
        <v>55025.032372053021</v>
      </c>
      <c r="J4" s="1">
        <v>43102</v>
      </c>
      <c r="K4" s="3">
        <v>281</v>
      </c>
      <c r="L4" s="3">
        <v>4</v>
      </c>
      <c r="M4" s="3">
        <v>2189</v>
      </c>
      <c r="N4" s="3">
        <v>6.4666666666666668</v>
      </c>
      <c r="O4" s="3">
        <v>5.7339288296004627</v>
      </c>
      <c r="P4" s="3">
        <v>55025.032372053021</v>
      </c>
      <c r="Q4">
        <f>VLOOKUP($J4,[1]SocialmediaData!$A$1:$C$366,2,0)</f>
        <v>0</v>
      </c>
      <c r="R4">
        <f>VLOOKUP($J4,[1]SocialmediaData!$A$1:$C$366,2,0)</f>
        <v>0</v>
      </c>
    </row>
    <row r="5" spans="1:18" x14ac:dyDescent="0.25">
      <c r="A5" s="1">
        <v>43103</v>
      </c>
      <c r="B5" s="3">
        <v>291</v>
      </c>
      <c r="C5" s="3">
        <v>3</v>
      </c>
      <c r="D5" s="3">
        <v>2253</v>
      </c>
      <c r="E5" s="3">
        <v>6.333333333333333</v>
      </c>
      <c r="F5" s="3">
        <v>3.6189855072463737</v>
      </c>
      <c r="G5" s="3">
        <v>63605.940350816614</v>
      </c>
      <c r="J5" s="1">
        <v>43103</v>
      </c>
      <c r="K5" s="3">
        <v>291</v>
      </c>
      <c r="L5" s="3">
        <v>3</v>
      </c>
      <c r="M5" s="3">
        <v>2253</v>
      </c>
      <c r="N5" s="3">
        <v>6.333333333333333</v>
      </c>
      <c r="O5" s="3">
        <v>3.6189855072463737</v>
      </c>
      <c r="P5" s="3">
        <v>63605.940350816614</v>
      </c>
      <c r="Q5">
        <f>VLOOKUP($J5,[1]SocialmediaData!$A$1:$C$366,2,0)</f>
        <v>0</v>
      </c>
      <c r="R5">
        <f>VLOOKUP($J5,[1]SocialmediaData!$A$1:$C$366,2,0)</f>
        <v>0</v>
      </c>
    </row>
    <row r="6" spans="1:18" x14ac:dyDescent="0.25">
      <c r="A6" s="1">
        <v>43104</v>
      </c>
      <c r="B6" s="3">
        <v>326</v>
      </c>
      <c r="C6" s="3">
        <v>1</v>
      </c>
      <c r="D6" s="3">
        <v>2864</v>
      </c>
      <c r="E6" s="3">
        <v>6.9333333333333336</v>
      </c>
      <c r="F6" s="3">
        <v>3.4091124870968459</v>
      </c>
      <c r="G6" s="3">
        <v>49278.844383477553</v>
      </c>
      <c r="J6" s="1">
        <v>43104</v>
      </c>
      <c r="K6" s="3">
        <v>326</v>
      </c>
      <c r="L6" s="3">
        <v>1</v>
      </c>
      <c r="M6" s="3">
        <v>2864</v>
      </c>
      <c r="N6" s="3">
        <v>6.9333333333333336</v>
      </c>
      <c r="O6" s="3">
        <v>3.4091124870968459</v>
      </c>
      <c r="P6" s="3">
        <v>49278.844383477553</v>
      </c>
      <c r="Q6">
        <f>VLOOKUP($J6,[1]SocialmediaData!$A$1:$C$366,2,0)</f>
        <v>0</v>
      </c>
      <c r="R6">
        <f>VLOOKUP($J6,[1]SocialmediaData!$A$1:$C$366,2,0)</f>
        <v>0</v>
      </c>
    </row>
    <row r="7" spans="1:18" x14ac:dyDescent="0.25">
      <c r="A7" s="1">
        <v>43105</v>
      </c>
      <c r="B7" s="3">
        <v>523</v>
      </c>
      <c r="C7" s="3">
        <v>5</v>
      </c>
      <c r="D7" s="3">
        <v>3984</v>
      </c>
      <c r="E7" s="3">
        <v>6.7333333333333334</v>
      </c>
      <c r="F7" s="3">
        <v>3.2899848448339877</v>
      </c>
      <c r="G7" s="3">
        <v>53351.467786166948</v>
      </c>
      <c r="J7" s="1">
        <v>43105</v>
      </c>
      <c r="K7" s="3">
        <v>523</v>
      </c>
      <c r="L7" s="3">
        <v>5</v>
      </c>
      <c r="M7" s="3">
        <v>3984</v>
      </c>
      <c r="N7" s="3">
        <v>6.7333333333333334</v>
      </c>
      <c r="O7" s="3">
        <v>3.2899848448339877</v>
      </c>
      <c r="P7" s="3">
        <v>53351.467786166948</v>
      </c>
      <c r="Q7">
        <f>VLOOKUP($J7,[1]SocialmediaData!$A$1:$C$366,2,0)</f>
        <v>0</v>
      </c>
      <c r="R7">
        <f>VLOOKUP($J7,[1]SocialmediaData!$A$1:$C$366,2,0)</f>
        <v>0</v>
      </c>
    </row>
    <row r="8" spans="1:18" x14ac:dyDescent="0.25">
      <c r="A8" s="1">
        <v>43106</v>
      </c>
      <c r="B8" s="3">
        <v>532</v>
      </c>
      <c r="C8" s="3">
        <v>3</v>
      </c>
      <c r="D8" s="3">
        <v>4437</v>
      </c>
      <c r="E8" s="3">
        <v>6.333333333333333</v>
      </c>
      <c r="F8" s="3">
        <v>3.1693153709632318</v>
      </c>
      <c r="G8" s="3">
        <v>58450.548492641254</v>
      </c>
      <c r="J8" s="1">
        <v>43106</v>
      </c>
      <c r="K8" s="3">
        <v>532</v>
      </c>
      <c r="L8" s="3">
        <v>3</v>
      </c>
      <c r="M8" s="3">
        <v>4437</v>
      </c>
      <c r="N8" s="3">
        <v>6.333333333333333</v>
      </c>
      <c r="O8" s="3">
        <v>3.1693153709632318</v>
      </c>
      <c r="P8" s="3">
        <v>58450.548492641254</v>
      </c>
      <c r="Q8">
        <f>VLOOKUP($J8,[1]SocialmediaData!$A$1:$C$366,2,0)</f>
        <v>0</v>
      </c>
      <c r="R8">
        <f>VLOOKUP($J8,[1]SocialmediaData!$A$1:$C$366,2,0)</f>
        <v>0</v>
      </c>
    </row>
    <row r="9" spans="1:18" x14ac:dyDescent="0.25">
      <c r="A9" s="1">
        <v>43108</v>
      </c>
      <c r="B9" s="3">
        <v>312</v>
      </c>
      <c r="C9" s="3">
        <v>1</v>
      </c>
      <c r="D9" s="3">
        <v>2841</v>
      </c>
      <c r="E9" s="3">
        <v>8.0666666666666664</v>
      </c>
      <c r="F9" s="3">
        <v>3.2965339505455762</v>
      </c>
      <c r="G9" s="3">
        <v>59814.23143225634</v>
      </c>
      <c r="J9" s="1">
        <v>43108</v>
      </c>
      <c r="K9" s="3">
        <v>312</v>
      </c>
      <c r="L9" s="3">
        <v>1</v>
      </c>
      <c r="M9" s="3">
        <v>2841</v>
      </c>
      <c r="N9" s="3">
        <v>8.0666666666666664</v>
      </c>
      <c r="O9" s="3">
        <v>3.2965339505455762</v>
      </c>
      <c r="P9" s="3">
        <v>59814.23143225634</v>
      </c>
      <c r="Q9">
        <f>VLOOKUP($J9,[1]SocialmediaData!$A$1:$C$366,2,0)</f>
        <v>0</v>
      </c>
      <c r="R9">
        <f>VLOOKUP($J9,[1]SocialmediaData!$A$1:$C$366,2,0)</f>
        <v>0</v>
      </c>
    </row>
    <row r="10" spans="1:18" x14ac:dyDescent="0.25">
      <c r="A10" s="1">
        <v>43109</v>
      </c>
      <c r="B10" s="3">
        <v>279</v>
      </c>
      <c r="C10" s="3">
        <v>7</v>
      </c>
      <c r="D10" s="3">
        <v>2085</v>
      </c>
      <c r="E10" s="3">
        <v>6.5</v>
      </c>
      <c r="F10" s="3">
        <v>3.2244560839098613</v>
      </c>
      <c r="G10" s="3">
        <v>69447.003946015044</v>
      </c>
      <c r="J10" s="1">
        <v>43109</v>
      </c>
      <c r="K10" s="3">
        <v>279</v>
      </c>
      <c r="L10" s="3">
        <v>7</v>
      </c>
      <c r="M10" s="3">
        <v>2085</v>
      </c>
      <c r="N10" s="3">
        <v>6.5</v>
      </c>
      <c r="O10" s="3">
        <v>3.2244560839098613</v>
      </c>
      <c r="P10" s="3">
        <v>69447.003946015044</v>
      </c>
      <c r="Q10">
        <f>VLOOKUP($J10,[1]SocialmediaData!$A$1:$C$366,2,0)</f>
        <v>0</v>
      </c>
      <c r="R10">
        <f>VLOOKUP($J10,[1]SocialmediaData!$A$1:$C$366,2,0)</f>
        <v>0</v>
      </c>
    </row>
    <row r="11" spans="1:18" x14ac:dyDescent="0.25">
      <c r="A11" s="1">
        <v>43110</v>
      </c>
      <c r="B11" s="3">
        <v>320</v>
      </c>
      <c r="C11" s="3">
        <v>9</v>
      </c>
      <c r="D11" s="3">
        <v>2380</v>
      </c>
      <c r="E11" s="3">
        <v>6</v>
      </c>
      <c r="F11" s="3">
        <v>3.6424109949600116</v>
      </c>
      <c r="G11" s="3">
        <v>41371.4946491054</v>
      </c>
      <c r="J11" s="1">
        <v>43110</v>
      </c>
      <c r="K11" s="3">
        <v>320</v>
      </c>
      <c r="L11" s="3">
        <v>9</v>
      </c>
      <c r="M11" s="3">
        <v>2380</v>
      </c>
      <c r="N11" s="3">
        <v>6</v>
      </c>
      <c r="O11" s="3">
        <v>3.6424109949600116</v>
      </c>
      <c r="P11" s="3">
        <v>41371.4946491054</v>
      </c>
      <c r="Q11">
        <f>VLOOKUP($J11,[1]SocialmediaData!$A$1:$C$366,2,0)</f>
        <v>0</v>
      </c>
      <c r="R11">
        <f>VLOOKUP($J11,[1]SocialmediaData!$A$1:$C$366,2,0)</f>
        <v>0</v>
      </c>
    </row>
    <row r="12" spans="1:18" x14ac:dyDescent="0.25">
      <c r="A12" s="1">
        <v>43111</v>
      </c>
      <c r="B12" s="3">
        <v>398</v>
      </c>
      <c r="C12" s="3">
        <v>3</v>
      </c>
      <c r="D12" s="3">
        <v>3497</v>
      </c>
      <c r="E12" s="3">
        <v>7.6</v>
      </c>
      <c r="F12" s="3">
        <v>3.3597320317132544</v>
      </c>
      <c r="G12" s="3">
        <v>48692.68365672751</v>
      </c>
      <c r="J12" s="1">
        <v>43111</v>
      </c>
      <c r="K12" s="3">
        <v>398</v>
      </c>
      <c r="L12" s="3">
        <v>3</v>
      </c>
      <c r="M12" s="3">
        <v>3497</v>
      </c>
      <c r="N12" s="3">
        <v>7.6</v>
      </c>
      <c r="O12" s="3">
        <v>3.3597320317132544</v>
      </c>
      <c r="P12" s="3">
        <v>48692.68365672751</v>
      </c>
      <c r="Q12">
        <f>VLOOKUP($J12,[1]SocialmediaData!$A$1:$C$366,2,0)</f>
        <v>0</v>
      </c>
      <c r="R12">
        <f>VLOOKUP($J12,[1]SocialmediaData!$A$1:$C$366,2,0)</f>
        <v>0</v>
      </c>
    </row>
    <row r="13" spans="1:18" x14ac:dyDescent="0.25">
      <c r="A13" s="1">
        <v>43112</v>
      </c>
      <c r="B13" s="3">
        <v>517</v>
      </c>
      <c r="C13" s="3">
        <v>2</v>
      </c>
      <c r="D13" s="3">
        <v>4115</v>
      </c>
      <c r="E13" s="3">
        <v>6.5333333333333332</v>
      </c>
      <c r="F13" s="3">
        <v>4.4905691637420277</v>
      </c>
      <c r="G13" s="3">
        <v>50895.843948675101</v>
      </c>
      <c r="J13" s="1">
        <v>43112</v>
      </c>
      <c r="K13" s="3">
        <v>517</v>
      </c>
      <c r="L13" s="3">
        <v>2</v>
      </c>
      <c r="M13" s="3">
        <v>4115</v>
      </c>
      <c r="N13" s="3">
        <v>6.5333333333333332</v>
      </c>
      <c r="O13" s="3">
        <v>4.4905691637420277</v>
      </c>
      <c r="P13" s="3">
        <v>50895.843948675101</v>
      </c>
      <c r="Q13">
        <f>VLOOKUP($J13,[1]SocialmediaData!$A$1:$C$366,2,0)</f>
        <v>0</v>
      </c>
      <c r="R13">
        <f>VLOOKUP($J13,[1]SocialmediaData!$A$1:$C$366,2,0)</f>
        <v>0</v>
      </c>
    </row>
    <row r="14" spans="1:18" x14ac:dyDescent="0.25">
      <c r="A14" s="1">
        <v>43113</v>
      </c>
      <c r="B14" s="3">
        <v>516</v>
      </c>
      <c r="C14" s="3">
        <v>1</v>
      </c>
      <c r="D14" s="3">
        <v>4227</v>
      </c>
      <c r="E14" s="3">
        <v>6.666666666666667</v>
      </c>
      <c r="F14" s="3">
        <v>3.4603221134329045</v>
      </c>
      <c r="G14" s="3">
        <v>59056.562426725563</v>
      </c>
      <c r="J14" s="1">
        <v>43113</v>
      </c>
      <c r="K14" s="3">
        <v>516</v>
      </c>
      <c r="L14" s="3">
        <v>1</v>
      </c>
      <c r="M14" s="3">
        <v>4227</v>
      </c>
      <c r="N14" s="3">
        <v>6.666666666666667</v>
      </c>
      <c r="O14" s="3">
        <v>3.4603221134329045</v>
      </c>
      <c r="P14" s="3">
        <v>59056.562426725563</v>
      </c>
      <c r="Q14">
        <f>VLOOKUP($J14,[1]SocialmediaData!$A$1:$C$366,2,0)</f>
        <v>0</v>
      </c>
      <c r="R14">
        <f>VLOOKUP($J14,[1]SocialmediaData!$A$1:$C$366,2,0)</f>
        <v>0</v>
      </c>
    </row>
    <row r="15" spans="1:18" x14ac:dyDescent="0.25">
      <c r="A15" s="1">
        <v>43115</v>
      </c>
      <c r="B15" s="3">
        <v>316</v>
      </c>
      <c r="C15" s="3">
        <v>4</v>
      </c>
      <c r="D15" s="3">
        <v>2756</v>
      </c>
      <c r="E15" s="3">
        <v>6.6</v>
      </c>
      <c r="F15" s="3">
        <v>3.251870420202041</v>
      </c>
      <c r="G15" s="3">
        <v>56516.193773001847</v>
      </c>
      <c r="J15" s="1">
        <v>43115</v>
      </c>
      <c r="K15" s="3">
        <v>316</v>
      </c>
      <c r="L15" s="3">
        <v>4</v>
      </c>
      <c r="M15" s="3">
        <v>2756</v>
      </c>
      <c r="N15" s="3">
        <v>6.6</v>
      </c>
      <c r="O15" s="3">
        <v>3.251870420202041</v>
      </c>
      <c r="P15" s="3">
        <v>56516.193773001847</v>
      </c>
      <c r="Q15">
        <f>VLOOKUP($J15,[1]SocialmediaData!$A$1:$C$366,2,0)</f>
        <v>895</v>
      </c>
      <c r="R15">
        <f>VLOOKUP($J15,[1]SocialmediaData!$A$1:$C$366,2,0)</f>
        <v>895</v>
      </c>
    </row>
    <row r="16" spans="1:18" x14ac:dyDescent="0.25">
      <c r="A16" s="1">
        <v>43116</v>
      </c>
      <c r="B16" s="3">
        <v>392</v>
      </c>
      <c r="C16" s="3">
        <v>5</v>
      </c>
      <c r="D16" s="3">
        <v>2772</v>
      </c>
      <c r="E16" s="3">
        <v>5.8</v>
      </c>
      <c r="F16" s="3">
        <v>4.4974537290163479</v>
      </c>
      <c r="G16" s="3">
        <v>51199.859809384019</v>
      </c>
      <c r="J16" s="1">
        <v>43116</v>
      </c>
      <c r="K16" s="3">
        <v>392</v>
      </c>
      <c r="L16" s="3">
        <v>5</v>
      </c>
      <c r="M16" s="3">
        <v>2772</v>
      </c>
      <c r="N16" s="3">
        <v>5.8</v>
      </c>
      <c r="O16" s="3">
        <v>4.4974537290163479</v>
      </c>
      <c r="P16" s="3">
        <v>51199.859809384019</v>
      </c>
      <c r="Q16">
        <f>VLOOKUP($J16,[1]SocialmediaData!$A$1:$C$366,2,0)</f>
        <v>58</v>
      </c>
      <c r="R16">
        <f>VLOOKUP($J16,[1]SocialmediaData!$A$1:$C$366,2,0)</f>
        <v>58</v>
      </c>
    </row>
    <row r="17" spans="1:18" x14ac:dyDescent="0.25">
      <c r="A17" s="1">
        <v>43117</v>
      </c>
      <c r="B17" s="3">
        <v>212</v>
      </c>
      <c r="C17" s="3">
        <v>9</v>
      </c>
      <c r="D17" s="3">
        <v>1706</v>
      </c>
      <c r="E17" s="3">
        <v>6.333333333333333</v>
      </c>
      <c r="F17" s="3">
        <v>7.1577928069714449</v>
      </c>
      <c r="G17" s="3">
        <v>58032.725494430008</v>
      </c>
      <c r="J17" s="1">
        <v>43117</v>
      </c>
      <c r="K17" s="3">
        <v>212</v>
      </c>
      <c r="L17" s="3">
        <v>9</v>
      </c>
      <c r="M17" s="3">
        <v>1706</v>
      </c>
      <c r="N17" s="3">
        <v>6.333333333333333</v>
      </c>
      <c r="O17" s="3">
        <v>7.1577928069714449</v>
      </c>
      <c r="P17" s="3">
        <v>58032.725494430008</v>
      </c>
      <c r="Q17">
        <f>VLOOKUP($J17,[1]SocialmediaData!$A$1:$C$366,2,0)</f>
        <v>0</v>
      </c>
      <c r="R17">
        <f>VLOOKUP($J17,[1]SocialmediaData!$A$1:$C$366,2,0)</f>
        <v>0</v>
      </c>
    </row>
    <row r="18" spans="1:18" x14ac:dyDescent="0.25">
      <c r="A18" s="1">
        <v>43118</v>
      </c>
      <c r="B18" s="3">
        <v>350</v>
      </c>
      <c r="C18" s="3">
        <v>2</v>
      </c>
      <c r="D18" s="3">
        <v>2616</v>
      </c>
      <c r="E18" s="3">
        <v>6.333333333333333</v>
      </c>
      <c r="F18" s="3">
        <v>5.0666011396917074</v>
      </c>
      <c r="G18" s="3">
        <v>57291.020452445511</v>
      </c>
      <c r="J18" s="1">
        <v>43118</v>
      </c>
      <c r="K18" s="3">
        <v>350</v>
      </c>
      <c r="L18" s="3">
        <v>2</v>
      </c>
      <c r="M18" s="3">
        <v>2616</v>
      </c>
      <c r="N18" s="3">
        <v>6.333333333333333</v>
      </c>
      <c r="O18" s="3">
        <v>5.0666011396917074</v>
      </c>
      <c r="P18" s="3">
        <v>57291.020452445511</v>
      </c>
      <c r="Q18">
        <f>VLOOKUP($J18,[1]SocialmediaData!$A$1:$C$366,2,0)</f>
        <v>0</v>
      </c>
      <c r="R18">
        <f>VLOOKUP($J18,[1]SocialmediaData!$A$1:$C$366,2,0)</f>
        <v>0</v>
      </c>
    </row>
    <row r="19" spans="1:18" x14ac:dyDescent="0.25">
      <c r="A19" s="1">
        <v>43119</v>
      </c>
      <c r="B19" s="3">
        <v>491</v>
      </c>
      <c r="C19" s="3">
        <v>4</v>
      </c>
      <c r="D19" s="3">
        <v>4172</v>
      </c>
      <c r="E19" s="3">
        <v>6.8666666666666663</v>
      </c>
      <c r="F19" s="3">
        <v>2.8115145425650336</v>
      </c>
      <c r="G19" s="3">
        <v>56978.354273502708</v>
      </c>
      <c r="J19" s="1">
        <v>43119</v>
      </c>
      <c r="K19" s="3">
        <v>491</v>
      </c>
      <c r="L19" s="3">
        <v>4</v>
      </c>
      <c r="M19" s="3">
        <v>4172</v>
      </c>
      <c r="N19" s="3">
        <v>6.8666666666666663</v>
      </c>
      <c r="O19" s="3">
        <v>2.8115145425650336</v>
      </c>
      <c r="P19" s="3">
        <v>56978.354273502708</v>
      </c>
      <c r="Q19">
        <f>VLOOKUP($J19,[1]SocialmediaData!$A$1:$C$366,2,0)</f>
        <v>85</v>
      </c>
      <c r="R19">
        <f>VLOOKUP($J19,[1]SocialmediaData!$A$1:$C$366,2,0)</f>
        <v>85</v>
      </c>
    </row>
    <row r="20" spans="1:18" x14ac:dyDescent="0.25">
      <c r="A20" s="1">
        <v>43120</v>
      </c>
      <c r="B20" s="3">
        <v>399</v>
      </c>
      <c r="C20" s="3">
        <v>5</v>
      </c>
      <c r="D20" s="3">
        <v>3415</v>
      </c>
      <c r="E20" s="3">
        <v>7</v>
      </c>
      <c r="F20" s="3">
        <v>4.1338069101509216</v>
      </c>
      <c r="G20" s="3">
        <v>50927.98716467723</v>
      </c>
      <c r="J20" s="1">
        <v>43120</v>
      </c>
      <c r="K20" s="3">
        <v>399</v>
      </c>
      <c r="L20" s="3">
        <v>5</v>
      </c>
      <c r="M20" s="3">
        <v>3415</v>
      </c>
      <c r="N20" s="3">
        <v>7</v>
      </c>
      <c r="O20" s="3">
        <v>4.1338069101509216</v>
      </c>
      <c r="P20" s="3">
        <v>50927.98716467723</v>
      </c>
      <c r="Q20">
        <f>VLOOKUP($J20,[1]SocialmediaData!$A$1:$C$366,2,0)</f>
        <v>149</v>
      </c>
      <c r="R20">
        <f>VLOOKUP($J20,[1]SocialmediaData!$A$1:$C$366,2,0)</f>
        <v>149</v>
      </c>
    </row>
    <row r="21" spans="1:18" x14ac:dyDescent="0.25">
      <c r="A21" s="1">
        <v>43122</v>
      </c>
      <c r="B21" s="3">
        <v>289</v>
      </c>
      <c r="C21" s="3">
        <v>7</v>
      </c>
      <c r="D21" s="3">
        <v>2523</v>
      </c>
      <c r="E21" s="3">
        <v>7.2</v>
      </c>
      <c r="F21" s="3">
        <v>4.1924966329966304</v>
      </c>
      <c r="G21" s="3">
        <v>46015.274414702544</v>
      </c>
      <c r="J21" s="1">
        <v>43122</v>
      </c>
      <c r="K21" s="3">
        <v>289</v>
      </c>
      <c r="L21" s="3">
        <v>7</v>
      </c>
      <c r="M21" s="3">
        <v>2523</v>
      </c>
      <c r="N21" s="3">
        <v>7.2</v>
      </c>
      <c r="O21" s="3">
        <v>4.1924966329966304</v>
      </c>
      <c r="P21" s="3">
        <v>46015.274414702544</v>
      </c>
      <c r="Q21">
        <f>VLOOKUP($J21,[1]SocialmediaData!$A$1:$C$366,2,0)</f>
        <v>0</v>
      </c>
      <c r="R21">
        <f>VLOOKUP($J21,[1]SocialmediaData!$A$1:$C$366,2,0)</f>
        <v>0</v>
      </c>
    </row>
    <row r="22" spans="1:18" x14ac:dyDescent="0.25">
      <c r="A22" s="1">
        <v>43123</v>
      </c>
      <c r="B22" s="3">
        <v>308</v>
      </c>
      <c r="C22" s="3">
        <v>6</v>
      </c>
      <c r="D22" s="3">
        <v>2150</v>
      </c>
      <c r="E22" s="3">
        <v>6.2666666666666666</v>
      </c>
      <c r="F22" s="3">
        <v>3.8663898900038158</v>
      </c>
      <c r="G22" s="3">
        <v>53239.596927325641</v>
      </c>
      <c r="J22" s="1">
        <v>43123</v>
      </c>
      <c r="K22" s="3">
        <v>308</v>
      </c>
      <c r="L22" s="3">
        <v>6</v>
      </c>
      <c r="M22" s="3">
        <v>2150</v>
      </c>
      <c r="N22" s="3">
        <v>6.2666666666666666</v>
      </c>
      <c r="O22" s="3">
        <v>3.8663898900038158</v>
      </c>
      <c r="P22" s="3">
        <v>53239.596927325641</v>
      </c>
      <c r="Q22">
        <f>VLOOKUP($J22,[1]SocialmediaData!$A$1:$C$366,2,0)</f>
        <v>6</v>
      </c>
      <c r="R22">
        <f>VLOOKUP($J22,[1]SocialmediaData!$A$1:$C$366,2,0)</f>
        <v>6</v>
      </c>
    </row>
    <row r="23" spans="1:18" x14ac:dyDescent="0.25">
      <c r="A23" s="1">
        <v>43124</v>
      </c>
      <c r="B23" s="3">
        <v>417</v>
      </c>
      <c r="C23" s="3">
        <v>0</v>
      </c>
      <c r="D23" s="3">
        <v>3379</v>
      </c>
      <c r="E23" s="3">
        <v>6.2666666666666666</v>
      </c>
      <c r="F23" s="3">
        <v>6.020031909753814</v>
      </c>
      <c r="G23" s="3">
        <v>50385.34828127129</v>
      </c>
      <c r="J23" s="1">
        <v>43124</v>
      </c>
      <c r="K23" s="3">
        <v>417</v>
      </c>
      <c r="L23" s="3">
        <v>0</v>
      </c>
      <c r="M23" s="3">
        <v>3379</v>
      </c>
      <c r="N23" s="3">
        <v>6.2666666666666666</v>
      </c>
      <c r="O23" s="3">
        <v>6.020031909753814</v>
      </c>
      <c r="P23" s="3">
        <v>50385.34828127129</v>
      </c>
      <c r="Q23">
        <f>VLOOKUP($J23,[1]SocialmediaData!$A$1:$C$366,2,0)</f>
        <v>2</v>
      </c>
      <c r="R23">
        <f>VLOOKUP($J23,[1]SocialmediaData!$A$1:$C$366,2,0)</f>
        <v>2</v>
      </c>
    </row>
    <row r="24" spans="1:18" x14ac:dyDescent="0.25">
      <c r="A24" s="1">
        <v>43125</v>
      </c>
      <c r="B24" s="3">
        <v>383</v>
      </c>
      <c r="C24" s="3">
        <v>3</v>
      </c>
      <c r="D24" s="3">
        <v>3218</v>
      </c>
      <c r="E24" s="3">
        <v>6.7333333333333334</v>
      </c>
      <c r="F24" s="3">
        <v>3.1782838398160957</v>
      </c>
      <c r="G24" s="3">
        <v>51915.893072635234</v>
      </c>
      <c r="J24" s="1">
        <v>43125</v>
      </c>
      <c r="K24" s="3">
        <v>383</v>
      </c>
      <c r="L24" s="3">
        <v>3</v>
      </c>
      <c r="M24" s="3">
        <v>3218</v>
      </c>
      <c r="N24" s="3">
        <v>6.7333333333333334</v>
      </c>
      <c r="O24" s="3">
        <v>3.1782838398160957</v>
      </c>
      <c r="P24" s="3">
        <v>51915.893072635234</v>
      </c>
      <c r="Q24">
        <f>VLOOKUP($J24,[1]SocialmediaData!$A$1:$C$366,2,0)</f>
        <v>87</v>
      </c>
      <c r="R24">
        <f>VLOOKUP($J24,[1]SocialmediaData!$A$1:$C$366,2,0)</f>
        <v>87</v>
      </c>
    </row>
    <row r="25" spans="1:18" x14ac:dyDescent="0.25">
      <c r="A25" s="1">
        <v>43126</v>
      </c>
      <c r="B25" s="3">
        <v>626</v>
      </c>
      <c r="C25" s="3">
        <v>25</v>
      </c>
      <c r="D25" s="3">
        <v>5006</v>
      </c>
      <c r="E25" s="3">
        <v>8.2666666666666675</v>
      </c>
      <c r="F25" s="3">
        <v>2.9736337104208865</v>
      </c>
      <c r="G25" s="3">
        <v>58950.832897416418</v>
      </c>
      <c r="J25" s="1">
        <v>43126</v>
      </c>
      <c r="K25" s="3">
        <v>626</v>
      </c>
      <c r="L25" s="3">
        <v>25</v>
      </c>
      <c r="M25" s="3">
        <v>5006</v>
      </c>
      <c r="N25" s="3">
        <v>8.2666666666666675</v>
      </c>
      <c r="O25" s="3">
        <v>2.9736337104208865</v>
      </c>
      <c r="P25" s="3">
        <v>58950.832897416418</v>
      </c>
      <c r="Q25">
        <f>VLOOKUP($J25,[1]SocialmediaData!$A$1:$C$366,2,0)</f>
        <v>141</v>
      </c>
      <c r="R25">
        <f>VLOOKUP($J25,[1]SocialmediaData!$A$1:$C$366,2,0)</f>
        <v>141</v>
      </c>
    </row>
    <row r="26" spans="1:18" x14ac:dyDescent="0.25">
      <c r="A26" s="1">
        <v>43127</v>
      </c>
      <c r="B26" s="3">
        <v>599</v>
      </c>
      <c r="C26" s="3">
        <v>0</v>
      </c>
      <c r="D26" s="3">
        <v>4811</v>
      </c>
      <c r="E26" s="3">
        <v>6.6</v>
      </c>
      <c r="F26" s="3">
        <v>3.9231247430507352</v>
      </c>
      <c r="G26" s="3">
        <v>58368.294972916592</v>
      </c>
      <c r="J26" s="1">
        <v>43127</v>
      </c>
      <c r="K26" s="3">
        <v>599</v>
      </c>
      <c r="L26" s="3">
        <v>0</v>
      </c>
      <c r="M26" s="3">
        <v>4811</v>
      </c>
      <c r="N26" s="3">
        <v>6.6</v>
      </c>
      <c r="O26" s="3">
        <v>3.9231247430507352</v>
      </c>
      <c r="P26" s="3">
        <v>58368.294972916592</v>
      </c>
      <c r="Q26">
        <f>VLOOKUP($J26,[1]SocialmediaData!$A$1:$C$366,2,0)</f>
        <v>9</v>
      </c>
      <c r="R26">
        <f>VLOOKUP($J26,[1]SocialmediaData!$A$1:$C$366,2,0)</f>
        <v>9</v>
      </c>
    </row>
    <row r="27" spans="1:18" x14ac:dyDescent="0.25">
      <c r="A27" s="1">
        <v>43129</v>
      </c>
      <c r="B27" s="3">
        <v>303</v>
      </c>
      <c r="C27" s="3">
        <v>0</v>
      </c>
      <c r="D27" s="3">
        <v>2522</v>
      </c>
      <c r="E27" s="3">
        <v>6.7333333333333334</v>
      </c>
      <c r="F27" s="3">
        <v>5.6788386878639434</v>
      </c>
      <c r="G27" s="3">
        <v>47497.827305698491</v>
      </c>
      <c r="J27" s="1">
        <v>43129</v>
      </c>
      <c r="K27" s="3">
        <v>303</v>
      </c>
      <c r="L27" s="3">
        <v>0</v>
      </c>
      <c r="M27" s="3">
        <v>2522</v>
      </c>
      <c r="N27" s="3">
        <v>6.7333333333333334</v>
      </c>
      <c r="O27" s="3">
        <v>5.6788386878639434</v>
      </c>
      <c r="P27" s="3">
        <v>47497.827305698491</v>
      </c>
      <c r="Q27">
        <f>VLOOKUP($J27,[1]SocialmediaData!$A$1:$C$366,2,0)</f>
        <v>0</v>
      </c>
      <c r="R27">
        <f>VLOOKUP($J27,[1]SocialmediaData!$A$1:$C$366,2,0)</f>
        <v>0</v>
      </c>
    </row>
    <row r="28" spans="1:18" x14ac:dyDescent="0.25">
      <c r="A28" s="1">
        <v>43130</v>
      </c>
      <c r="B28" s="3">
        <v>388</v>
      </c>
      <c r="C28" s="3">
        <v>10</v>
      </c>
      <c r="D28" s="3">
        <v>2677</v>
      </c>
      <c r="E28" s="3">
        <v>6.2666666666666666</v>
      </c>
      <c r="F28" s="3">
        <v>3.1997871334085826</v>
      </c>
      <c r="G28" s="3">
        <v>59373.357196390796</v>
      </c>
      <c r="J28" s="1">
        <v>43130</v>
      </c>
      <c r="K28" s="3">
        <v>388</v>
      </c>
      <c r="L28" s="3">
        <v>10</v>
      </c>
      <c r="M28" s="3">
        <v>2677</v>
      </c>
      <c r="N28" s="3">
        <v>6.2666666666666666</v>
      </c>
      <c r="O28" s="3">
        <v>3.1997871334085826</v>
      </c>
      <c r="P28" s="3">
        <v>59373.357196390796</v>
      </c>
      <c r="Q28">
        <f>VLOOKUP($J28,[1]SocialmediaData!$A$1:$C$366,2,0)</f>
        <v>0</v>
      </c>
      <c r="R28">
        <f>VLOOKUP($J28,[1]SocialmediaData!$A$1:$C$366,2,0)</f>
        <v>0</v>
      </c>
    </row>
    <row r="29" spans="1:18" x14ac:dyDescent="0.25">
      <c r="A29" s="1">
        <v>43131</v>
      </c>
      <c r="B29" s="3">
        <v>257</v>
      </c>
      <c r="C29" s="3">
        <v>3</v>
      </c>
      <c r="D29" s="3">
        <v>2272</v>
      </c>
      <c r="E29" s="3">
        <v>6.666666666666667</v>
      </c>
      <c r="F29" s="3">
        <v>3.1578553853553837</v>
      </c>
      <c r="G29" s="3">
        <v>58684.563020313006</v>
      </c>
      <c r="J29" s="1">
        <v>43131</v>
      </c>
      <c r="K29" s="3">
        <v>257</v>
      </c>
      <c r="L29" s="3">
        <v>3</v>
      </c>
      <c r="M29" s="3">
        <v>2272</v>
      </c>
      <c r="N29" s="3">
        <v>6.666666666666667</v>
      </c>
      <c r="O29" s="3">
        <v>3.1578553853553837</v>
      </c>
      <c r="P29" s="3">
        <v>58684.563020313006</v>
      </c>
      <c r="Q29">
        <f>VLOOKUP($J29,[1]SocialmediaData!$A$1:$C$366,2,0)</f>
        <v>0</v>
      </c>
      <c r="R29">
        <f>VLOOKUP($J29,[1]SocialmediaData!$A$1:$C$366,2,0)</f>
        <v>0</v>
      </c>
    </row>
    <row r="30" spans="1:18" x14ac:dyDescent="0.25">
      <c r="A30" s="1">
        <v>43132</v>
      </c>
      <c r="B30" s="3">
        <v>413</v>
      </c>
      <c r="C30" s="3">
        <v>2</v>
      </c>
      <c r="D30" s="3">
        <v>3972</v>
      </c>
      <c r="E30" s="3">
        <v>8.6666666666666661</v>
      </c>
      <c r="F30" s="3">
        <v>5.3951284626498781</v>
      </c>
      <c r="G30" s="3">
        <v>56049.384013579889</v>
      </c>
      <c r="J30" s="1">
        <v>43132</v>
      </c>
      <c r="K30" s="3">
        <v>413</v>
      </c>
      <c r="L30" s="3">
        <v>2</v>
      </c>
      <c r="M30" s="3">
        <v>3972</v>
      </c>
      <c r="N30" s="3">
        <v>8.6666666666666661</v>
      </c>
      <c r="O30" s="3">
        <v>5.3951284626498781</v>
      </c>
      <c r="P30" s="3">
        <v>56049.384013579889</v>
      </c>
      <c r="Q30">
        <f>VLOOKUP($J30,[1]SocialmediaData!$A$1:$C$366,2,0)</f>
        <v>0</v>
      </c>
      <c r="R30">
        <f>VLOOKUP($J30,[1]SocialmediaData!$A$1:$C$366,2,0)</f>
        <v>0</v>
      </c>
    </row>
    <row r="31" spans="1:18" x14ac:dyDescent="0.25">
      <c r="A31" s="1">
        <v>43133</v>
      </c>
      <c r="B31" s="3">
        <v>539</v>
      </c>
      <c r="C31" s="3">
        <v>4</v>
      </c>
      <c r="D31" s="3">
        <v>4103</v>
      </c>
      <c r="E31" s="3">
        <v>6.4</v>
      </c>
      <c r="F31" s="3">
        <v>4.3646767494838885</v>
      </c>
      <c r="G31" s="3">
        <v>54280.233437886971</v>
      </c>
      <c r="J31" s="1">
        <v>43133</v>
      </c>
      <c r="K31" s="3">
        <v>539</v>
      </c>
      <c r="L31" s="3">
        <v>4</v>
      </c>
      <c r="M31" s="3">
        <v>4103</v>
      </c>
      <c r="N31" s="3">
        <v>6.4</v>
      </c>
      <c r="O31" s="3">
        <v>4.3646767494838885</v>
      </c>
      <c r="P31" s="3">
        <v>54280.233437886971</v>
      </c>
      <c r="Q31">
        <f>VLOOKUP($J31,[1]SocialmediaData!$A$1:$C$366,2,0)</f>
        <v>0</v>
      </c>
      <c r="R31">
        <f>VLOOKUP($J31,[1]SocialmediaData!$A$1:$C$366,2,0)</f>
        <v>0</v>
      </c>
    </row>
    <row r="32" spans="1:18" x14ac:dyDescent="0.25">
      <c r="A32" s="1">
        <v>43134</v>
      </c>
      <c r="B32" s="3">
        <v>602</v>
      </c>
      <c r="C32" s="3">
        <v>12</v>
      </c>
      <c r="D32" s="3">
        <v>5376</v>
      </c>
      <c r="E32" s="3">
        <v>7.7333333333333334</v>
      </c>
      <c r="F32" s="3">
        <v>3.8718666874161816</v>
      </c>
      <c r="G32" s="3">
        <v>54704.960698171897</v>
      </c>
      <c r="J32" s="1">
        <v>43134</v>
      </c>
      <c r="K32" s="3">
        <v>602</v>
      </c>
      <c r="L32" s="3">
        <v>12</v>
      </c>
      <c r="M32" s="3">
        <v>5376</v>
      </c>
      <c r="N32" s="3">
        <v>7.7333333333333334</v>
      </c>
      <c r="O32" s="3">
        <v>3.8718666874161816</v>
      </c>
      <c r="P32" s="3">
        <v>54704.960698171897</v>
      </c>
      <c r="Q32">
        <f>VLOOKUP($J32,[1]SocialmediaData!$A$1:$C$366,2,0)</f>
        <v>0</v>
      </c>
      <c r="R32">
        <f>VLOOKUP($J32,[1]SocialmediaData!$A$1:$C$366,2,0)</f>
        <v>0</v>
      </c>
    </row>
    <row r="33" spans="1:18" x14ac:dyDescent="0.25">
      <c r="A33" s="1">
        <v>43136</v>
      </c>
      <c r="B33" s="3">
        <v>279</v>
      </c>
      <c r="C33" s="3">
        <v>6</v>
      </c>
      <c r="D33" s="3">
        <v>2279</v>
      </c>
      <c r="E33" s="3">
        <v>6.6</v>
      </c>
      <c r="F33" s="3">
        <v>5.2017655260813793</v>
      </c>
      <c r="G33" s="3">
        <v>56910.562858547943</v>
      </c>
      <c r="J33" s="1">
        <v>43136</v>
      </c>
      <c r="K33" s="3">
        <v>279</v>
      </c>
      <c r="L33" s="3">
        <v>6</v>
      </c>
      <c r="M33" s="3">
        <v>2279</v>
      </c>
      <c r="N33" s="3">
        <v>6.6</v>
      </c>
      <c r="O33" s="3">
        <v>5.2017655260813793</v>
      </c>
      <c r="P33" s="3">
        <v>56910.562858547943</v>
      </c>
      <c r="Q33">
        <f>VLOOKUP($J33,[1]SocialmediaData!$A$1:$C$366,2,0)</f>
        <v>20</v>
      </c>
      <c r="R33">
        <f>VLOOKUP($J33,[1]SocialmediaData!$A$1:$C$366,2,0)</f>
        <v>20</v>
      </c>
    </row>
    <row r="34" spans="1:18" x14ac:dyDescent="0.25">
      <c r="A34" s="1">
        <v>43137</v>
      </c>
      <c r="B34" s="3">
        <v>338</v>
      </c>
      <c r="C34" s="3">
        <v>4</v>
      </c>
      <c r="D34" s="3">
        <v>2273</v>
      </c>
      <c r="E34" s="3">
        <v>6.1333333333333337</v>
      </c>
      <c r="F34" s="3">
        <v>6.4647903670392273</v>
      </c>
      <c r="G34" s="3">
        <v>51282.503318207077</v>
      </c>
      <c r="J34" s="1">
        <v>43137</v>
      </c>
      <c r="K34" s="3">
        <v>338</v>
      </c>
      <c r="L34" s="3">
        <v>4</v>
      </c>
      <c r="M34" s="3">
        <v>2273</v>
      </c>
      <c r="N34" s="3">
        <v>6.1333333333333337</v>
      </c>
      <c r="O34" s="3">
        <v>6.4647903670392273</v>
      </c>
      <c r="P34" s="3">
        <v>51282.503318207077</v>
      </c>
      <c r="Q34">
        <f>VLOOKUP($J34,[1]SocialmediaData!$A$1:$C$366,2,0)</f>
        <v>0</v>
      </c>
      <c r="R34">
        <f>VLOOKUP($J34,[1]SocialmediaData!$A$1:$C$366,2,0)</f>
        <v>0</v>
      </c>
    </row>
    <row r="35" spans="1:18" x14ac:dyDescent="0.25">
      <c r="A35" s="1">
        <v>43138</v>
      </c>
      <c r="B35" s="3">
        <v>333</v>
      </c>
      <c r="C35" s="3">
        <v>2</v>
      </c>
      <c r="D35" s="3">
        <v>2528</v>
      </c>
      <c r="E35" s="3">
        <v>6.4</v>
      </c>
      <c r="F35" s="3">
        <v>4.1644235614834244</v>
      </c>
      <c r="G35" s="3">
        <v>54962.131163942446</v>
      </c>
      <c r="J35" s="1">
        <v>43138</v>
      </c>
      <c r="K35" s="3">
        <v>333</v>
      </c>
      <c r="L35" s="3">
        <v>2</v>
      </c>
      <c r="M35" s="3">
        <v>2528</v>
      </c>
      <c r="N35" s="3">
        <v>6.4</v>
      </c>
      <c r="O35" s="3">
        <v>4.1644235614834244</v>
      </c>
      <c r="P35" s="3">
        <v>54962.131163942446</v>
      </c>
      <c r="Q35">
        <f>VLOOKUP($J35,[1]SocialmediaData!$A$1:$C$366,2,0)</f>
        <v>0</v>
      </c>
      <c r="R35">
        <f>VLOOKUP($J35,[1]SocialmediaData!$A$1:$C$366,2,0)</f>
        <v>0</v>
      </c>
    </row>
    <row r="36" spans="1:18" x14ac:dyDescent="0.25">
      <c r="A36" s="1">
        <v>43139</v>
      </c>
      <c r="B36" s="3">
        <v>319</v>
      </c>
      <c r="C36" s="3">
        <v>5</v>
      </c>
      <c r="D36" s="3">
        <v>2630</v>
      </c>
      <c r="E36" s="3">
        <v>6.2666666666666666</v>
      </c>
      <c r="F36" s="3">
        <v>4.1990570345833484</v>
      </c>
      <c r="G36" s="3">
        <v>42371.399391110805</v>
      </c>
      <c r="J36" s="1">
        <v>43139</v>
      </c>
      <c r="K36" s="3">
        <v>319</v>
      </c>
      <c r="L36" s="3">
        <v>5</v>
      </c>
      <c r="M36" s="3">
        <v>2630</v>
      </c>
      <c r="N36" s="3">
        <v>6.2666666666666666</v>
      </c>
      <c r="O36" s="3">
        <v>4.1990570345833484</v>
      </c>
      <c r="P36" s="3">
        <v>42371.399391110805</v>
      </c>
      <c r="Q36">
        <f>VLOOKUP($J36,[1]SocialmediaData!$A$1:$C$366,2,0)</f>
        <v>0</v>
      </c>
      <c r="R36">
        <f>VLOOKUP($J36,[1]SocialmediaData!$A$1:$C$366,2,0)</f>
        <v>0</v>
      </c>
    </row>
    <row r="37" spans="1:18" x14ac:dyDescent="0.25">
      <c r="A37" s="1">
        <v>43140</v>
      </c>
      <c r="B37" s="3">
        <v>544</v>
      </c>
      <c r="C37" s="3">
        <v>1</v>
      </c>
      <c r="D37" s="3">
        <v>4767</v>
      </c>
      <c r="E37" s="3">
        <v>6.7333333333333334</v>
      </c>
      <c r="F37" s="3">
        <v>3.7136790238075381</v>
      </c>
      <c r="G37" s="3">
        <v>56064.763963052821</v>
      </c>
      <c r="J37" s="1">
        <v>43140</v>
      </c>
      <c r="K37" s="3">
        <v>544</v>
      </c>
      <c r="L37" s="3">
        <v>1</v>
      </c>
      <c r="M37" s="3">
        <v>4767</v>
      </c>
      <c r="N37" s="3">
        <v>6.7333333333333334</v>
      </c>
      <c r="O37" s="3">
        <v>3.7136790238075381</v>
      </c>
      <c r="P37" s="3">
        <v>56064.763963052821</v>
      </c>
      <c r="Q37">
        <f>VLOOKUP($J37,[1]SocialmediaData!$A$1:$C$366,2,0)</f>
        <v>0</v>
      </c>
      <c r="R37">
        <f>VLOOKUP($J37,[1]SocialmediaData!$A$1:$C$366,2,0)</f>
        <v>0</v>
      </c>
    </row>
    <row r="38" spans="1:18" x14ac:dyDescent="0.25">
      <c r="A38" s="1">
        <v>43141</v>
      </c>
      <c r="B38" s="3">
        <v>618</v>
      </c>
      <c r="C38" s="3">
        <v>1</v>
      </c>
      <c r="D38" s="3">
        <v>5263</v>
      </c>
      <c r="E38" s="3">
        <v>7</v>
      </c>
      <c r="F38" s="3">
        <v>3.6495906629095733</v>
      </c>
      <c r="G38" s="3">
        <v>67286.657562900611</v>
      </c>
      <c r="J38" s="1">
        <v>43141</v>
      </c>
      <c r="K38" s="3">
        <v>618</v>
      </c>
      <c r="L38" s="3">
        <v>1</v>
      </c>
      <c r="M38" s="3">
        <v>5263</v>
      </c>
      <c r="N38" s="3">
        <v>7</v>
      </c>
      <c r="O38" s="3">
        <v>3.6495906629095733</v>
      </c>
      <c r="P38" s="3">
        <v>67286.657562900611</v>
      </c>
      <c r="Q38">
        <f>VLOOKUP($J38,[1]SocialmediaData!$A$1:$C$366,2,0)</f>
        <v>0</v>
      </c>
      <c r="R38">
        <f>VLOOKUP($J38,[1]SocialmediaData!$A$1:$C$366,2,0)</f>
        <v>0</v>
      </c>
    </row>
    <row r="39" spans="1:18" x14ac:dyDescent="0.25">
      <c r="A39" s="1">
        <v>43143</v>
      </c>
      <c r="B39" s="3">
        <v>253</v>
      </c>
      <c r="C39" s="3">
        <v>6</v>
      </c>
      <c r="D39" s="3">
        <v>1928</v>
      </c>
      <c r="E39" s="3">
        <v>6.2</v>
      </c>
      <c r="F39" s="3">
        <v>3.9711072725004595</v>
      </c>
      <c r="G39" s="3">
        <v>53793.903536119862</v>
      </c>
      <c r="J39" s="1">
        <v>43143</v>
      </c>
      <c r="K39" s="3">
        <v>253</v>
      </c>
      <c r="L39" s="3">
        <v>6</v>
      </c>
      <c r="M39" s="3">
        <v>1928</v>
      </c>
      <c r="N39" s="3">
        <v>6.2</v>
      </c>
      <c r="O39" s="3">
        <v>3.9711072725004595</v>
      </c>
      <c r="P39" s="3">
        <v>53793.903536119862</v>
      </c>
      <c r="Q39">
        <f>VLOOKUP($J39,[1]SocialmediaData!$A$1:$C$366,2,0)</f>
        <v>0</v>
      </c>
      <c r="R39">
        <f>VLOOKUP($J39,[1]SocialmediaData!$A$1:$C$366,2,0)</f>
        <v>0</v>
      </c>
    </row>
    <row r="40" spans="1:18" x14ac:dyDescent="0.25">
      <c r="A40" s="1">
        <v>43144</v>
      </c>
      <c r="B40" s="3">
        <v>350</v>
      </c>
      <c r="C40" s="3">
        <v>18</v>
      </c>
      <c r="D40" s="3">
        <v>2708</v>
      </c>
      <c r="E40" s="3">
        <v>7.5333333333333332</v>
      </c>
      <c r="F40" s="3">
        <v>4.6097464176411478</v>
      </c>
      <c r="G40" s="3">
        <v>48416.271139535944</v>
      </c>
      <c r="J40" s="1">
        <v>43144</v>
      </c>
      <c r="K40" s="3">
        <v>350</v>
      </c>
      <c r="L40" s="3">
        <v>18</v>
      </c>
      <c r="M40" s="3">
        <v>2708</v>
      </c>
      <c r="N40" s="3">
        <v>7.5333333333333332</v>
      </c>
      <c r="O40" s="3">
        <v>4.6097464176411478</v>
      </c>
      <c r="P40" s="3">
        <v>48416.271139535944</v>
      </c>
      <c r="Q40">
        <f>VLOOKUP($J40,[1]SocialmediaData!$A$1:$C$366,2,0)</f>
        <v>36</v>
      </c>
      <c r="R40">
        <f>VLOOKUP($J40,[1]SocialmediaData!$A$1:$C$366,2,0)</f>
        <v>36</v>
      </c>
    </row>
    <row r="41" spans="1:18" x14ac:dyDescent="0.25">
      <c r="A41" s="1">
        <v>43145</v>
      </c>
      <c r="B41" s="3">
        <v>406</v>
      </c>
      <c r="C41" s="3">
        <v>3</v>
      </c>
      <c r="D41" s="3">
        <v>3399</v>
      </c>
      <c r="E41" s="3">
        <v>6.7333333333333334</v>
      </c>
      <c r="F41" s="3">
        <v>10.093299124550811</v>
      </c>
      <c r="G41" s="3">
        <v>47069.642998533978</v>
      </c>
      <c r="J41" s="1">
        <v>43145</v>
      </c>
      <c r="K41" s="3">
        <v>406</v>
      </c>
      <c r="L41" s="3">
        <v>3</v>
      </c>
      <c r="M41" s="3">
        <v>3399</v>
      </c>
      <c r="N41" s="3">
        <v>6.7333333333333334</v>
      </c>
      <c r="O41" s="3">
        <v>10.093299124550811</v>
      </c>
      <c r="P41" s="3">
        <v>47069.642998533978</v>
      </c>
      <c r="Q41">
        <f>VLOOKUP($J41,[1]SocialmediaData!$A$1:$C$366,2,0)</f>
        <v>0</v>
      </c>
      <c r="R41">
        <f>VLOOKUP($J41,[1]SocialmediaData!$A$1:$C$366,2,0)</f>
        <v>0</v>
      </c>
    </row>
    <row r="42" spans="1:18" x14ac:dyDescent="0.25">
      <c r="A42" s="1">
        <v>43146</v>
      </c>
      <c r="B42" s="3">
        <v>430</v>
      </c>
      <c r="C42" s="3">
        <v>6</v>
      </c>
      <c r="D42" s="3">
        <v>3573</v>
      </c>
      <c r="E42" s="3">
        <v>7</v>
      </c>
      <c r="F42" s="3">
        <v>3.7717551943211145</v>
      </c>
      <c r="G42" s="3">
        <v>53022.823216898934</v>
      </c>
      <c r="J42" s="1">
        <v>43146</v>
      </c>
      <c r="K42" s="3">
        <v>430</v>
      </c>
      <c r="L42" s="3">
        <v>6</v>
      </c>
      <c r="M42" s="3">
        <v>3573</v>
      </c>
      <c r="N42" s="3">
        <v>7</v>
      </c>
      <c r="O42" s="3">
        <v>3.7717551943211145</v>
      </c>
      <c r="P42" s="3">
        <v>53022.823216898934</v>
      </c>
      <c r="Q42">
        <f>VLOOKUP($J42,[1]SocialmediaData!$A$1:$C$366,2,0)</f>
        <v>8</v>
      </c>
      <c r="R42">
        <f>VLOOKUP($J42,[1]SocialmediaData!$A$1:$C$366,2,0)</f>
        <v>8</v>
      </c>
    </row>
    <row r="43" spans="1:18" x14ac:dyDescent="0.25">
      <c r="A43" s="1">
        <v>43147</v>
      </c>
      <c r="B43" s="3">
        <v>498</v>
      </c>
      <c r="C43" s="3">
        <v>1</v>
      </c>
      <c r="D43" s="3">
        <v>3985</v>
      </c>
      <c r="E43" s="3">
        <v>6.333333333333333</v>
      </c>
      <c r="F43" s="3">
        <v>3.6265740009143301</v>
      </c>
      <c r="G43" s="3">
        <v>54215.111901524426</v>
      </c>
      <c r="J43" s="1">
        <v>43147</v>
      </c>
      <c r="K43" s="3">
        <v>498</v>
      </c>
      <c r="L43" s="3">
        <v>1</v>
      </c>
      <c r="M43" s="3">
        <v>3985</v>
      </c>
      <c r="N43" s="3">
        <v>6.333333333333333</v>
      </c>
      <c r="O43" s="3">
        <v>3.6265740009143301</v>
      </c>
      <c r="P43" s="3">
        <v>54215.111901524426</v>
      </c>
      <c r="Q43">
        <f>VLOOKUP($J43,[1]SocialmediaData!$A$1:$C$366,2,0)</f>
        <v>28</v>
      </c>
      <c r="R43">
        <f>VLOOKUP($J43,[1]SocialmediaData!$A$1:$C$366,2,0)</f>
        <v>28</v>
      </c>
    </row>
    <row r="44" spans="1:18" x14ac:dyDescent="0.25">
      <c r="A44" s="1">
        <v>43148</v>
      </c>
      <c r="B44" s="3">
        <v>547</v>
      </c>
      <c r="C44" s="3">
        <v>3</v>
      </c>
      <c r="D44" s="3">
        <v>4355</v>
      </c>
      <c r="E44" s="3">
        <v>6.666666666666667</v>
      </c>
      <c r="F44" s="3">
        <v>2.9985162573538053</v>
      </c>
      <c r="G44" s="3">
        <v>55997.275470306333</v>
      </c>
      <c r="J44" s="1">
        <v>43148</v>
      </c>
      <c r="K44" s="3">
        <v>547</v>
      </c>
      <c r="L44" s="3">
        <v>3</v>
      </c>
      <c r="M44" s="3">
        <v>4355</v>
      </c>
      <c r="N44" s="3">
        <v>6.666666666666667</v>
      </c>
      <c r="O44" s="3">
        <v>2.9985162573538053</v>
      </c>
      <c r="P44" s="3">
        <v>55997.275470306333</v>
      </c>
      <c r="Q44">
        <f>VLOOKUP($J44,[1]SocialmediaData!$A$1:$C$366,2,0)</f>
        <v>12</v>
      </c>
      <c r="R44">
        <f>VLOOKUP($J44,[1]SocialmediaData!$A$1:$C$366,2,0)</f>
        <v>12</v>
      </c>
    </row>
    <row r="45" spans="1:18" x14ac:dyDescent="0.25">
      <c r="A45" s="1">
        <v>43150</v>
      </c>
      <c r="B45" s="3">
        <v>289</v>
      </c>
      <c r="C45" s="3">
        <v>2</v>
      </c>
      <c r="D45" s="3">
        <v>2251</v>
      </c>
      <c r="E45" s="3">
        <v>6.333333333333333</v>
      </c>
      <c r="F45" s="3">
        <v>9.3589872322379914</v>
      </c>
      <c r="G45" s="3">
        <v>48909.208180907466</v>
      </c>
      <c r="J45" s="1">
        <v>43150</v>
      </c>
      <c r="K45" s="3">
        <v>289</v>
      </c>
      <c r="L45" s="3">
        <v>2</v>
      </c>
      <c r="M45" s="3">
        <v>2251</v>
      </c>
      <c r="N45" s="3">
        <v>6.333333333333333</v>
      </c>
      <c r="O45" s="3">
        <v>9.3589872322379914</v>
      </c>
      <c r="P45" s="3">
        <v>48909.208180907466</v>
      </c>
      <c r="Q45">
        <f>VLOOKUP($J45,[1]SocialmediaData!$A$1:$C$366,2,0)</f>
        <v>0</v>
      </c>
      <c r="R45">
        <f>VLOOKUP($J45,[1]SocialmediaData!$A$1:$C$366,2,0)</f>
        <v>0</v>
      </c>
    </row>
    <row r="46" spans="1:18" x14ac:dyDescent="0.25">
      <c r="A46" s="1">
        <v>43151</v>
      </c>
      <c r="B46" s="3">
        <v>257</v>
      </c>
      <c r="C46" s="3">
        <v>1</v>
      </c>
      <c r="D46" s="3">
        <v>1984</v>
      </c>
      <c r="E46" s="3">
        <v>6.4</v>
      </c>
      <c r="F46" s="3">
        <v>4.0727035123459236</v>
      </c>
      <c r="G46" s="3">
        <v>50374.111238675992</v>
      </c>
      <c r="J46" s="1">
        <v>43151</v>
      </c>
      <c r="K46" s="3">
        <v>257</v>
      </c>
      <c r="L46" s="3">
        <v>1</v>
      </c>
      <c r="M46" s="3">
        <v>1984</v>
      </c>
      <c r="N46" s="3">
        <v>6.4</v>
      </c>
      <c r="O46" s="3">
        <v>4.0727035123459236</v>
      </c>
      <c r="P46" s="3">
        <v>50374.111238675992</v>
      </c>
      <c r="Q46">
        <f>VLOOKUP($J46,[1]SocialmediaData!$A$1:$C$366,2,0)</f>
        <v>0</v>
      </c>
      <c r="R46">
        <f>VLOOKUP($J46,[1]SocialmediaData!$A$1:$C$366,2,0)</f>
        <v>0</v>
      </c>
    </row>
    <row r="47" spans="1:18" x14ac:dyDescent="0.25">
      <c r="A47" s="1">
        <v>43152</v>
      </c>
      <c r="B47" s="3">
        <v>337</v>
      </c>
      <c r="C47" s="3">
        <v>3</v>
      </c>
      <c r="D47" s="3">
        <v>2417</v>
      </c>
      <c r="E47" s="3">
        <v>6.2666666666666666</v>
      </c>
      <c r="F47" s="3">
        <v>4.6866402116402055</v>
      </c>
      <c r="G47" s="3">
        <v>56997.36931495402</v>
      </c>
      <c r="J47" s="1">
        <v>43152</v>
      </c>
      <c r="K47" s="3">
        <v>337</v>
      </c>
      <c r="L47" s="3">
        <v>3</v>
      </c>
      <c r="M47" s="3">
        <v>2417</v>
      </c>
      <c r="N47" s="3">
        <v>6.2666666666666666</v>
      </c>
      <c r="O47" s="3">
        <v>4.6866402116402055</v>
      </c>
      <c r="P47" s="3">
        <v>56997.36931495402</v>
      </c>
      <c r="Q47">
        <f>VLOOKUP($J47,[1]SocialmediaData!$A$1:$C$366,2,0)</f>
        <v>0</v>
      </c>
      <c r="R47">
        <f>VLOOKUP($J47,[1]SocialmediaData!$A$1:$C$366,2,0)</f>
        <v>0</v>
      </c>
    </row>
    <row r="48" spans="1:18" x14ac:dyDescent="0.25">
      <c r="A48" s="1">
        <v>43153</v>
      </c>
      <c r="B48" s="3">
        <v>378</v>
      </c>
      <c r="C48" s="3">
        <v>10</v>
      </c>
      <c r="D48" s="3">
        <v>3051</v>
      </c>
      <c r="E48" s="3">
        <v>7.666666666666667</v>
      </c>
      <c r="F48" s="3">
        <v>4.5646399588503481</v>
      </c>
      <c r="G48" s="3">
        <v>47902.877441976241</v>
      </c>
      <c r="J48" s="1">
        <v>43153</v>
      </c>
      <c r="K48" s="3">
        <v>378</v>
      </c>
      <c r="L48" s="3">
        <v>10</v>
      </c>
      <c r="M48" s="3">
        <v>3051</v>
      </c>
      <c r="N48" s="3">
        <v>7.666666666666667</v>
      </c>
      <c r="O48" s="3">
        <v>4.5646399588503481</v>
      </c>
      <c r="P48" s="3">
        <v>47902.877441976241</v>
      </c>
      <c r="Q48">
        <f>VLOOKUP($J48,[1]SocialmediaData!$A$1:$C$366,2,0)</f>
        <v>114</v>
      </c>
      <c r="R48">
        <f>VLOOKUP($J48,[1]SocialmediaData!$A$1:$C$366,2,0)</f>
        <v>114</v>
      </c>
    </row>
    <row r="49" spans="1:18" x14ac:dyDescent="0.25">
      <c r="A49" s="1">
        <v>43154</v>
      </c>
      <c r="B49" s="3">
        <v>496</v>
      </c>
      <c r="C49" s="3">
        <v>4</v>
      </c>
      <c r="D49" s="3">
        <v>4482</v>
      </c>
      <c r="E49" s="3">
        <v>7.1333333333333337</v>
      </c>
      <c r="F49" s="3">
        <v>5.6172250759093565</v>
      </c>
      <c r="G49" s="3">
        <v>51125.343596388164</v>
      </c>
      <c r="J49" s="1">
        <v>43154</v>
      </c>
      <c r="K49" s="3">
        <v>496</v>
      </c>
      <c r="L49" s="3">
        <v>4</v>
      </c>
      <c r="M49" s="3">
        <v>4482</v>
      </c>
      <c r="N49" s="3">
        <v>7.1333333333333337</v>
      </c>
      <c r="O49" s="3">
        <v>5.6172250759093565</v>
      </c>
      <c r="P49" s="3">
        <v>51125.343596388164</v>
      </c>
      <c r="Q49">
        <f>VLOOKUP($J49,[1]SocialmediaData!$A$1:$C$366,2,0)</f>
        <v>1</v>
      </c>
      <c r="R49">
        <f>VLOOKUP($J49,[1]SocialmediaData!$A$1:$C$366,2,0)</f>
        <v>1</v>
      </c>
    </row>
    <row r="50" spans="1:18" x14ac:dyDescent="0.25">
      <c r="A50" s="1">
        <v>43155</v>
      </c>
      <c r="B50" s="3">
        <v>631</v>
      </c>
      <c r="C50" s="3">
        <v>2</v>
      </c>
      <c r="D50" s="3">
        <v>4861</v>
      </c>
      <c r="E50" s="3">
        <v>6.2666666666666666</v>
      </c>
      <c r="F50" s="3">
        <v>3.5647246053404524</v>
      </c>
      <c r="G50" s="3">
        <v>49943.269066451539</v>
      </c>
      <c r="J50" s="1">
        <v>43155</v>
      </c>
      <c r="K50" s="3">
        <v>631</v>
      </c>
      <c r="L50" s="3">
        <v>2</v>
      </c>
      <c r="M50" s="3">
        <v>4861</v>
      </c>
      <c r="N50" s="3">
        <v>6.2666666666666666</v>
      </c>
      <c r="O50" s="3">
        <v>3.5647246053404524</v>
      </c>
      <c r="P50" s="3">
        <v>49943.269066451539</v>
      </c>
      <c r="Q50">
        <f>VLOOKUP($J50,[1]SocialmediaData!$A$1:$C$366,2,0)</f>
        <v>0</v>
      </c>
      <c r="R50">
        <f>VLOOKUP($J50,[1]SocialmediaData!$A$1:$C$366,2,0)</f>
        <v>0</v>
      </c>
    </row>
    <row r="51" spans="1:18" x14ac:dyDescent="0.25">
      <c r="A51" s="1">
        <v>43157</v>
      </c>
      <c r="B51" s="3">
        <v>273</v>
      </c>
      <c r="C51" s="3">
        <v>3</v>
      </c>
      <c r="D51" s="3">
        <v>2119</v>
      </c>
      <c r="E51" s="3">
        <v>6.0666666666666664</v>
      </c>
      <c r="F51" s="3">
        <v>10.193860115052322</v>
      </c>
      <c r="G51" s="3">
        <v>48976.937357901501</v>
      </c>
      <c r="J51" s="1">
        <v>43157</v>
      </c>
      <c r="K51" s="3">
        <v>273</v>
      </c>
      <c r="L51" s="3">
        <v>3</v>
      </c>
      <c r="M51" s="3">
        <v>2119</v>
      </c>
      <c r="N51" s="3">
        <v>6.0666666666666664</v>
      </c>
      <c r="O51" s="3">
        <v>10.193860115052322</v>
      </c>
      <c r="P51" s="3">
        <v>48976.937357901501</v>
      </c>
      <c r="Q51">
        <f>VLOOKUP($J51,[1]SocialmediaData!$A$1:$C$366,2,0)</f>
        <v>0</v>
      </c>
      <c r="R51">
        <f>VLOOKUP($J51,[1]SocialmediaData!$A$1:$C$366,2,0)</f>
        <v>0</v>
      </c>
    </row>
    <row r="52" spans="1:18" x14ac:dyDescent="0.25">
      <c r="A52" s="1">
        <v>43158</v>
      </c>
      <c r="B52" s="3">
        <v>304</v>
      </c>
      <c r="C52" s="3">
        <v>3</v>
      </c>
      <c r="D52" s="3">
        <v>2262</v>
      </c>
      <c r="E52" s="3">
        <v>6</v>
      </c>
      <c r="F52" s="3">
        <v>3.2319037591266784</v>
      </c>
      <c r="G52" s="3">
        <v>48262.341040033753</v>
      </c>
      <c r="J52" s="1">
        <v>43158</v>
      </c>
      <c r="K52" s="3">
        <v>304</v>
      </c>
      <c r="L52" s="3">
        <v>3</v>
      </c>
      <c r="M52" s="3">
        <v>2262</v>
      </c>
      <c r="N52" s="3">
        <v>6</v>
      </c>
      <c r="O52" s="3">
        <v>3.2319037591266784</v>
      </c>
      <c r="P52" s="3">
        <v>48262.341040033753</v>
      </c>
      <c r="Q52">
        <f>VLOOKUP($J52,[1]SocialmediaData!$A$1:$C$366,2,0)</f>
        <v>0</v>
      </c>
      <c r="R52">
        <f>VLOOKUP($J52,[1]SocialmediaData!$A$1:$C$366,2,0)</f>
        <v>0</v>
      </c>
    </row>
    <row r="53" spans="1:18" x14ac:dyDescent="0.25">
      <c r="A53" s="1">
        <v>43159</v>
      </c>
      <c r="B53" s="3">
        <v>362</v>
      </c>
      <c r="C53" s="3">
        <v>2</v>
      </c>
      <c r="D53" s="3">
        <v>2794</v>
      </c>
      <c r="E53" s="3">
        <v>6.4</v>
      </c>
      <c r="F53" s="3">
        <v>9.5916063071625608</v>
      </c>
      <c r="G53" s="3">
        <v>51663.859529174682</v>
      </c>
      <c r="J53" s="1">
        <v>43159</v>
      </c>
      <c r="K53" s="3">
        <v>362</v>
      </c>
      <c r="L53" s="3">
        <v>2</v>
      </c>
      <c r="M53" s="3">
        <v>2794</v>
      </c>
      <c r="N53" s="3">
        <v>6.4</v>
      </c>
      <c r="O53" s="3">
        <v>9.5916063071625608</v>
      </c>
      <c r="P53" s="3">
        <v>51663.859529174682</v>
      </c>
      <c r="Q53">
        <f>VLOOKUP($J53,[1]SocialmediaData!$A$1:$C$366,2,0)</f>
        <v>0</v>
      </c>
      <c r="R53">
        <f>VLOOKUP($J53,[1]SocialmediaData!$A$1:$C$366,2,0)</f>
        <v>0</v>
      </c>
    </row>
    <row r="54" spans="1:18" x14ac:dyDescent="0.25">
      <c r="A54" s="1">
        <v>43160</v>
      </c>
      <c r="B54" s="3">
        <v>416</v>
      </c>
      <c r="C54" s="3">
        <v>1</v>
      </c>
      <c r="D54" s="3">
        <v>3613</v>
      </c>
      <c r="E54" s="3">
        <v>6.4666666666666668</v>
      </c>
      <c r="F54" s="3">
        <v>4.1185599588463333</v>
      </c>
      <c r="G54" s="3">
        <v>54332.649729060606</v>
      </c>
      <c r="J54" s="1">
        <v>43160</v>
      </c>
      <c r="K54" s="3">
        <v>416</v>
      </c>
      <c r="L54" s="3">
        <v>1</v>
      </c>
      <c r="M54" s="3">
        <v>3613</v>
      </c>
      <c r="N54" s="3">
        <v>6.4666666666666668</v>
      </c>
      <c r="O54" s="3">
        <v>4.1185599588463333</v>
      </c>
      <c r="P54" s="3">
        <v>54332.649729060606</v>
      </c>
      <c r="Q54">
        <f>VLOOKUP($J54,[1]SocialmediaData!$A$1:$C$366,2,0)</f>
        <v>32</v>
      </c>
      <c r="R54">
        <f>VLOOKUP($J54,[1]SocialmediaData!$A$1:$C$366,2,0)</f>
        <v>32</v>
      </c>
    </row>
    <row r="55" spans="1:18" x14ac:dyDescent="0.25">
      <c r="A55" s="1">
        <v>43161</v>
      </c>
      <c r="B55" s="3">
        <v>530</v>
      </c>
      <c r="C55" s="3">
        <v>3</v>
      </c>
      <c r="D55" s="3">
        <v>4516</v>
      </c>
      <c r="E55" s="3">
        <v>6.8</v>
      </c>
      <c r="F55" s="3">
        <v>3.0627986132739928</v>
      </c>
      <c r="G55" s="3">
        <v>55708.477384674581</v>
      </c>
      <c r="J55" s="1">
        <v>43161</v>
      </c>
      <c r="K55" s="3">
        <v>530</v>
      </c>
      <c r="L55" s="3">
        <v>3</v>
      </c>
      <c r="M55" s="3">
        <v>4516</v>
      </c>
      <c r="N55" s="3">
        <v>6.8</v>
      </c>
      <c r="O55" s="3">
        <v>3.0627986132739928</v>
      </c>
      <c r="P55" s="3">
        <v>55708.477384674581</v>
      </c>
      <c r="Q55">
        <f>VLOOKUP($J55,[1]SocialmediaData!$A$1:$C$366,2,0)</f>
        <v>60</v>
      </c>
      <c r="R55">
        <f>VLOOKUP($J55,[1]SocialmediaData!$A$1:$C$366,2,0)</f>
        <v>60</v>
      </c>
    </row>
    <row r="56" spans="1:18" x14ac:dyDescent="0.25">
      <c r="A56" s="1">
        <v>43162</v>
      </c>
      <c r="B56" s="3">
        <v>621</v>
      </c>
      <c r="C56" s="3">
        <v>2</v>
      </c>
      <c r="D56" s="3">
        <v>4740</v>
      </c>
      <c r="E56" s="3">
        <v>6.2666666666666666</v>
      </c>
      <c r="F56" s="3">
        <v>3.6270148220205196</v>
      </c>
      <c r="G56" s="3">
        <v>61574.173798880118</v>
      </c>
      <c r="J56" s="1">
        <v>43162</v>
      </c>
      <c r="K56" s="3">
        <v>621</v>
      </c>
      <c r="L56" s="3">
        <v>2</v>
      </c>
      <c r="M56" s="3">
        <v>4740</v>
      </c>
      <c r="N56" s="3">
        <v>6.2666666666666666</v>
      </c>
      <c r="O56" s="3">
        <v>3.6270148220205196</v>
      </c>
      <c r="P56" s="3">
        <v>61574.173798880118</v>
      </c>
      <c r="Q56">
        <f>VLOOKUP($J56,[1]SocialmediaData!$A$1:$C$366,2,0)</f>
        <v>0</v>
      </c>
      <c r="R56">
        <f>VLOOKUP($J56,[1]SocialmediaData!$A$1:$C$366,2,0)</f>
        <v>0</v>
      </c>
    </row>
    <row r="57" spans="1:18" x14ac:dyDescent="0.25">
      <c r="A57" s="1">
        <v>43164</v>
      </c>
      <c r="B57" s="3">
        <v>370</v>
      </c>
      <c r="C57" s="3">
        <v>6</v>
      </c>
      <c r="D57" s="3">
        <v>2695</v>
      </c>
      <c r="E57" s="3">
        <v>6.0666666666666664</v>
      </c>
      <c r="F57" s="3">
        <v>3.4248963554845884</v>
      </c>
      <c r="G57" s="3">
        <v>57410.812318455959</v>
      </c>
      <c r="J57" s="1">
        <v>43164</v>
      </c>
      <c r="K57" s="3">
        <v>370</v>
      </c>
      <c r="L57" s="3">
        <v>6</v>
      </c>
      <c r="M57" s="3">
        <v>2695</v>
      </c>
      <c r="N57" s="3">
        <v>6.0666666666666664</v>
      </c>
      <c r="O57" s="3">
        <v>3.4248963554845884</v>
      </c>
      <c r="P57" s="3">
        <v>57410.812318455959</v>
      </c>
      <c r="Q57">
        <f>VLOOKUP($J57,[1]SocialmediaData!$A$1:$C$366,2,0)</f>
        <v>0</v>
      </c>
      <c r="R57">
        <f>VLOOKUP($J57,[1]SocialmediaData!$A$1:$C$366,2,0)</f>
        <v>0</v>
      </c>
    </row>
    <row r="58" spans="1:18" x14ac:dyDescent="0.25">
      <c r="A58" s="1">
        <v>43165</v>
      </c>
      <c r="B58" s="3">
        <v>351</v>
      </c>
      <c r="C58" s="3">
        <v>4</v>
      </c>
      <c r="D58" s="3">
        <v>2824</v>
      </c>
      <c r="E58" s="3">
        <v>6.666666666666667</v>
      </c>
      <c r="F58" s="3">
        <v>3.6369750291871106</v>
      </c>
      <c r="G58" s="3">
        <v>54845.823488415466</v>
      </c>
      <c r="J58" s="1">
        <v>43165</v>
      </c>
      <c r="K58" s="3">
        <v>351</v>
      </c>
      <c r="L58" s="3">
        <v>4</v>
      </c>
      <c r="M58" s="3">
        <v>2824</v>
      </c>
      <c r="N58" s="3">
        <v>6.666666666666667</v>
      </c>
      <c r="O58" s="3">
        <v>3.6369750291871106</v>
      </c>
      <c r="P58" s="3">
        <v>54845.823488415466</v>
      </c>
      <c r="Q58">
        <f>VLOOKUP($J58,[1]SocialmediaData!$A$1:$C$366,2,0)</f>
        <v>53</v>
      </c>
      <c r="R58">
        <f>VLOOKUP($J58,[1]SocialmediaData!$A$1:$C$366,2,0)</f>
        <v>53</v>
      </c>
    </row>
    <row r="59" spans="1:18" x14ac:dyDescent="0.25">
      <c r="A59" s="1">
        <v>43166</v>
      </c>
      <c r="B59" s="3">
        <v>415</v>
      </c>
      <c r="C59" s="3">
        <v>2</v>
      </c>
      <c r="D59" s="3">
        <v>3162</v>
      </c>
      <c r="E59" s="3">
        <v>6.2666666666666666</v>
      </c>
      <c r="F59" s="3">
        <v>5.9360706436965769</v>
      </c>
      <c r="G59" s="3">
        <v>52506.654003509531</v>
      </c>
      <c r="J59" s="1">
        <v>43166</v>
      </c>
      <c r="K59" s="3">
        <v>415</v>
      </c>
      <c r="L59" s="3">
        <v>2</v>
      </c>
      <c r="M59" s="3">
        <v>3162</v>
      </c>
      <c r="N59" s="3">
        <v>6.2666666666666666</v>
      </c>
      <c r="O59" s="3">
        <v>5.9360706436965769</v>
      </c>
      <c r="P59" s="3">
        <v>52506.654003509531</v>
      </c>
      <c r="Q59">
        <f>VLOOKUP($J59,[1]SocialmediaData!$A$1:$C$366,2,0)</f>
        <v>153</v>
      </c>
      <c r="R59">
        <f>VLOOKUP($J59,[1]SocialmediaData!$A$1:$C$366,2,0)</f>
        <v>153</v>
      </c>
    </row>
    <row r="60" spans="1:18" x14ac:dyDescent="0.25">
      <c r="A60" s="1">
        <v>43167</v>
      </c>
      <c r="B60" s="3">
        <v>342</v>
      </c>
      <c r="C60" s="3">
        <v>2</v>
      </c>
      <c r="D60" s="3">
        <v>3106</v>
      </c>
      <c r="E60" s="3">
        <v>6.666666666666667</v>
      </c>
      <c r="F60" s="3">
        <v>3.083008131576332</v>
      </c>
      <c r="G60" s="3">
        <v>54625.41590130551</v>
      </c>
      <c r="J60" s="1">
        <v>43167</v>
      </c>
      <c r="K60" s="3">
        <v>342</v>
      </c>
      <c r="L60" s="3">
        <v>2</v>
      </c>
      <c r="M60" s="3">
        <v>3106</v>
      </c>
      <c r="N60" s="3">
        <v>6.666666666666667</v>
      </c>
      <c r="O60" s="3">
        <v>3.083008131576332</v>
      </c>
      <c r="P60" s="3">
        <v>54625.41590130551</v>
      </c>
      <c r="Q60">
        <f>VLOOKUP($J60,[1]SocialmediaData!$A$1:$C$366,2,0)</f>
        <v>33</v>
      </c>
      <c r="R60">
        <f>VLOOKUP($J60,[1]SocialmediaData!$A$1:$C$366,2,0)</f>
        <v>33</v>
      </c>
    </row>
    <row r="61" spans="1:18" x14ac:dyDescent="0.25">
      <c r="A61" s="1">
        <v>43168</v>
      </c>
      <c r="B61" s="3">
        <v>497</v>
      </c>
      <c r="C61" s="3">
        <v>9</v>
      </c>
      <c r="D61" s="3">
        <v>3908</v>
      </c>
      <c r="E61" s="3">
        <v>6.4666666666666668</v>
      </c>
      <c r="F61" s="3">
        <v>2.6608559272706405</v>
      </c>
      <c r="G61" s="3">
        <v>57148.898512498432</v>
      </c>
      <c r="J61" s="1">
        <v>43168</v>
      </c>
      <c r="K61" s="3">
        <v>497</v>
      </c>
      <c r="L61" s="3">
        <v>9</v>
      </c>
      <c r="M61" s="3">
        <v>3908</v>
      </c>
      <c r="N61" s="3">
        <v>6.4666666666666668</v>
      </c>
      <c r="O61" s="3">
        <v>2.6608559272706405</v>
      </c>
      <c r="P61" s="3">
        <v>57148.898512498432</v>
      </c>
      <c r="Q61">
        <f>VLOOKUP($J61,[1]SocialmediaData!$A$1:$C$366,2,0)</f>
        <v>10</v>
      </c>
      <c r="R61">
        <f>VLOOKUP($J61,[1]SocialmediaData!$A$1:$C$366,2,0)</f>
        <v>10</v>
      </c>
    </row>
    <row r="62" spans="1:18" x14ac:dyDescent="0.25">
      <c r="A62" s="1">
        <v>43169</v>
      </c>
      <c r="B62" s="3">
        <v>713</v>
      </c>
      <c r="C62" s="3">
        <v>3</v>
      </c>
      <c r="D62" s="3">
        <v>5991</v>
      </c>
      <c r="E62" s="3">
        <v>7.333333333333333</v>
      </c>
      <c r="F62" s="3">
        <v>2.7804995204208081</v>
      </c>
      <c r="G62" s="3">
        <v>67003.055381765545</v>
      </c>
      <c r="J62" s="1">
        <v>43169</v>
      </c>
      <c r="K62" s="3">
        <v>713</v>
      </c>
      <c r="L62" s="3">
        <v>3</v>
      </c>
      <c r="M62" s="3">
        <v>5991</v>
      </c>
      <c r="N62" s="3">
        <v>7.333333333333333</v>
      </c>
      <c r="O62" s="3">
        <v>2.7804995204208081</v>
      </c>
      <c r="P62" s="3">
        <v>67003.055381765545</v>
      </c>
      <c r="Q62">
        <f>VLOOKUP($J62,[1]SocialmediaData!$A$1:$C$366,2,0)</f>
        <v>0</v>
      </c>
      <c r="R62">
        <f>VLOOKUP($J62,[1]SocialmediaData!$A$1:$C$366,2,0)</f>
        <v>0</v>
      </c>
    </row>
    <row r="63" spans="1:18" x14ac:dyDescent="0.25">
      <c r="A63" s="1">
        <v>43170</v>
      </c>
      <c r="B63" s="3">
        <v>1</v>
      </c>
      <c r="C63" s="3">
        <v>0</v>
      </c>
      <c r="D63" s="3">
        <v>21</v>
      </c>
      <c r="E63" s="3">
        <v>21</v>
      </c>
      <c r="F63" s="3">
        <v>2</v>
      </c>
      <c r="G63" s="3">
        <v>113</v>
      </c>
      <c r="J63" s="1">
        <v>43170</v>
      </c>
      <c r="K63" s="3">
        <v>1</v>
      </c>
      <c r="L63" s="3">
        <v>0</v>
      </c>
      <c r="M63" s="3">
        <v>21</v>
      </c>
      <c r="N63" s="3">
        <v>21</v>
      </c>
      <c r="O63" s="3">
        <v>2</v>
      </c>
      <c r="P63" s="3">
        <v>113</v>
      </c>
      <c r="Q63">
        <f>VLOOKUP($J63,[1]SocialmediaData!$A$1:$C$366,2,0)</f>
        <v>0</v>
      </c>
      <c r="R63">
        <f>VLOOKUP($J63,[1]SocialmediaData!$A$1:$C$366,2,0)</f>
        <v>0</v>
      </c>
    </row>
    <row r="64" spans="1:18" x14ac:dyDescent="0.25">
      <c r="A64" s="1">
        <v>43171</v>
      </c>
      <c r="B64" s="3">
        <v>335</v>
      </c>
      <c r="C64" s="3">
        <v>5</v>
      </c>
      <c r="D64" s="3">
        <v>2610</v>
      </c>
      <c r="E64" s="3">
        <v>7.0666666666666664</v>
      </c>
      <c r="F64" s="3">
        <v>3.2062020813073953</v>
      </c>
      <c r="G64" s="3">
        <v>64122.284730738837</v>
      </c>
      <c r="J64" s="1">
        <v>43171</v>
      </c>
      <c r="K64" s="3">
        <v>335</v>
      </c>
      <c r="L64" s="3">
        <v>5</v>
      </c>
      <c r="M64" s="3">
        <v>2610</v>
      </c>
      <c r="N64" s="3">
        <v>7.0666666666666664</v>
      </c>
      <c r="O64" s="3">
        <v>3.2062020813073953</v>
      </c>
      <c r="P64" s="3">
        <v>64122.284730738837</v>
      </c>
      <c r="Q64">
        <f>VLOOKUP($J64,[1]SocialmediaData!$A$1:$C$366,2,0)</f>
        <v>0</v>
      </c>
      <c r="R64">
        <f>VLOOKUP($J64,[1]SocialmediaData!$A$1:$C$366,2,0)</f>
        <v>0</v>
      </c>
    </row>
    <row r="65" spans="1:18" x14ac:dyDescent="0.25">
      <c r="A65" s="1">
        <v>43172</v>
      </c>
      <c r="B65" s="3">
        <v>305</v>
      </c>
      <c r="C65" s="3">
        <v>7</v>
      </c>
      <c r="D65" s="3">
        <v>2235</v>
      </c>
      <c r="E65" s="3">
        <v>6.1333333333333337</v>
      </c>
      <c r="F65" s="3">
        <v>2.8154020478451458</v>
      </c>
      <c r="G65" s="3">
        <v>51854.911008773903</v>
      </c>
      <c r="J65" s="1">
        <v>43172</v>
      </c>
      <c r="K65" s="3">
        <v>305</v>
      </c>
      <c r="L65" s="3">
        <v>7</v>
      </c>
      <c r="M65" s="3">
        <v>2235</v>
      </c>
      <c r="N65" s="3">
        <v>6.1333333333333337</v>
      </c>
      <c r="O65" s="3">
        <v>2.8154020478451458</v>
      </c>
      <c r="P65" s="3">
        <v>51854.911008773903</v>
      </c>
      <c r="Q65">
        <f>VLOOKUP($J65,[1]SocialmediaData!$A$1:$C$366,2,0)</f>
        <v>0</v>
      </c>
      <c r="R65">
        <f>VLOOKUP($J65,[1]SocialmediaData!$A$1:$C$366,2,0)</f>
        <v>0</v>
      </c>
    </row>
    <row r="66" spans="1:18" x14ac:dyDescent="0.25">
      <c r="A66" s="1">
        <v>43173</v>
      </c>
      <c r="B66" s="3">
        <v>405</v>
      </c>
      <c r="C66" s="3">
        <v>5</v>
      </c>
      <c r="D66" s="3">
        <v>2994</v>
      </c>
      <c r="E66" s="3">
        <v>5.7333333333333334</v>
      </c>
      <c r="F66" s="3">
        <v>3.9193752533679889</v>
      </c>
      <c r="G66" s="3">
        <v>58132.302633776759</v>
      </c>
      <c r="J66" s="1">
        <v>43173</v>
      </c>
      <c r="K66" s="3">
        <v>405</v>
      </c>
      <c r="L66" s="3">
        <v>5</v>
      </c>
      <c r="M66" s="3">
        <v>2994</v>
      </c>
      <c r="N66" s="3">
        <v>5.7333333333333334</v>
      </c>
      <c r="O66" s="3">
        <v>3.9193752533679889</v>
      </c>
      <c r="P66" s="3">
        <v>58132.302633776759</v>
      </c>
      <c r="Q66">
        <f>VLOOKUP($J66,[1]SocialmediaData!$A$1:$C$366,2,0)</f>
        <v>0</v>
      </c>
      <c r="R66">
        <f>VLOOKUP($J66,[1]SocialmediaData!$A$1:$C$366,2,0)</f>
        <v>0</v>
      </c>
    </row>
    <row r="67" spans="1:18" x14ac:dyDescent="0.25">
      <c r="A67" s="1">
        <v>43174</v>
      </c>
      <c r="B67" s="3">
        <v>390</v>
      </c>
      <c r="C67" s="3">
        <v>2</v>
      </c>
      <c r="D67" s="3">
        <v>2782</v>
      </c>
      <c r="E67" s="3">
        <v>6.0666666666666664</v>
      </c>
      <c r="F67" s="3">
        <v>4.4413086905220691</v>
      </c>
      <c r="G67" s="3">
        <v>55983.522544313237</v>
      </c>
      <c r="J67" s="1">
        <v>43174</v>
      </c>
      <c r="K67" s="3">
        <v>390</v>
      </c>
      <c r="L67" s="3">
        <v>2</v>
      </c>
      <c r="M67" s="3">
        <v>2782</v>
      </c>
      <c r="N67" s="3">
        <v>6.0666666666666664</v>
      </c>
      <c r="O67" s="3">
        <v>4.4413086905220691</v>
      </c>
      <c r="P67" s="3">
        <v>55983.522544313237</v>
      </c>
      <c r="Q67">
        <f>VLOOKUP($J67,[1]SocialmediaData!$A$1:$C$366,2,0)</f>
        <v>0</v>
      </c>
      <c r="R67">
        <f>VLOOKUP($J67,[1]SocialmediaData!$A$1:$C$366,2,0)</f>
        <v>0</v>
      </c>
    </row>
    <row r="68" spans="1:18" x14ac:dyDescent="0.25">
      <c r="A68" s="1">
        <v>43175</v>
      </c>
      <c r="B68" s="3">
        <v>574</v>
      </c>
      <c r="C68" s="3">
        <v>7</v>
      </c>
      <c r="D68" s="3">
        <v>4665</v>
      </c>
      <c r="E68" s="3">
        <v>6.6</v>
      </c>
      <c r="F68" s="3">
        <v>2.8195726911570085</v>
      </c>
      <c r="G68" s="3">
        <v>63486.348215043727</v>
      </c>
      <c r="J68" s="1">
        <v>43175</v>
      </c>
      <c r="K68" s="3">
        <v>574</v>
      </c>
      <c r="L68" s="3">
        <v>7</v>
      </c>
      <c r="M68" s="3">
        <v>4665</v>
      </c>
      <c r="N68" s="3">
        <v>6.6</v>
      </c>
      <c r="O68" s="3">
        <v>2.8195726911570085</v>
      </c>
      <c r="P68" s="3">
        <v>63486.348215043727</v>
      </c>
      <c r="Q68">
        <f>VLOOKUP($J68,[1]SocialmediaData!$A$1:$C$366,2,0)</f>
        <v>43</v>
      </c>
      <c r="R68">
        <f>VLOOKUP($J68,[1]SocialmediaData!$A$1:$C$366,2,0)</f>
        <v>43</v>
      </c>
    </row>
    <row r="69" spans="1:18" x14ac:dyDescent="0.25">
      <c r="A69" s="1">
        <v>43176</v>
      </c>
      <c r="B69" s="3">
        <v>484</v>
      </c>
      <c r="C69" s="3">
        <v>3</v>
      </c>
      <c r="D69" s="3">
        <v>3828</v>
      </c>
      <c r="E69" s="3">
        <v>6.7333333333333334</v>
      </c>
      <c r="F69" s="3">
        <v>3.1831169250734428</v>
      </c>
      <c r="G69" s="3">
        <v>62622.106175387489</v>
      </c>
      <c r="J69" s="1">
        <v>43176</v>
      </c>
      <c r="K69" s="3">
        <v>484</v>
      </c>
      <c r="L69" s="3">
        <v>3</v>
      </c>
      <c r="M69" s="3">
        <v>3828</v>
      </c>
      <c r="N69" s="3">
        <v>6.7333333333333334</v>
      </c>
      <c r="O69" s="3">
        <v>3.1831169250734428</v>
      </c>
      <c r="P69" s="3">
        <v>62622.106175387489</v>
      </c>
      <c r="Q69">
        <f>VLOOKUP($J69,[1]SocialmediaData!$A$1:$C$366,2,0)</f>
        <v>24</v>
      </c>
      <c r="R69">
        <f>VLOOKUP($J69,[1]SocialmediaData!$A$1:$C$366,2,0)</f>
        <v>24</v>
      </c>
    </row>
    <row r="70" spans="1:18" x14ac:dyDescent="0.25">
      <c r="A70" s="1">
        <v>43178</v>
      </c>
      <c r="B70" s="3">
        <v>418</v>
      </c>
      <c r="C70" s="3">
        <v>18</v>
      </c>
      <c r="D70" s="3">
        <v>2986</v>
      </c>
      <c r="E70" s="3">
        <v>6.2666666666666666</v>
      </c>
      <c r="F70" s="3">
        <v>5.4141140331947986</v>
      </c>
      <c r="G70" s="3">
        <v>50695.976886490527</v>
      </c>
      <c r="J70" s="1">
        <v>43178</v>
      </c>
      <c r="K70" s="3">
        <v>418</v>
      </c>
      <c r="L70" s="3">
        <v>18</v>
      </c>
      <c r="M70" s="3">
        <v>2986</v>
      </c>
      <c r="N70" s="3">
        <v>6.2666666666666666</v>
      </c>
      <c r="O70" s="3">
        <v>5.4141140331947986</v>
      </c>
      <c r="P70" s="3">
        <v>50695.976886490527</v>
      </c>
      <c r="Q70">
        <f>VLOOKUP($J70,[1]SocialmediaData!$A$1:$C$366,2,0)</f>
        <v>0</v>
      </c>
      <c r="R70">
        <f>VLOOKUP($J70,[1]SocialmediaData!$A$1:$C$366,2,0)</f>
        <v>0</v>
      </c>
    </row>
    <row r="71" spans="1:18" x14ac:dyDescent="0.25">
      <c r="A71" s="1">
        <v>43179</v>
      </c>
      <c r="B71" s="3">
        <v>409</v>
      </c>
      <c r="C71" s="3">
        <v>2</v>
      </c>
      <c r="D71" s="3">
        <v>3460</v>
      </c>
      <c r="E71" s="3">
        <v>6.333333333333333</v>
      </c>
      <c r="F71" s="3">
        <v>2.994858314368293</v>
      </c>
      <c r="G71" s="3">
        <v>54368.9719537458</v>
      </c>
      <c r="J71" s="1">
        <v>43179</v>
      </c>
      <c r="K71" s="3">
        <v>409</v>
      </c>
      <c r="L71" s="3">
        <v>2</v>
      </c>
      <c r="M71" s="3">
        <v>3460</v>
      </c>
      <c r="N71" s="3">
        <v>6.333333333333333</v>
      </c>
      <c r="O71" s="3">
        <v>2.994858314368293</v>
      </c>
      <c r="P71" s="3">
        <v>54368.9719537458</v>
      </c>
      <c r="Q71">
        <f>VLOOKUP($J71,[1]SocialmediaData!$A$1:$C$366,2,0)</f>
        <v>0</v>
      </c>
      <c r="R71">
        <f>VLOOKUP($J71,[1]SocialmediaData!$A$1:$C$366,2,0)</f>
        <v>0</v>
      </c>
    </row>
    <row r="72" spans="1:18" x14ac:dyDescent="0.25">
      <c r="A72" s="1">
        <v>43180</v>
      </c>
      <c r="B72" s="3">
        <v>434</v>
      </c>
      <c r="C72" s="3">
        <v>3</v>
      </c>
      <c r="D72" s="3">
        <v>3518</v>
      </c>
      <c r="E72" s="3">
        <v>6.8</v>
      </c>
      <c r="F72" s="3">
        <v>2.8228917318665929</v>
      </c>
      <c r="G72" s="3">
        <v>64399.902124508328</v>
      </c>
      <c r="J72" s="1">
        <v>43180</v>
      </c>
      <c r="K72" s="3">
        <v>434</v>
      </c>
      <c r="L72" s="3">
        <v>3</v>
      </c>
      <c r="M72" s="3">
        <v>3518</v>
      </c>
      <c r="N72" s="3">
        <v>6.8</v>
      </c>
      <c r="O72" s="3">
        <v>2.8228917318665929</v>
      </c>
      <c r="P72" s="3">
        <v>64399.902124508328</v>
      </c>
      <c r="Q72">
        <f>VLOOKUP($J72,[1]SocialmediaData!$A$1:$C$366,2,0)</f>
        <v>0</v>
      </c>
      <c r="R72">
        <f>VLOOKUP($J72,[1]SocialmediaData!$A$1:$C$366,2,0)</f>
        <v>0</v>
      </c>
    </row>
    <row r="73" spans="1:18" x14ac:dyDescent="0.25">
      <c r="A73" s="1">
        <v>43181</v>
      </c>
      <c r="B73" s="3">
        <v>435</v>
      </c>
      <c r="C73" s="3">
        <v>4</v>
      </c>
      <c r="D73" s="3">
        <v>3411</v>
      </c>
      <c r="E73" s="3">
        <v>6.7333333333333334</v>
      </c>
      <c r="F73" s="3">
        <v>3.6875139237808394</v>
      </c>
      <c r="G73" s="3">
        <v>50471.548328429832</v>
      </c>
      <c r="J73" s="1">
        <v>43181</v>
      </c>
      <c r="K73" s="3">
        <v>435</v>
      </c>
      <c r="L73" s="3">
        <v>4</v>
      </c>
      <c r="M73" s="3">
        <v>3411</v>
      </c>
      <c r="N73" s="3">
        <v>6.7333333333333334</v>
      </c>
      <c r="O73" s="3">
        <v>3.6875139237808394</v>
      </c>
      <c r="P73" s="3">
        <v>50471.548328429832</v>
      </c>
      <c r="Q73">
        <f>VLOOKUP($J73,[1]SocialmediaData!$A$1:$C$366,2,0)</f>
        <v>0</v>
      </c>
      <c r="R73">
        <f>VLOOKUP($J73,[1]SocialmediaData!$A$1:$C$366,2,0)</f>
        <v>0</v>
      </c>
    </row>
    <row r="74" spans="1:18" x14ac:dyDescent="0.25">
      <c r="A74" s="1">
        <v>43182</v>
      </c>
      <c r="B74" s="3">
        <v>547</v>
      </c>
      <c r="C74" s="3">
        <v>3</v>
      </c>
      <c r="D74" s="3">
        <v>4534</v>
      </c>
      <c r="E74" s="3">
        <v>6.666666666666667</v>
      </c>
      <c r="F74" s="3">
        <v>5.1868144629155974</v>
      </c>
      <c r="G74" s="3">
        <v>56429.273831988525</v>
      </c>
      <c r="J74" s="1">
        <v>43182</v>
      </c>
      <c r="K74" s="3">
        <v>547</v>
      </c>
      <c r="L74" s="3">
        <v>3</v>
      </c>
      <c r="M74" s="3">
        <v>4534</v>
      </c>
      <c r="N74" s="3">
        <v>6.666666666666667</v>
      </c>
      <c r="O74" s="3">
        <v>5.1868144629155974</v>
      </c>
      <c r="P74" s="3">
        <v>56429.273831988525</v>
      </c>
      <c r="Q74">
        <f>VLOOKUP($J74,[1]SocialmediaData!$A$1:$C$366,2,0)</f>
        <v>49</v>
      </c>
      <c r="R74">
        <f>VLOOKUP($J74,[1]SocialmediaData!$A$1:$C$366,2,0)</f>
        <v>49</v>
      </c>
    </row>
    <row r="75" spans="1:18" x14ac:dyDescent="0.25">
      <c r="A75" s="1">
        <v>43183</v>
      </c>
      <c r="B75" s="3">
        <v>623</v>
      </c>
      <c r="C75" s="3">
        <v>3</v>
      </c>
      <c r="D75" s="3">
        <v>4979</v>
      </c>
      <c r="E75" s="3">
        <v>6.7333333333333334</v>
      </c>
      <c r="F75" s="3">
        <v>3.5998761585037471</v>
      </c>
      <c r="G75" s="3">
        <v>61455.696800495942</v>
      </c>
      <c r="J75" s="1">
        <v>43183</v>
      </c>
      <c r="K75" s="3">
        <v>623</v>
      </c>
      <c r="L75" s="3">
        <v>3</v>
      </c>
      <c r="M75" s="3">
        <v>4979</v>
      </c>
      <c r="N75" s="3">
        <v>6.7333333333333334</v>
      </c>
      <c r="O75" s="3">
        <v>3.5998761585037471</v>
      </c>
      <c r="P75" s="3">
        <v>61455.696800495942</v>
      </c>
      <c r="Q75">
        <f>VLOOKUP($J75,[1]SocialmediaData!$A$1:$C$366,2,0)</f>
        <v>14</v>
      </c>
      <c r="R75">
        <f>VLOOKUP($J75,[1]SocialmediaData!$A$1:$C$366,2,0)</f>
        <v>14</v>
      </c>
    </row>
    <row r="76" spans="1:18" x14ac:dyDescent="0.25">
      <c r="A76" s="1">
        <v>43185</v>
      </c>
      <c r="B76" s="3">
        <v>284</v>
      </c>
      <c r="C76" s="3">
        <v>8</v>
      </c>
      <c r="D76" s="3">
        <v>2288</v>
      </c>
      <c r="E76" s="3">
        <v>6.666666666666667</v>
      </c>
      <c r="F76" s="3">
        <v>2.4199869850541824</v>
      </c>
      <c r="G76" s="3">
        <v>61772.625330074537</v>
      </c>
      <c r="J76" s="1">
        <v>43185</v>
      </c>
      <c r="K76" s="3">
        <v>284</v>
      </c>
      <c r="L76" s="3">
        <v>8</v>
      </c>
      <c r="M76" s="3">
        <v>2288</v>
      </c>
      <c r="N76" s="3">
        <v>6.666666666666667</v>
      </c>
      <c r="O76" s="3">
        <v>2.4199869850541824</v>
      </c>
      <c r="P76" s="3">
        <v>61772.625330074537</v>
      </c>
      <c r="Q76">
        <f>VLOOKUP($J76,[1]SocialmediaData!$A$1:$C$366,2,0)</f>
        <v>3</v>
      </c>
      <c r="R76">
        <f>VLOOKUP($J76,[1]SocialmediaData!$A$1:$C$366,2,0)</f>
        <v>3</v>
      </c>
    </row>
    <row r="77" spans="1:18" x14ac:dyDescent="0.25">
      <c r="A77" s="1">
        <v>43186</v>
      </c>
      <c r="B77" s="3">
        <v>438</v>
      </c>
      <c r="C77" s="3">
        <v>5</v>
      </c>
      <c r="D77" s="3">
        <v>3895</v>
      </c>
      <c r="E77" s="3">
        <v>7.2</v>
      </c>
      <c r="F77" s="3">
        <v>3.7802339067765396</v>
      </c>
      <c r="G77" s="3">
        <v>53335.476390217846</v>
      </c>
      <c r="J77" s="1">
        <v>43186</v>
      </c>
      <c r="K77" s="3">
        <v>438</v>
      </c>
      <c r="L77" s="3">
        <v>5</v>
      </c>
      <c r="M77" s="3">
        <v>3895</v>
      </c>
      <c r="N77" s="3">
        <v>7.2</v>
      </c>
      <c r="O77" s="3">
        <v>3.7802339067765396</v>
      </c>
      <c r="P77" s="3">
        <v>53335.476390217846</v>
      </c>
      <c r="Q77">
        <f>VLOOKUP($J77,[1]SocialmediaData!$A$1:$C$366,2,0)</f>
        <v>9</v>
      </c>
      <c r="R77">
        <f>VLOOKUP($J77,[1]SocialmediaData!$A$1:$C$366,2,0)</f>
        <v>9</v>
      </c>
    </row>
    <row r="78" spans="1:18" x14ac:dyDescent="0.25">
      <c r="A78" s="1">
        <v>43187</v>
      </c>
      <c r="B78" s="3">
        <v>399</v>
      </c>
      <c r="C78" s="3">
        <v>2</v>
      </c>
      <c r="D78" s="3">
        <v>3077</v>
      </c>
      <c r="E78" s="3">
        <v>6.0666666666666664</v>
      </c>
      <c r="F78" s="3">
        <v>4.4748421214302772</v>
      </c>
      <c r="G78" s="3">
        <v>50016.718006649004</v>
      </c>
      <c r="J78" s="1">
        <v>43187</v>
      </c>
      <c r="K78" s="3">
        <v>399</v>
      </c>
      <c r="L78" s="3">
        <v>2</v>
      </c>
      <c r="M78" s="3">
        <v>3077</v>
      </c>
      <c r="N78" s="3">
        <v>6.0666666666666664</v>
      </c>
      <c r="O78" s="3">
        <v>4.4748421214302772</v>
      </c>
      <c r="P78" s="3">
        <v>50016.718006649004</v>
      </c>
      <c r="Q78">
        <f>VLOOKUP($J78,[1]SocialmediaData!$A$1:$C$366,2,0)</f>
        <v>109</v>
      </c>
      <c r="R78">
        <f>VLOOKUP($J78,[1]SocialmediaData!$A$1:$C$366,2,0)</f>
        <v>109</v>
      </c>
    </row>
    <row r="79" spans="1:18" x14ac:dyDescent="0.25">
      <c r="A79" s="1">
        <v>43188</v>
      </c>
      <c r="B79" s="3">
        <v>422</v>
      </c>
      <c r="C79" s="3">
        <v>6</v>
      </c>
      <c r="D79" s="3">
        <v>3641</v>
      </c>
      <c r="E79" s="3">
        <v>6.9333333333333336</v>
      </c>
      <c r="F79" s="3">
        <v>3.9104541560878281</v>
      </c>
      <c r="G79" s="3">
        <v>55538.143261577236</v>
      </c>
      <c r="J79" s="1">
        <v>43188</v>
      </c>
      <c r="K79" s="3">
        <v>422</v>
      </c>
      <c r="L79" s="3">
        <v>6</v>
      </c>
      <c r="M79" s="3">
        <v>3641</v>
      </c>
      <c r="N79" s="3">
        <v>6.9333333333333336</v>
      </c>
      <c r="O79" s="3">
        <v>3.9104541560878281</v>
      </c>
      <c r="P79" s="3">
        <v>55538.143261577236</v>
      </c>
      <c r="Q79">
        <f>VLOOKUP($J79,[1]SocialmediaData!$A$1:$C$366,2,0)</f>
        <v>86</v>
      </c>
      <c r="R79">
        <f>VLOOKUP($J79,[1]SocialmediaData!$A$1:$C$366,2,0)</f>
        <v>86</v>
      </c>
    </row>
    <row r="80" spans="1:18" x14ac:dyDescent="0.25">
      <c r="A80" s="1">
        <v>43189</v>
      </c>
      <c r="B80" s="3">
        <v>738</v>
      </c>
      <c r="C80" s="3">
        <v>5</v>
      </c>
      <c r="D80" s="3">
        <v>5780</v>
      </c>
      <c r="E80" s="3">
        <v>6.4</v>
      </c>
      <c r="F80" s="3">
        <v>4.1433121376735542</v>
      </c>
      <c r="G80" s="3">
        <v>58876.784958082637</v>
      </c>
      <c r="J80" s="1">
        <v>43189</v>
      </c>
      <c r="K80" s="3">
        <v>738</v>
      </c>
      <c r="L80" s="3">
        <v>5</v>
      </c>
      <c r="M80" s="3">
        <v>5780</v>
      </c>
      <c r="N80" s="3">
        <v>6.4</v>
      </c>
      <c r="O80" s="3">
        <v>4.1433121376735542</v>
      </c>
      <c r="P80" s="3">
        <v>58876.784958082637</v>
      </c>
      <c r="Q80">
        <f>VLOOKUP($J80,[1]SocialmediaData!$A$1:$C$366,2,0)</f>
        <v>167</v>
      </c>
      <c r="R80">
        <f>VLOOKUP($J80,[1]SocialmediaData!$A$1:$C$366,2,0)</f>
        <v>167</v>
      </c>
    </row>
    <row r="81" spans="1:18" x14ac:dyDescent="0.25">
      <c r="A81" s="1">
        <v>43190</v>
      </c>
      <c r="B81" s="3">
        <v>501</v>
      </c>
      <c r="C81" s="3">
        <v>2</v>
      </c>
      <c r="D81" s="3">
        <v>4443</v>
      </c>
      <c r="E81" s="3">
        <v>7.2666666666666666</v>
      </c>
      <c r="F81" s="3">
        <v>2.560048023331146</v>
      </c>
      <c r="G81" s="3">
        <v>58642.08311643159</v>
      </c>
      <c r="J81" s="1">
        <v>43190</v>
      </c>
      <c r="K81" s="3">
        <v>501</v>
      </c>
      <c r="L81" s="3">
        <v>2</v>
      </c>
      <c r="M81" s="3">
        <v>4443</v>
      </c>
      <c r="N81" s="3">
        <v>7.2666666666666666</v>
      </c>
      <c r="O81" s="3">
        <v>2.560048023331146</v>
      </c>
      <c r="P81" s="3">
        <v>58642.08311643159</v>
      </c>
      <c r="Q81">
        <f>VLOOKUP($J81,[1]SocialmediaData!$A$1:$C$366,2,0)</f>
        <v>0</v>
      </c>
      <c r="R81">
        <f>VLOOKUP($J81,[1]SocialmediaData!$A$1:$C$366,2,0)</f>
        <v>0</v>
      </c>
    </row>
    <row r="82" spans="1:18" x14ac:dyDescent="0.25">
      <c r="A82" s="1">
        <v>43192</v>
      </c>
      <c r="B82" s="3">
        <v>369</v>
      </c>
      <c r="C82" s="3">
        <v>1</v>
      </c>
      <c r="D82" s="3">
        <v>3421</v>
      </c>
      <c r="E82" s="3">
        <v>7</v>
      </c>
      <c r="F82" s="3">
        <v>6.3079911823089292</v>
      </c>
      <c r="G82" s="3">
        <v>51527.044555624256</v>
      </c>
      <c r="J82" s="1">
        <v>43192</v>
      </c>
      <c r="K82" s="3">
        <v>369</v>
      </c>
      <c r="L82" s="3">
        <v>1</v>
      </c>
      <c r="M82" s="3">
        <v>3421</v>
      </c>
      <c r="N82" s="3">
        <v>7</v>
      </c>
      <c r="O82" s="3">
        <v>6.3079911823089292</v>
      </c>
      <c r="P82" s="3">
        <v>51527.044555624256</v>
      </c>
      <c r="Q82">
        <f>VLOOKUP($J82,[1]SocialmediaData!$A$1:$C$366,2,0)</f>
        <v>109</v>
      </c>
      <c r="R82">
        <f>VLOOKUP($J82,[1]SocialmediaData!$A$1:$C$366,2,0)</f>
        <v>109</v>
      </c>
    </row>
    <row r="83" spans="1:18" x14ac:dyDescent="0.25">
      <c r="A83" s="1">
        <v>43193</v>
      </c>
      <c r="B83" s="3">
        <v>360</v>
      </c>
      <c r="C83" s="3">
        <v>2</v>
      </c>
      <c r="D83" s="3">
        <v>2865</v>
      </c>
      <c r="E83" s="3">
        <v>6.8</v>
      </c>
      <c r="F83" s="3">
        <v>2.8181910997540411</v>
      </c>
      <c r="G83" s="3">
        <v>62372.472734952295</v>
      </c>
      <c r="J83" s="1">
        <v>43193</v>
      </c>
      <c r="K83" s="3">
        <v>360</v>
      </c>
      <c r="L83" s="3">
        <v>2</v>
      </c>
      <c r="M83" s="3">
        <v>2865</v>
      </c>
      <c r="N83" s="3">
        <v>6.8</v>
      </c>
      <c r="O83" s="3">
        <v>2.8181910997540411</v>
      </c>
      <c r="P83" s="3">
        <v>62372.472734952295</v>
      </c>
      <c r="Q83">
        <f>VLOOKUP($J83,[1]SocialmediaData!$A$1:$C$366,2,0)</f>
        <v>0</v>
      </c>
      <c r="R83">
        <f>VLOOKUP($J83,[1]SocialmediaData!$A$1:$C$366,2,0)</f>
        <v>0</v>
      </c>
    </row>
    <row r="84" spans="1:18" x14ac:dyDescent="0.25">
      <c r="A84" s="1">
        <v>43194</v>
      </c>
      <c r="B84" s="3">
        <v>372</v>
      </c>
      <c r="C84" s="3">
        <v>12</v>
      </c>
      <c r="D84" s="3">
        <v>2752</v>
      </c>
      <c r="E84" s="3">
        <v>6.7692307692307692</v>
      </c>
      <c r="F84" s="3">
        <v>5.900972059785091</v>
      </c>
      <c r="G84" s="3">
        <v>60133.045566291541</v>
      </c>
      <c r="J84" s="1">
        <v>43194</v>
      </c>
      <c r="K84" s="3">
        <v>372</v>
      </c>
      <c r="L84" s="3">
        <v>12</v>
      </c>
      <c r="M84" s="3">
        <v>2752</v>
      </c>
      <c r="N84" s="3">
        <v>6.7692307692307692</v>
      </c>
      <c r="O84" s="3">
        <v>5.900972059785091</v>
      </c>
      <c r="P84" s="3">
        <v>60133.045566291541</v>
      </c>
      <c r="Q84">
        <f>VLOOKUP($J84,[1]SocialmediaData!$A$1:$C$366,2,0)</f>
        <v>95</v>
      </c>
      <c r="R84">
        <f>VLOOKUP($J84,[1]SocialmediaData!$A$1:$C$366,2,0)</f>
        <v>95</v>
      </c>
    </row>
    <row r="85" spans="1:18" x14ac:dyDescent="0.25">
      <c r="A85" s="1">
        <v>43195</v>
      </c>
      <c r="B85" s="3">
        <v>464</v>
      </c>
      <c r="C85" s="3">
        <v>2</v>
      </c>
      <c r="D85" s="3">
        <v>3623</v>
      </c>
      <c r="E85" s="3">
        <v>6.333333333333333</v>
      </c>
      <c r="F85" s="3">
        <v>3.759833980644756</v>
      </c>
      <c r="G85" s="3">
        <v>50366.700235643388</v>
      </c>
      <c r="J85" s="1">
        <v>43195</v>
      </c>
      <c r="K85" s="3">
        <v>464</v>
      </c>
      <c r="L85" s="3">
        <v>2</v>
      </c>
      <c r="M85" s="3">
        <v>3623</v>
      </c>
      <c r="N85" s="3">
        <v>6.333333333333333</v>
      </c>
      <c r="O85" s="3">
        <v>3.759833980644756</v>
      </c>
      <c r="P85" s="3">
        <v>50366.700235643388</v>
      </c>
      <c r="Q85">
        <f>VLOOKUP($J85,[1]SocialmediaData!$A$1:$C$366,2,0)</f>
        <v>26</v>
      </c>
      <c r="R85">
        <f>VLOOKUP($J85,[1]SocialmediaData!$A$1:$C$366,2,0)</f>
        <v>26</v>
      </c>
    </row>
    <row r="86" spans="1:18" x14ac:dyDescent="0.25">
      <c r="A86" s="1">
        <v>43196</v>
      </c>
      <c r="B86" s="3">
        <v>538</v>
      </c>
      <c r="C86" s="3">
        <v>5</v>
      </c>
      <c r="D86" s="3">
        <v>4171</v>
      </c>
      <c r="E86" s="3">
        <v>6</v>
      </c>
      <c r="F86" s="3">
        <v>3.6478776440495517</v>
      </c>
      <c r="G86" s="3">
        <v>49628.73679636875</v>
      </c>
      <c r="J86" s="1">
        <v>43196</v>
      </c>
      <c r="K86" s="3">
        <v>538</v>
      </c>
      <c r="L86" s="3">
        <v>5</v>
      </c>
      <c r="M86" s="3">
        <v>4171</v>
      </c>
      <c r="N86" s="3">
        <v>6</v>
      </c>
      <c r="O86" s="3">
        <v>3.6478776440495517</v>
      </c>
      <c r="P86" s="3">
        <v>49628.73679636875</v>
      </c>
      <c r="Q86">
        <f>VLOOKUP($J86,[1]SocialmediaData!$A$1:$C$366,2,0)</f>
        <v>0</v>
      </c>
      <c r="R86">
        <f>VLOOKUP($J86,[1]SocialmediaData!$A$1:$C$366,2,0)</f>
        <v>0</v>
      </c>
    </row>
    <row r="87" spans="1:18" x14ac:dyDescent="0.25">
      <c r="A87" s="1">
        <v>43197</v>
      </c>
      <c r="B87" s="3">
        <v>602</v>
      </c>
      <c r="C87" s="3">
        <v>3</v>
      </c>
      <c r="D87" s="3">
        <v>4571</v>
      </c>
      <c r="E87" s="3">
        <v>6.2</v>
      </c>
      <c r="F87" s="3">
        <v>3.2480541471562057</v>
      </c>
      <c r="G87" s="3">
        <v>54253.692222987964</v>
      </c>
      <c r="J87" s="1">
        <v>43197</v>
      </c>
      <c r="K87" s="3">
        <v>602</v>
      </c>
      <c r="L87" s="3">
        <v>3</v>
      </c>
      <c r="M87" s="3">
        <v>4571</v>
      </c>
      <c r="N87" s="3">
        <v>6.2</v>
      </c>
      <c r="O87" s="3">
        <v>3.2480541471562057</v>
      </c>
      <c r="P87" s="3">
        <v>54253.692222987964</v>
      </c>
      <c r="Q87">
        <f>VLOOKUP($J87,[1]SocialmediaData!$A$1:$C$366,2,0)</f>
        <v>0</v>
      </c>
      <c r="R87">
        <f>VLOOKUP($J87,[1]SocialmediaData!$A$1:$C$366,2,0)</f>
        <v>0</v>
      </c>
    </row>
    <row r="88" spans="1:18" x14ac:dyDescent="0.25">
      <c r="A88" s="1">
        <v>43199</v>
      </c>
      <c r="B88" s="3">
        <v>325</v>
      </c>
      <c r="C88" s="3">
        <v>3</v>
      </c>
      <c r="D88" s="3">
        <v>2488</v>
      </c>
      <c r="E88" s="3">
        <v>6.4666666666666668</v>
      </c>
      <c r="F88" s="3">
        <v>3.093424532846702</v>
      </c>
      <c r="G88" s="3">
        <v>61951.108693442213</v>
      </c>
      <c r="J88" s="1">
        <v>43199</v>
      </c>
      <c r="K88" s="3">
        <v>325</v>
      </c>
      <c r="L88" s="3">
        <v>3</v>
      </c>
      <c r="M88" s="3">
        <v>2488</v>
      </c>
      <c r="N88" s="3">
        <v>6.4666666666666668</v>
      </c>
      <c r="O88" s="3">
        <v>3.093424532846702</v>
      </c>
      <c r="P88" s="3">
        <v>61951.108693442213</v>
      </c>
      <c r="Q88">
        <f>VLOOKUP($J88,[1]SocialmediaData!$A$1:$C$366,2,0)</f>
        <v>0</v>
      </c>
      <c r="R88">
        <f>VLOOKUP($J88,[1]SocialmediaData!$A$1:$C$366,2,0)</f>
        <v>0</v>
      </c>
    </row>
    <row r="89" spans="1:18" x14ac:dyDescent="0.25">
      <c r="A89" s="1">
        <v>43200</v>
      </c>
      <c r="B89" s="3">
        <v>383</v>
      </c>
      <c r="C89" s="3">
        <v>1</v>
      </c>
      <c r="D89" s="3">
        <v>3102</v>
      </c>
      <c r="E89" s="3">
        <v>6.4666666666666668</v>
      </c>
      <c r="F89" s="3">
        <v>5.0178633807104953</v>
      </c>
      <c r="G89" s="3">
        <v>57181.91193032579</v>
      </c>
      <c r="J89" s="1">
        <v>43200</v>
      </c>
      <c r="K89" s="3">
        <v>383</v>
      </c>
      <c r="L89" s="3">
        <v>1</v>
      </c>
      <c r="M89" s="3">
        <v>3102</v>
      </c>
      <c r="N89" s="3">
        <v>6.4666666666666668</v>
      </c>
      <c r="O89" s="3">
        <v>5.0178633807104953</v>
      </c>
      <c r="P89" s="3">
        <v>57181.91193032579</v>
      </c>
      <c r="Q89">
        <f>VLOOKUP($J89,[1]SocialmediaData!$A$1:$C$366,2,0)</f>
        <v>0</v>
      </c>
      <c r="R89">
        <f>VLOOKUP($J89,[1]SocialmediaData!$A$1:$C$366,2,0)</f>
        <v>0</v>
      </c>
    </row>
    <row r="90" spans="1:18" x14ac:dyDescent="0.25">
      <c r="A90" s="1">
        <v>43201</v>
      </c>
      <c r="B90" s="3">
        <v>419</v>
      </c>
      <c r="C90" s="3">
        <v>6</v>
      </c>
      <c r="D90" s="3">
        <v>3064</v>
      </c>
      <c r="E90" s="3">
        <v>6.2666666666666666</v>
      </c>
      <c r="F90" s="3">
        <v>4.6251641819563698</v>
      </c>
      <c r="G90" s="3">
        <v>51039.751027723178</v>
      </c>
      <c r="J90" s="1">
        <v>43201</v>
      </c>
      <c r="K90" s="3">
        <v>419</v>
      </c>
      <c r="L90" s="3">
        <v>6</v>
      </c>
      <c r="M90" s="3">
        <v>3064</v>
      </c>
      <c r="N90" s="3">
        <v>6.2666666666666666</v>
      </c>
      <c r="O90" s="3">
        <v>4.6251641819563698</v>
      </c>
      <c r="P90" s="3">
        <v>51039.751027723178</v>
      </c>
      <c r="Q90">
        <f>VLOOKUP($J90,[1]SocialmediaData!$A$1:$C$366,2,0)</f>
        <v>0</v>
      </c>
      <c r="R90">
        <f>VLOOKUP($J90,[1]SocialmediaData!$A$1:$C$366,2,0)</f>
        <v>0</v>
      </c>
    </row>
    <row r="91" spans="1:18" x14ac:dyDescent="0.25">
      <c r="A91" s="1">
        <v>43202</v>
      </c>
      <c r="B91" s="3">
        <v>344</v>
      </c>
      <c r="C91" s="3">
        <v>8</v>
      </c>
      <c r="D91" s="3">
        <v>2725</v>
      </c>
      <c r="E91" s="3">
        <v>6.4</v>
      </c>
      <c r="F91" s="3">
        <v>3.6274776629074323</v>
      </c>
      <c r="G91" s="3">
        <v>53006.088291277454</v>
      </c>
      <c r="J91" s="1">
        <v>43202</v>
      </c>
      <c r="K91" s="3">
        <v>344</v>
      </c>
      <c r="L91" s="3">
        <v>8</v>
      </c>
      <c r="M91" s="3">
        <v>2725</v>
      </c>
      <c r="N91" s="3">
        <v>6.4</v>
      </c>
      <c r="O91" s="3">
        <v>3.6274776629074323</v>
      </c>
      <c r="P91" s="3">
        <v>53006.088291277454</v>
      </c>
      <c r="Q91">
        <f>VLOOKUP($J91,[1]SocialmediaData!$A$1:$C$366,2,0)</f>
        <v>0</v>
      </c>
      <c r="R91">
        <f>VLOOKUP($J91,[1]SocialmediaData!$A$1:$C$366,2,0)</f>
        <v>0</v>
      </c>
    </row>
    <row r="92" spans="1:18" x14ac:dyDescent="0.25">
      <c r="A92" s="1">
        <v>43203</v>
      </c>
      <c r="B92" s="3">
        <v>568</v>
      </c>
      <c r="C92" s="3">
        <v>4</v>
      </c>
      <c r="D92" s="3">
        <v>4521</v>
      </c>
      <c r="E92" s="3">
        <v>6.5333333333333332</v>
      </c>
      <c r="F92" s="3">
        <v>2.7528591940258527</v>
      </c>
      <c r="G92" s="3">
        <v>67541.839829191362</v>
      </c>
      <c r="J92" s="1">
        <v>43203</v>
      </c>
      <c r="K92" s="3">
        <v>568</v>
      </c>
      <c r="L92" s="3">
        <v>4</v>
      </c>
      <c r="M92" s="3">
        <v>4521</v>
      </c>
      <c r="N92" s="3">
        <v>6.5333333333333332</v>
      </c>
      <c r="O92" s="3">
        <v>2.7528591940258527</v>
      </c>
      <c r="P92" s="3">
        <v>67541.839829191362</v>
      </c>
      <c r="Q92">
        <f>VLOOKUP($J92,[1]SocialmediaData!$A$1:$C$366,2,0)</f>
        <v>0</v>
      </c>
      <c r="R92">
        <f>VLOOKUP($J92,[1]SocialmediaData!$A$1:$C$366,2,0)</f>
        <v>0</v>
      </c>
    </row>
    <row r="93" spans="1:18" x14ac:dyDescent="0.25">
      <c r="A93" s="1">
        <v>43204</v>
      </c>
      <c r="B93" s="3">
        <v>578</v>
      </c>
      <c r="C93" s="3">
        <v>7</v>
      </c>
      <c r="D93" s="3">
        <v>4642</v>
      </c>
      <c r="E93" s="3">
        <v>6.7333333333333334</v>
      </c>
      <c r="F93" s="3">
        <v>2.8269079056391075</v>
      </c>
      <c r="G93" s="3">
        <v>65456.965820097779</v>
      </c>
      <c r="J93" s="1">
        <v>43204</v>
      </c>
      <c r="K93" s="3">
        <v>578</v>
      </c>
      <c r="L93" s="3">
        <v>7</v>
      </c>
      <c r="M93" s="3">
        <v>4642</v>
      </c>
      <c r="N93" s="3">
        <v>6.7333333333333334</v>
      </c>
      <c r="O93" s="3">
        <v>2.8269079056391075</v>
      </c>
      <c r="P93" s="3">
        <v>65456.965820097779</v>
      </c>
      <c r="Q93">
        <f>VLOOKUP($J93,[1]SocialmediaData!$A$1:$C$366,2,0)</f>
        <v>0</v>
      </c>
      <c r="R93">
        <f>VLOOKUP($J93,[1]SocialmediaData!$A$1:$C$366,2,0)</f>
        <v>0</v>
      </c>
    </row>
    <row r="94" spans="1:18" x14ac:dyDescent="0.25">
      <c r="A94" s="1">
        <v>43206</v>
      </c>
      <c r="B94" s="3">
        <v>318</v>
      </c>
      <c r="C94" s="3">
        <v>7</v>
      </c>
      <c r="D94" s="3">
        <v>2592</v>
      </c>
      <c r="E94" s="3">
        <v>6.6</v>
      </c>
      <c r="F94" s="3">
        <v>2.9009619521789864</v>
      </c>
      <c r="G94" s="3">
        <v>56159.436348259922</v>
      </c>
      <c r="J94" s="1">
        <v>43206</v>
      </c>
      <c r="K94" s="3">
        <v>318</v>
      </c>
      <c r="L94" s="3">
        <v>7</v>
      </c>
      <c r="M94" s="3">
        <v>2592</v>
      </c>
      <c r="N94" s="3">
        <v>6.6</v>
      </c>
      <c r="O94" s="3">
        <v>2.9009619521789864</v>
      </c>
      <c r="P94" s="3">
        <v>56159.436348259922</v>
      </c>
      <c r="Q94">
        <f>VLOOKUP($J94,[1]SocialmediaData!$A$1:$C$366,2,0)</f>
        <v>0</v>
      </c>
      <c r="R94">
        <f>VLOOKUP($J94,[1]SocialmediaData!$A$1:$C$366,2,0)</f>
        <v>0</v>
      </c>
    </row>
    <row r="95" spans="1:18" x14ac:dyDescent="0.25">
      <c r="A95" s="1">
        <v>43207</v>
      </c>
      <c r="B95" s="3">
        <v>433</v>
      </c>
      <c r="C95" s="3">
        <v>3</v>
      </c>
      <c r="D95" s="3">
        <v>3894</v>
      </c>
      <c r="E95" s="3">
        <v>7.2</v>
      </c>
      <c r="F95" s="3">
        <v>3.9338563875415806</v>
      </c>
      <c r="G95" s="3">
        <v>63138.455798109135</v>
      </c>
      <c r="J95" s="1">
        <v>43207</v>
      </c>
      <c r="K95" s="3">
        <v>433</v>
      </c>
      <c r="L95" s="3">
        <v>3</v>
      </c>
      <c r="M95" s="3">
        <v>3894</v>
      </c>
      <c r="N95" s="3">
        <v>7.2</v>
      </c>
      <c r="O95" s="3">
        <v>3.9338563875415806</v>
      </c>
      <c r="P95" s="3">
        <v>63138.455798109135</v>
      </c>
      <c r="Q95">
        <f>VLOOKUP($J95,[1]SocialmediaData!$A$1:$C$366,2,0)</f>
        <v>0</v>
      </c>
      <c r="R95">
        <f>VLOOKUP($J95,[1]SocialmediaData!$A$1:$C$366,2,0)</f>
        <v>0</v>
      </c>
    </row>
    <row r="96" spans="1:18" x14ac:dyDescent="0.25">
      <c r="A96" s="1">
        <v>43208</v>
      </c>
      <c r="B96" s="3">
        <v>350</v>
      </c>
      <c r="C96" s="3">
        <v>32</v>
      </c>
      <c r="D96" s="3">
        <v>3096</v>
      </c>
      <c r="E96" s="3">
        <v>9</v>
      </c>
      <c r="F96" s="3">
        <v>5.7260457635467512</v>
      </c>
      <c r="G96" s="3">
        <v>68566.349692459757</v>
      </c>
      <c r="J96" s="1">
        <v>43208</v>
      </c>
      <c r="K96" s="3">
        <v>350</v>
      </c>
      <c r="L96" s="3">
        <v>32</v>
      </c>
      <c r="M96" s="3">
        <v>3096</v>
      </c>
      <c r="N96" s="3">
        <v>9</v>
      </c>
      <c r="O96" s="3">
        <v>5.7260457635467512</v>
      </c>
      <c r="P96" s="3">
        <v>68566.349692459757</v>
      </c>
      <c r="Q96">
        <f>VLOOKUP($J96,[1]SocialmediaData!$A$1:$C$366,2,0)</f>
        <v>0</v>
      </c>
      <c r="R96">
        <f>VLOOKUP($J96,[1]SocialmediaData!$A$1:$C$366,2,0)</f>
        <v>0</v>
      </c>
    </row>
    <row r="97" spans="1:18" x14ac:dyDescent="0.25">
      <c r="A97" s="1">
        <v>43209</v>
      </c>
      <c r="B97" s="3">
        <v>512</v>
      </c>
      <c r="C97" s="3">
        <v>11</v>
      </c>
      <c r="D97" s="3">
        <v>3967</v>
      </c>
      <c r="E97" s="3">
        <v>6.7333333333333334</v>
      </c>
      <c r="F97" s="3">
        <v>3.6077976937330458</v>
      </c>
      <c r="G97" s="3">
        <v>58798.144289730772</v>
      </c>
      <c r="J97" s="1">
        <v>43209</v>
      </c>
      <c r="K97" s="3">
        <v>512</v>
      </c>
      <c r="L97" s="3">
        <v>11</v>
      </c>
      <c r="M97" s="3">
        <v>3967</v>
      </c>
      <c r="N97" s="3">
        <v>6.7333333333333334</v>
      </c>
      <c r="O97" s="3">
        <v>3.6077976937330458</v>
      </c>
      <c r="P97" s="3">
        <v>58798.144289730772</v>
      </c>
      <c r="Q97">
        <f>VLOOKUP($J97,[1]SocialmediaData!$A$1:$C$366,2,0)</f>
        <v>0</v>
      </c>
      <c r="R97">
        <f>VLOOKUP($J97,[1]SocialmediaData!$A$1:$C$366,2,0)</f>
        <v>0</v>
      </c>
    </row>
    <row r="98" spans="1:18" x14ac:dyDescent="0.25">
      <c r="A98" s="1">
        <v>43210</v>
      </c>
      <c r="B98" s="3">
        <v>603</v>
      </c>
      <c r="C98" s="3">
        <v>1</v>
      </c>
      <c r="D98" s="3">
        <v>4857</v>
      </c>
      <c r="E98" s="3">
        <v>6.4666666666666668</v>
      </c>
      <c r="F98" s="3">
        <v>2.727890135896085</v>
      </c>
      <c r="G98" s="3">
        <v>63410.009888299959</v>
      </c>
      <c r="J98" s="1">
        <v>43210</v>
      </c>
      <c r="K98" s="3">
        <v>603</v>
      </c>
      <c r="L98" s="3">
        <v>1</v>
      </c>
      <c r="M98" s="3">
        <v>4857</v>
      </c>
      <c r="N98" s="3">
        <v>6.4666666666666668</v>
      </c>
      <c r="O98" s="3">
        <v>2.727890135896085</v>
      </c>
      <c r="P98" s="3">
        <v>63410.009888299959</v>
      </c>
      <c r="Q98">
        <f>VLOOKUP($J98,[1]SocialmediaData!$A$1:$C$366,2,0)</f>
        <v>0</v>
      </c>
      <c r="R98">
        <f>VLOOKUP($J98,[1]SocialmediaData!$A$1:$C$366,2,0)</f>
        <v>0</v>
      </c>
    </row>
    <row r="99" spans="1:18" x14ac:dyDescent="0.25">
      <c r="A99" s="1">
        <v>43211</v>
      </c>
      <c r="B99" s="3">
        <v>561</v>
      </c>
      <c r="C99" s="3">
        <v>1</v>
      </c>
      <c r="D99" s="3">
        <v>4896</v>
      </c>
      <c r="E99" s="3">
        <v>6.666666666666667</v>
      </c>
      <c r="F99" s="3">
        <v>2.4956543972502185</v>
      </c>
      <c r="G99" s="3">
        <v>65244.832600941423</v>
      </c>
      <c r="J99" s="1">
        <v>43211</v>
      </c>
      <c r="K99" s="3">
        <v>561</v>
      </c>
      <c r="L99" s="3">
        <v>1</v>
      </c>
      <c r="M99" s="3">
        <v>4896</v>
      </c>
      <c r="N99" s="3">
        <v>6.666666666666667</v>
      </c>
      <c r="O99" s="3">
        <v>2.4956543972502185</v>
      </c>
      <c r="P99" s="3">
        <v>65244.832600941423</v>
      </c>
      <c r="Q99">
        <f>VLOOKUP($J99,[1]SocialmediaData!$A$1:$C$366,2,0)</f>
        <v>0</v>
      </c>
      <c r="R99">
        <f>VLOOKUP($J99,[1]SocialmediaData!$A$1:$C$366,2,0)</f>
        <v>0</v>
      </c>
    </row>
    <row r="100" spans="1:18" x14ac:dyDescent="0.25">
      <c r="A100" s="1">
        <v>43213</v>
      </c>
      <c r="B100" s="3">
        <v>373</v>
      </c>
      <c r="C100" s="3">
        <v>18</v>
      </c>
      <c r="D100" s="3">
        <v>3320</v>
      </c>
      <c r="E100" s="3">
        <v>7</v>
      </c>
      <c r="F100" s="3">
        <v>3.8256549493391572</v>
      </c>
      <c r="G100" s="3">
        <v>52900.679928453574</v>
      </c>
      <c r="J100" s="1">
        <v>43213</v>
      </c>
      <c r="K100" s="3">
        <v>373</v>
      </c>
      <c r="L100" s="3">
        <v>18</v>
      </c>
      <c r="M100" s="3">
        <v>3320</v>
      </c>
      <c r="N100" s="3">
        <v>7</v>
      </c>
      <c r="O100" s="3">
        <v>3.8256549493391572</v>
      </c>
      <c r="P100" s="3">
        <v>52900.679928453574</v>
      </c>
      <c r="Q100">
        <f>VLOOKUP($J100,[1]SocialmediaData!$A$1:$C$366,2,0)</f>
        <v>0</v>
      </c>
      <c r="R100">
        <f>VLOOKUP($J100,[1]SocialmediaData!$A$1:$C$366,2,0)</f>
        <v>0</v>
      </c>
    </row>
    <row r="101" spans="1:18" x14ac:dyDescent="0.25">
      <c r="A101" s="1">
        <v>43214</v>
      </c>
      <c r="B101" s="3">
        <v>434</v>
      </c>
      <c r="C101" s="3">
        <v>7</v>
      </c>
      <c r="D101" s="3">
        <v>3261</v>
      </c>
      <c r="E101" s="3">
        <v>7.0714285714285712</v>
      </c>
      <c r="F101" s="3">
        <v>4.050029101483597</v>
      </c>
      <c r="G101" s="3">
        <v>54782.94761119083</v>
      </c>
      <c r="J101" s="1">
        <v>43214</v>
      </c>
      <c r="K101" s="3">
        <v>434</v>
      </c>
      <c r="L101" s="3">
        <v>7</v>
      </c>
      <c r="M101" s="3">
        <v>3261</v>
      </c>
      <c r="N101" s="3">
        <v>7.0714285714285712</v>
      </c>
      <c r="O101" s="3">
        <v>4.050029101483597</v>
      </c>
      <c r="P101" s="3">
        <v>54782.94761119083</v>
      </c>
      <c r="Q101">
        <f>VLOOKUP($J101,[1]SocialmediaData!$A$1:$C$366,2,0)</f>
        <v>0</v>
      </c>
      <c r="R101">
        <f>VLOOKUP($J101,[1]SocialmediaData!$A$1:$C$366,2,0)</f>
        <v>0</v>
      </c>
    </row>
    <row r="102" spans="1:18" x14ac:dyDescent="0.25">
      <c r="A102" s="1">
        <v>43215</v>
      </c>
      <c r="B102" s="3">
        <v>560</v>
      </c>
      <c r="C102" s="3">
        <v>5</v>
      </c>
      <c r="D102" s="3">
        <v>4172</v>
      </c>
      <c r="E102" s="3">
        <v>6.4</v>
      </c>
      <c r="F102" s="3">
        <v>6.4933848076276197</v>
      </c>
      <c r="G102" s="3">
        <v>71950.443354740506</v>
      </c>
      <c r="J102" s="1">
        <v>43215</v>
      </c>
      <c r="K102" s="3">
        <v>560</v>
      </c>
      <c r="L102" s="3">
        <v>5</v>
      </c>
      <c r="M102" s="3">
        <v>4172</v>
      </c>
      <c r="N102" s="3">
        <v>6.4</v>
      </c>
      <c r="O102" s="3">
        <v>6.4933848076276197</v>
      </c>
      <c r="P102" s="3">
        <v>71950.443354740506</v>
      </c>
      <c r="Q102">
        <f>VLOOKUP($J102,[1]SocialmediaData!$A$1:$C$366,2,0)</f>
        <v>0</v>
      </c>
      <c r="R102">
        <f>VLOOKUP($J102,[1]SocialmediaData!$A$1:$C$366,2,0)</f>
        <v>0</v>
      </c>
    </row>
    <row r="103" spans="1:18" x14ac:dyDescent="0.25">
      <c r="A103" s="1">
        <v>43216</v>
      </c>
      <c r="B103" s="3">
        <v>592</v>
      </c>
      <c r="C103" s="3">
        <v>4</v>
      </c>
      <c r="D103" s="3">
        <v>4813</v>
      </c>
      <c r="E103" s="3">
        <v>6.8666666666666663</v>
      </c>
      <c r="F103" s="3">
        <v>6.5010175455209467</v>
      </c>
      <c r="G103" s="3">
        <v>69888.628366089702</v>
      </c>
      <c r="J103" s="1">
        <v>43216</v>
      </c>
      <c r="K103" s="3">
        <v>592</v>
      </c>
      <c r="L103" s="3">
        <v>4</v>
      </c>
      <c r="M103" s="3">
        <v>4813</v>
      </c>
      <c r="N103" s="3">
        <v>6.8666666666666663</v>
      </c>
      <c r="O103" s="3">
        <v>6.5010175455209467</v>
      </c>
      <c r="P103" s="3">
        <v>69888.628366089702</v>
      </c>
      <c r="Q103">
        <f>VLOOKUP($J103,[1]SocialmediaData!$A$1:$C$366,2,0)</f>
        <v>0</v>
      </c>
      <c r="R103">
        <f>VLOOKUP($J103,[1]SocialmediaData!$A$1:$C$366,2,0)</f>
        <v>0</v>
      </c>
    </row>
    <row r="104" spans="1:18" x14ac:dyDescent="0.25">
      <c r="A104" s="1">
        <v>43217</v>
      </c>
      <c r="B104" s="3">
        <v>765</v>
      </c>
      <c r="C104" s="3">
        <v>7</v>
      </c>
      <c r="D104" s="3">
        <v>7033</v>
      </c>
      <c r="E104" s="3">
        <v>7.9333333333333336</v>
      </c>
      <c r="F104" s="3">
        <v>3.8094349197147674</v>
      </c>
      <c r="G104" s="3">
        <v>71732.737888199452</v>
      </c>
      <c r="J104" s="1">
        <v>43217</v>
      </c>
      <c r="K104" s="3">
        <v>765</v>
      </c>
      <c r="L104" s="3">
        <v>7</v>
      </c>
      <c r="M104" s="3">
        <v>7033</v>
      </c>
      <c r="N104" s="3">
        <v>7.9333333333333336</v>
      </c>
      <c r="O104" s="3">
        <v>3.8094349197147674</v>
      </c>
      <c r="P104" s="3">
        <v>71732.737888199452</v>
      </c>
      <c r="Q104">
        <f>VLOOKUP($J104,[1]SocialmediaData!$A$1:$C$366,2,0)</f>
        <v>0</v>
      </c>
      <c r="R104">
        <f>VLOOKUP($J104,[1]SocialmediaData!$A$1:$C$366,2,0)</f>
        <v>0</v>
      </c>
    </row>
    <row r="105" spans="1:18" x14ac:dyDescent="0.25">
      <c r="A105" s="1">
        <v>43218</v>
      </c>
      <c r="B105" s="3">
        <v>555</v>
      </c>
      <c r="C105" s="3">
        <v>4</v>
      </c>
      <c r="D105" s="3">
        <v>4669</v>
      </c>
      <c r="E105" s="3">
        <v>6.666666666666667</v>
      </c>
      <c r="F105" s="3">
        <v>3.5834458833770158</v>
      </c>
      <c r="G105" s="3">
        <v>55630.395470933108</v>
      </c>
      <c r="J105" s="1">
        <v>43218</v>
      </c>
      <c r="K105" s="3">
        <v>555</v>
      </c>
      <c r="L105" s="3">
        <v>4</v>
      </c>
      <c r="M105" s="3">
        <v>4669</v>
      </c>
      <c r="N105" s="3">
        <v>6.666666666666667</v>
      </c>
      <c r="O105" s="3">
        <v>3.5834458833770158</v>
      </c>
      <c r="P105" s="3">
        <v>55630.395470933108</v>
      </c>
      <c r="Q105">
        <f>VLOOKUP($J105,[1]SocialmediaData!$A$1:$C$366,2,0)</f>
        <v>151</v>
      </c>
      <c r="R105">
        <f>VLOOKUP($J105,[1]SocialmediaData!$A$1:$C$366,2,0)</f>
        <v>151</v>
      </c>
    </row>
    <row r="106" spans="1:18" x14ac:dyDescent="0.25">
      <c r="A106" s="1">
        <v>43220</v>
      </c>
      <c r="B106" s="3">
        <v>401</v>
      </c>
      <c r="C106" s="3">
        <v>3</v>
      </c>
      <c r="D106" s="3">
        <v>3190</v>
      </c>
      <c r="E106" s="3">
        <v>6.4666666666666668</v>
      </c>
      <c r="F106" s="3">
        <v>3.3422683094087797</v>
      </c>
      <c r="G106" s="3">
        <v>58647.68098983707</v>
      </c>
      <c r="J106" s="1">
        <v>43220</v>
      </c>
      <c r="K106" s="3">
        <v>401</v>
      </c>
      <c r="L106" s="3">
        <v>3</v>
      </c>
      <c r="M106" s="3">
        <v>3190</v>
      </c>
      <c r="N106" s="3">
        <v>6.4666666666666668</v>
      </c>
      <c r="O106" s="3">
        <v>3.3422683094087797</v>
      </c>
      <c r="P106" s="3">
        <v>58647.68098983707</v>
      </c>
      <c r="Q106">
        <f>VLOOKUP($J106,[1]SocialmediaData!$A$1:$C$366,2,0)</f>
        <v>9</v>
      </c>
      <c r="R106">
        <f>VLOOKUP($J106,[1]SocialmediaData!$A$1:$C$366,2,0)</f>
        <v>9</v>
      </c>
    </row>
    <row r="107" spans="1:18" x14ac:dyDescent="0.25">
      <c r="A107" s="1">
        <v>43221</v>
      </c>
      <c r="B107" s="3">
        <v>329</v>
      </c>
      <c r="C107" s="3">
        <v>3</v>
      </c>
      <c r="D107" s="3">
        <v>2855</v>
      </c>
      <c r="E107" s="3">
        <v>6.8</v>
      </c>
      <c r="F107" s="3">
        <v>3.643706893815629</v>
      </c>
      <c r="G107" s="3">
        <v>59578.294096389298</v>
      </c>
      <c r="J107" s="1">
        <v>43221</v>
      </c>
      <c r="K107" s="3">
        <v>329</v>
      </c>
      <c r="L107" s="3">
        <v>3</v>
      </c>
      <c r="M107" s="3">
        <v>2855</v>
      </c>
      <c r="N107" s="3">
        <v>6.8</v>
      </c>
      <c r="O107" s="3">
        <v>3.643706893815629</v>
      </c>
      <c r="P107" s="3">
        <v>59578.294096389298</v>
      </c>
      <c r="Q107">
        <f>VLOOKUP($J107,[1]SocialmediaData!$A$1:$C$366,2,0)</f>
        <v>0</v>
      </c>
      <c r="R107">
        <f>VLOOKUP($J107,[1]SocialmediaData!$A$1:$C$366,2,0)</f>
        <v>0</v>
      </c>
    </row>
    <row r="108" spans="1:18" x14ac:dyDescent="0.25">
      <c r="A108" s="1">
        <v>43222</v>
      </c>
      <c r="B108" s="3">
        <v>456</v>
      </c>
      <c r="C108" s="3">
        <v>3</v>
      </c>
      <c r="D108" s="3">
        <v>3322</v>
      </c>
      <c r="E108" s="3">
        <v>6.2666666666666666</v>
      </c>
      <c r="F108" s="3">
        <v>4.3320948895756999</v>
      </c>
      <c r="G108" s="3">
        <v>49586.632540265891</v>
      </c>
      <c r="J108" s="1">
        <v>43222</v>
      </c>
      <c r="K108" s="3">
        <v>456</v>
      </c>
      <c r="L108" s="3">
        <v>3</v>
      </c>
      <c r="M108" s="3">
        <v>3322</v>
      </c>
      <c r="N108" s="3">
        <v>6.2666666666666666</v>
      </c>
      <c r="O108" s="3">
        <v>4.3320948895756999</v>
      </c>
      <c r="P108" s="3">
        <v>49586.632540265891</v>
      </c>
      <c r="Q108">
        <f>VLOOKUP($J108,[1]SocialmediaData!$A$1:$C$366,2,0)</f>
        <v>0</v>
      </c>
      <c r="R108">
        <f>VLOOKUP($J108,[1]SocialmediaData!$A$1:$C$366,2,0)</f>
        <v>0</v>
      </c>
    </row>
    <row r="109" spans="1:18" x14ac:dyDescent="0.25">
      <c r="A109" s="1">
        <v>43223</v>
      </c>
      <c r="B109" s="3">
        <v>367</v>
      </c>
      <c r="C109" s="3">
        <v>6</v>
      </c>
      <c r="D109" s="3">
        <v>3123</v>
      </c>
      <c r="E109" s="3">
        <v>7.1428571428571432</v>
      </c>
      <c r="F109" s="3">
        <v>2.9814953455825708</v>
      </c>
      <c r="G109" s="3">
        <v>49584.330844639662</v>
      </c>
      <c r="J109" s="1">
        <v>43223</v>
      </c>
      <c r="K109" s="3">
        <v>367</v>
      </c>
      <c r="L109" s="3">
        <v>6</v>
      </c>
      <c r="M109" s="3">
        <v>3123</v>
      </c>
      <c r="N109" s="3">
        <v>7.1428571428571432</v>
      </c>
      <c r="O109" s="3">
        <v>2.9814953455825708</v>
      </c>
      <c r="P109" s="3">
        <v>49584.330844639662</v>
      </c>
      <c r="Q109">
        <f>VLOOKUP($J109,[1]SocialmediaData!$A$1:$C$366,2,0)</f>
        <v>0</v>
      </c>
      <c r="R109">
        <f>VLOOKUP($J109,[1]SocialmediaData!$A$1:$C$366,2,0)</f>
        <v>0</v>
      </c>
    </row>
    <row r="110" spans="1:18" x14ac:dyDescent="0.25">
      <c r="A110" s="1">
        <v>43224</v>
      </c>
      <c r="B110" s="3">
        <v>592</v>
      </c>
      <c r="C110" s="3">
        <v>3</v>
      </c>
      <c r="D110" s="3">
        <v>4994</v>
      </c>
      <c r="E110" s="3">
        <v>6.8666666666666663</v>
      </c>
      <c r="F110" s="3">
        <v>3.6982453782163214</v>
      </c>
      <c r="G110" s="3">
        <v>56343.109245537402</v>
      </c>
      <c r="J110" s="1">
        <v>43224</v>
      </c>
      <c r="K110" s="3">
        <v>592</v>
      </c>
      <c r="L110" s="3">
        <v>3</v>
      </c>
      <c r="M110" s="3">
        <v>4994</v>
      </c>
      <c r="N110" s="3">
        <v>6.8666666666666663</v>
      </c>
      <c r="O110" s="3">
        <v>3.6982453782163214</v>
      </c>
      <c r="P110" s="3">
        <v>56343.109245537402</v>
      </c>
      <c r="Q110">
        <f>VLOOKUP($J110,[1]SocialmediaData!$A$1:$C$366,2,0)</f>
        <v>0</v>
      </c>
      <c r="R110">
        <f>VLOOKUP($J110,[1]SocialmediaData!$A$1:$C$366,2,0)</f>
        <v>0</v>
      </c>
    </row>
    <row r="111" spans="1:18" x14ac:dyDescent="0.25">
      <c r="A111" s="1">
        <v>43225</v>
      </c>
      <c r="B111" s="3">
        <v>516</v>
      </c>
      <c r="C111" s="3">
        <v>1</v>
      </c>
      <c r="D111" s="3">
        <v>3868</v>
      </c>
      <c r="E111" s="3">
        <v>6.1333333333333337</v>
      </c>
      <c r="F111" s="3">
        <v>2.7017511274936967</v>
      </c>
      <c r="G111" s="3">
        <v>59501.301435553032</v>
      </c>
      <c r="J111" s="1">
        <v>43225</v>
      </c>
      <c r="K111" s="3">
        <v>516</v>
      </c>
      <c r="L111" s="3">
        <v>1</v>
      </c>
      <c r="M111" s="3">
        <v>3868</v>
      </c>
      <c r="N111" s="3">
        <v>6.1333333333333337</v>
      </c>
      <c r="O111" s="3">
        <v>2.7017511274936967</v>
      </c>
      <c r="P111" s="3">
        <v>59501.301435553032</v>
      </c>
      <c r="Q111">
        <f>VLOOKUP($J111,[1]SocialmediaData!$A$1:$C$366,2,0)</f>
        <v>0</v>
      </c>
      <c r="R111">
        <f>VLOOKUP($J111,[1]SocialmediaData!$A$1:$C$366,2,0)</f>
        <v>0</v>
      </c>
    </row>
    <row r="112" spans="1:18" x14ac:dyDescent="0.25">
      <c r="A112" s="1">
        <v>43227</v>
      </c>
      <c r="B112" s="3">
        <v>364</v>
      </c>
      <c r="C112" s="3">
        <v>12</v>
      </c>
      <c r="D112" s="3">
        <v>2703</v>
      </c>
      <c r="E112" s="3">
        <v>6.333333333333333</v>
      </c>
      <c r="F112" s="3">
        <v>3.3948538172067559</v>
      </c>
      <c r="G112" s="3">
        <v>55692.385914537503</v>
      </c>
      <c r="J112" s="1">
        <v>43227</v>
      </c>
      <c r="K112" s="3">
        <v>364</v>
      </c>
      <c r="L112" s="3">
        <v>12</v>
      </c>
      <c r="M112" s="3">
        <v>2703</v>
      </c>
      <c r="N112" s="3">
        <v>6.333333333333333</v>
      </c>
      <c r="O112" s="3">
        <v>3.3948538172067559</v>
      </c>
      <c r="P112" s="3">
        <v>55692.385914537503</v>
      </c>
      <c r="Q112">
        <f>VLOOKUP($J112,[1]SocialmediaData!$A$1:$C$366,2,0)</f>
        <v>186</v>
      </c>
      <c r="R112">
        <f>VLOOKUP($J112,[1]SocialmediaData!$A$1:$C$366,2,0)</f>
        <v>186</v>
      </c>
    </row>
    <row r="113" spans="1:18" x14ac:dyDescent="0.25">
      <c r="A113" s="1">
        <v>43228</v>
      </c>
      <c r="B113" s="3">
        <v>371</v>
      </c>
      <c r="C113" s="3">
        <v>7</v>
      </c>
      <c r="D113" s="3">
        <v>3262</v>
      </c>
      <c r="E113" s="3">
        <v>6.9333333333333336</v>
      </c>
      <c r="F113" s="3">
        <v>2.9797011398694448</v>
      </c>
      <c r="G113" s="3">
        <v>63571.871328415451</v>
      </c>
      <c r="J113" s="1">
        <v>43228</v>
      </c>
      <c r="K113" s="3">
        <v>371</v>
      </c>
      <c r="L113" s="3">
        <v>7</v>
      </c>
      <c r="M113" s="3">
        <v>3262</v>
      </c>
      <c r="N113" s="3">
        <v>6.9333333333333336</v>
      </c>
      <c r="O113" s="3">
        <v>2.9797011398694448</v>
      </c>
      <c r="P113" s="3">
        <v>63571.871328415451</v>
      </c>
      <c r="Q113">
        <f>VLOOKUP($J113,[1]SocialmediaData!$A$1:$C$366,2,0)</f>
        <v>117</v>
      </c>
      <c r="R113">
        <f>VLOOKUP($J113,[1]SocialmediaData!$A$1:$C$366,2,0)</f>
        <v>117</v>
      </c>
    </row>
    <row r="114" spans="1:18" x14ac:dyDescent="0.25">
      <c r="A114" s="1">
        <v>43229</v>
      </c>
      <c r="B114" s="3">
        <v>413</v>
      </c>
      <c r="C114" s="3">
        <v>2</v>
      </c>
      <c r="D114" s="3">
        <v>3046</v>
      </c>
      <c r="E114" s="3">
        <v>6.2</v>
      </c>
      <c r="F114" s="3">
        <v>4.3271181491464485</v>
      </c>
      <c r="G114" s="3">
        <v>46185.336799790319</v>
      </c>
      <c r="J114" s="1">
        <v>43229</v>
      </c>
      <c r="K114" s="3">
        <v>413</v>
      </c>
      <c r="L114" s="3">
        <v>2</v>
      </c>
      <c r="M114" s="3">
        <v>3046</v>
      </c>
      <c r="N114" s="3">
        <v>6.2</v>
      </c>
      <c r="O114" s="3">
        <v>4.3271181491464485</v>
      </c>
      <c r="P114" s="3">
        <v>46185.336799790319</v>
      </c>
      <c r="Q114">
        <f>VLOOKUP($J114,[1]SocialmediaData!$A$1:$C$366,2,0)</f>
        <v>0</v>
      </c>
      <c r="R114">
        <f>VLOOKUP($J114,[1]SocialmediaData!$A$1:$C$366,2,0)</f>
        <v>0</v>
      </c>
    </row>
    <row r="115" spans="1:18" x14ac:dyDescent="0.25">
      <c r="A115" s="1">
        <v>43230</v>
      </c>
      <c r="B115" s="3">
        <v>408</v>
      </c>
      <c r="C115" s="3">
        <v>3</v>
      </c>
      <c r="D115" s="3">
        <v>3593</v>
      </c>
      <c r="E115" s="3">
        <v>7.8</v>
      </c>
      <c r="F115" s="3">
        <v>2.7288138430601987</v>
      </c>
      <c r="G115" s="3">
        <v>61265.664871203036</v>
      </c>
      <c r="J115" s="1">
        <v>43230</v>
      </c>
      <c r="K115" s="3">
        <v>408</v>
      </c>
      <c r="L115" s="3">
        <v>3</v>
      </c>
      <c r="M115" s="3">
        <v>3593</v>
      </c>
      <c r="N115" s="3">
        <v>7.8</v>
      </c>
      <c r="O115" s="3">
        <v>2.7288138430601987</v>
      </c>
      <c r="P115" s="3">
        <v>61265.664871203036</v>
      </c>
      <c r="Q115">
        <f>VLOOKUP($J115,[1]SocialmediaData!$A$1:$C$366,2,0)</f>
        <v>0</v>
      </c>
      <c r="R115">
        <f>VLOOKUP($J115,[1]SocialmediaData!$A$1:$C$366,2,0)</f>
        <v>0</v>
      </c>
    </row>
    <row r="116" spans="1:18" x14ac:dyDescent="0.25">
      <c r="A116" s="1">
        <v>43231</v>
      </c>
      <c r="B116" s="3">
        <v>416</v>
      </c>
      <c r="C116" s="3">
        <v>2</v>
      </c>
      <c r="D116" s="3">
        <v>3333</v>
      </c>
      <c r="E116" s="3">
        <v>6.2666666666666666</v>
      </c>
      <c r="F116" s="3">
        <v>4.3341528885421416</v>
      </c>
      <c r="G116" s="3">
        <v>53733.558166947172</v>
      </c>
      <c r="J116" s="1">
        <v>43231</v>
      </c>
      <c r="K116" s="3">
        <v>416</v>
      </c>
      <c r="L116" s="3">
        <v>2</v>
      </c>
      <c r="M116" s="3">
        <v>3333</v>
      </c>
      <c r="N116" s="3">
        <v>6.2666666666666666</v>
      </c>
      <c r="O116" s="3">
        <v>4.3341528885421416</v>
      </c>
      <c r="P116" s="3">
        <v>53733.558166947172</v>
      </c>
      <c r="Q116">
        <f>VLOOKUP($J116,[1]SocialmediaData!$A$1:$C$366,2,0)</f>
        <v>0</v>
      </c>
      <c r="R116">
        <f>VLOOKUP($J116,[1]SocialmediaData!$A$1:$C$366,2,0)</f>
        <v>0</v>
      </c>
    </row>
    <row r="117" spans="1:18" x14ac:dyDescent="0.25">
      <c r="A117" s="1">
        <v>43232</v>
      </c>
      <c r="B117" s="3">
        <v>582</v>
      </c>
      <c r="C117" s="3">
        <v>2</v>
      </c>
      <c r="D117" s="3">
        <v>5281</v>
      </c>
      <c r="E117" s="3">
        <v>7.4666666666666668</v>
      </c>
      <c r="F117" s="3">
        <v>2.3034919130947693</v>
      </c>
      <c r="G117" s="3">
        <v>62657.000263359041</v>
      </c>
      <c r="J117" s="1">
        <v>43232</v>
      </c>
      <c r="K117" s="3">
        <v>582</v>
      </c>
      <c r="L117" s="3">
        <v>2</v>
      </c>
      <c r="M117" s="3">
        <v>5281</v>
      </c>
      <c r="N117" s="3">
        <v>7.4666666666666668</v>
      </c>
      <c r="O117" s="3">
        <v>2.3034919130947693</v>
      </c>
      <c r="P117" s="3">
        <v>62657.000263359041</v>
      </c>
      <c r="Q117">
        <f>VLOOKUP($J117,[1]SocialmediaData!$A$1:$C$366,2,0)</f>
        <v>0</v>
      </c>
      <c r="R117">
        <f>VLOOKUP($J117,[1]SocialmediaData!$A$1:$C$366,2,0)</f>
        <v>0</v>
      </c>
    </row>
    <row r="118" spans="1:18" x14ac:dyDescent="0.25">
      <c r="A118" s="1">
        <v>43234</v>
      </c>
      <c r="B118" s="3">
        <v>315</v>
      </c>
      <c r="C118" s="3">
        <v>5</v>
      </c>
      <c r="D118" s="3">
        <v>2501</v>
      </c>
      <c r="E118" s="3">
        <v>6.333333333333333</v>
      </c>
      <c r="F118" s="3">
        <v>4.5356756636065718</v>
      </c>
      <c r="G118" s="3">
        <v>54766.501863954669</v>
      </c>
      <c r="J118" s="1">
        <v>43234</v>
      </c>
      <c r="K118" s="3">
        <v>315</v>
      </c>
      <c r="L118" s="3">
        <v>5</v>
      </c>
      <c r="M118" s="3">
        <v>2501</v>
      </c>
      <c r="N118" s="3">
        <v>6.333333333333333</v>
      </c>
      <c r="O118" s="3">
        <v>4.5356756636065718</v>
      </c>
      <c r="P118" s="3">
        <v>54766.501863954669</v>
      </c>
      <c r="Q118">
        <f>VLOOKUP($J118,[1]SocialmediaData!$A$1:$C$366,2,0)</f>
        <v>51</v>
      </c>
      <c r="R118">
        <f>VLOOKUP($J118,[1]SocialmediaData!$A$1:$C$366,2,0)</f>
        <v>51</v>
      </c>
    </row>
    <row r="119" spans="1:18" x14ac:dyDescent="0.25">
      <c r="A119" s="1">
        <v>43235</v>
      </c>
      <c r="B119" s="3">
        <v>309</v>
      </c>
      <c r="C119" s="3">
        <v>1</v>
      </c>
      <c r="D119" s="3">
        <v>2560</v>
      </c>
      <c r="E119" s="3">
        <v>6.4666666666666668</v>
      </c>
      <c r="F119" s="3">
        <v>1.8050352369103437</v>
      </c>
      <c r="G119" s="3">
        <v>67556.53670778044</v>
      </c>
      <c r="J119" s="1">
        <v>43235</v>
      </c>
      <c r="K119" s="3">
        <v>309</v>
      </c>
      <c r="L119" s="3">
        <v>1</v>
      </c>
      <c r="M119" s="3">
        <v>2560</v>
      </c>
      <c r="N119" s="3">
        <v>6.4666666666666668</v>
      </c>
      <c r="O119" s="3">
        <v>1.8050352369103437</v>
      </c>
      <c r="P119" s="3">
        <v>67556.53670778044</v>
      </c>
      <c r="Q119">
        <f>VLOOKUP($J119,[1]SocialmediaData!$A$1:$C$366,2,0)</f>
        <v>51</v>
      </c>
      <c r="R119">
        <f>VLOOKUP($J119,[1]SocialmediaData!$A$1:$C$366,2,0)</f>
        <v>51</v>
      </c>
    </row>
    <row r="120" spans="1:18" x14ac:dyDescent="0.25">
      <c r="A120" s="1">
        <v>43236</v>
      </c>
      <c r="B120" s="3">
        <v>361</v>
      </c>
      <c r="C120" s="3">
        <v>2</v>
      </c>
      <c r="D120" s="3">
        <v>3054</v>
      </c>
      <c r="E120" s="3">
        <v>6.7333333333333334</v>
      </c>
      <c r="F120" s="3">
        <v>4.282942965080891</v>
      </c>
      <c r="G120" s="3">
        <v>58158.19986758451</v>
      </c>
      <c r="J120" s="1">
        <v>43236</v>
      </c>
      <c r="K120" s="3">
        <v>361</v>
      </c>
      <c r="L120" s="3">
        <v>2</v>
      </c>
      <c r="M120" s="3">
        <v>3054</v>
      </c>
      <c r="N120" s="3">
        <v>6.7333333333333334</v>
      </c>
      <c r="O120" s="3">
        <v>4.282942965080891</v>
      </c>
      <c r="P120" s="3">
        <v>58158.19986758451</v>
      </c>
      <c r="Q120">
        <f>VLOOKUP($J120,[1]SocialmediaData!$A$1:$C$366,2,0)</f>
        <v>0</v>
      </c>
      <c r="R120">
        <f>VLOOKUP($J120,[1]SocialmediaData!$A$1:$C$366,2,0)</f>
        <v>0</v>
      </c>
    </row>
    <row r="121" spans="1:18" x14ac:dyDescent="0.25">
      <c r="A121" s="1">
        <v>43237</v>
      </c>
      <c r="B121" s="3">
        <v>416</v>
      </c>
      <c r="C121" s="3">
        <v>3</v>
      </c>
      <c r="D121" s="3">
        <v>3163</v>
      </c>
      <c r="E121" s="3">
        <v>6.1333333333333337</v>
      </c>
      <c r="F121" s="3">
        <v>3.4876420030978932</v>
      </c>
      <c r="G121" s="3">
        <v>56190.174140960415</v>
      </c>
      <c r="J121" s="1">
        <v>43237</v>
      </c>
      <c r="K121" s="3">
        <v>416</v>
      </c>
      <c r="L121" s="3">
        <v>3</v>
      </c>
      <c r="M121" s="3">
        <v>3163</v>
      </c>
      <c r="N121" s="3">
        <v>6.1333333333333337</v>
      </c>
      <c r="O121" s="3">
        <v>3.4876420030978932</v>
      </c>
      <c r="P121" s="3">
        <v>56190.174140960415</v>
      </c>
      <c r="Q121">
        <f>VLOOKUP($J121,[1]SocialmediaData!$A$1:$C$366,2,0)</f>
        <v>0</v>
      </c>
      <c r="R121">
        <f>VLOOKUP($J121,[1]SocialmediaData!$A$1:$C$366,2,0)</f>
        <v>0</v>
      </c>
    </row>
    <row r="122" spans="1:18" x14ac:dyDescent="0.25">
      <c r="A122" s="1">
        <v>43238</v>
      </c>
      <c r="B122" s="3">
        <v>503</v>
      </c>
      <c r="C122" s="3">
        <v>3</v>
      </c>
      <c r="D122" s="3">
        <v>3858</v>
      </c>
      <c r="E122" s="3">
        <v>6.333333333333333</v>
      </c>
      <c r="F122" s="3">
        <v>3.8671891472882485</v>
      </c>
      <c r="G122" s="3">
        <v>53907.128192042168</v>
      </c>
      <c r="J122" s="1">
        <v>43238</v>
      </c>
      <c r="K122" s="3">
        <v>503</v>
      </c>
      <c r="L122" s="3">
        <v>3</v>
      </c>
      <c r="M122" s="3">
        <v>3858</v>
      </c>
      <c r="N122" s="3">
        <v>6.333333333333333</v>
      </c>
      <c r="O122" s="3">
        <v>3.8671891472882485</v>
      </c>
      <c r="P122" s="3">
        <v>53907.128192042168</v>
      </c>
      <c r="Q122">
        <f>VLOOKUP($J122,[1]SocialmediaData!$A$1:$C$366,2,0)</f>
        <v>1</v>
      </c>
      <c r="R122">
        <f>VLOOKUP($J122,[1]SocialmediaData!$A$1:$C$366,2,0)</f>
        <v>1</v>
      </c>
    </row>
    <row r="123" spans="1:18" x14ac:dyDescent="0.25">
      <c r="A123" s="1">
        <v>43239</v>
      </c>
      <c r="B123" s="3">
        <v>534</v>
      </c>
      <c r="C123" s="3">
        <v>3</v>
      </c>
      <c r="D123" s="3">
        <v>4616</v>
      </c>
      <c r="E123" s="3">
        <v>6.9333333333333336</v>
      </c>
      <c r="F123" s="3">
        <v>2.2551177472131267</v>
      </c>
      <c r="G123" s="3">
        <v>64642.014369630553</v>
      </c>
      <c r="J123" s="1">
        <v>43239</v>
      </c>
      <c r="K123" s="3">
        <v>534</v>
      </c>
      <c r="L123" s="3">
        <v>3</v>
      </c>
      <c r="M123" s="3">
        <v>4616</v>
      </c>
      <c r="N123" s="3">
        <v>6.9333333333333336</v>
      </c>
      <c r="O123" s="3">
        <v>2.2551177472131267</v>
      </c>
      <c r="P123" s="3">
        <v>64642.014369630553</v>
      </c>
      <c r="Q123">
        <f>VLOOKUP($J123,[1]SocialmediaData!$A$1:$C$366,2,0)</f>
        <v>0</v>
      </c>
      <c r="R123">
        <f>VLOOKUP($J123,[1]SocialmediaData!$A$1:$C$366,2,0)</f>
        <v>0</v>
      </c>
    </row>
    <row r="124" spans="1:18" x14ac:dyDescent="0.25">
      <c r="A124" s="1">
        <v>43241</v>
      </c>
      <c r="B124" s="3">
        <v>329</v>
      </c>
      <c r="C124" s="3">
        <v>7</v>
      </c>
      <c r="D124" s="3">
        <v>2482</v>
      </c>
      <c r="E124" s="3">
        <v>6.333333333333333</v>
      </c>
      <c r="F124" s="3">
        <v>6.588625820006409</v>
      </c>
      <c r="G124" s="3">
        <v>54526.254827282261</v>
      </c>
      <c r="J124" s="1">
        <v>43241</v>
      </c>
      <c r="K124" s="3">
        <v>329</v>
      </c>
      <c r="L124" s="3">
        <v>7</v>
      </c>
      <c r="M124" s="3">
        <v>2482</v>
      </c>
      <c r="N124" s="3">
        <v>6.333333333333333</v>
      </c>
      <c r="O124" s="3">
        <v>6.588625820006409</v>
      </c>
      <c r="P124" s="3">
        <v>54526.254827282261</v>
      </c>
      <c r="Q124">
        <f>VLOOKUP($J124,[1]SocialmediaData!$A$1:$C$366,2,0)</f>
        <v>0</v>
      </c>
      <c r="R124">
        <f>VLOOKUP($J124,[1]SocialmediaData!$A$1:$C$366,2,0)</f>
        <v>0</v>
      </c>
    </row>
    <row r="125" spans="1:18" x14ac:dyDescent="0.25">
      <c r="A125" s="1">
        <v>43242</v>
      </c>
      <c r="B125" s="3">
        <v>327</v>
      </c>
      <c r="C125" s="3">
        <v>9</v>
      </c>
      <c r="D125" s="3">
        <v>2609</v>
      </c>
      <c r="E125" s="3">
        <v>6.7333333333333334</v>
      </c>
      <c r="F125" s="3">
        <v>5.9426300548436632</v>
      </c>
      <c r="G125" s="3">
        <v>54563.374226818909</v>
      </c>
      <c r="J125" s="1">
        <v>43242</v>
      </c>
      <c r="K125" s="3">
        <v>327</v>
      </c>
      <c r="L125" s="3">
        <v>9</v>
      </c>
      <c r="M125" s="3">
        <v>2609</v>
      </c>
      <c r="N125" s="3">
        <v>6.7333333333333334</v>
      </c>
      <c r="O125" s="3">
        <v>5.9426300548436632</v>
      </c>
      <c r="P125" s="3">
        <v>54563.374226818909</v>
      </c>
      <c r="Q125">
        <f>VLOOKUP($J125,[1]SocialmediaData!$A$1:$C$366,2,0)</f>
        <v>0</v>
      </c>
      <c r="R125">
        <f>VLOOKUP($J125,[1]SocialmediaData!$A$1:$C$366,2,0)</f>
        <v>0</v>
      </c>
    </row>
    <row r="126" spans="1:18" x14ac:dyDescent="0.25">
      <c r="A126" s="1">
        <v>43243</v>
      </c>
      <c r="B126" s="3">
        <v>405</v>
      </c>
      <c r="C126" s="3">
        <v>8</v>
      </c>
      <c r="D126" s="3">
        <v>3107</v>
      </c>
      <c r="E126" s="3">
        <v>6.4</v>
      </c>
      <c r="F126" s="3">
        <v>2.8576216155146961</v>
      </c>
      <c r="G126" s="3">
        <v>69082.165295869723</v>
      </c>
      <c r="J126" s="1">
        <v>43243</v>
      </c>
      <c r="K126" s="3">
        <v>405</v>
      </c>
      <c r="L126" s="3">
        <v>8</v>
      </c>
      <c r="M126" s="3">
        <v>3107</v>
      </c>
      <c r="N126" s="3">
        <v>6.4</v>
      </c>
      <c r="O126" s="3">
        <v>2.8576216155146961</v>
      </c>
      <c r="P126" s="3">
        <v>69082.165295869723</v>
      </c>
      <c r="Q126">
        <f>VLOOKUP($J126,[1]SocialmediaData!$A$1:$C$366,2,0)</f>
        <v>0</v>
      </c>
      <c r="R126">
        <f>VLOOKUP($J126,[1]SocialmediaData!$A$1:$C$366,2,0)</f>
        <v>0</v>
      </c>
    </row>
    <row r="127" spans="1:18" x14ac:dyDescent="0.25">
      <c r="A127" s="1">
        <v>43244</v>
      </c>
      <c r="B127" s="3">
        <v>354</v>
      </c>
      <c r="C127" s="3">
        <v>2</v>
      </c>
      <c r="D127" s="3">
        <v>2948</v>
      </c>
      <c r="E127" s="3">
        <v>6.666666666666667</v>
      </c>
      <c r="F127" s="3">
        <v>3.8532925912329863</v>
      </c>
      <c r="G127" s="3">
        <v>60169.746722916992</v>
      </c>
      <c r="J127" s="1">
        <v>43244</v>
      </c>
      <c r="K127" s="3">
        <v>354</v>
      </c>
      <c r="L127" s="3">
        <v>2</v>
      </c>
      <c r="M127" s="3">
        <v>2948</v>
      </c>
      <c r="N127" s="3">
        <v>6.666666666666667</v>
      </c>
      <c r="O127" s="3">
        <v>3.8532925912329863</v>
      </c>
      <c r="P127" s="3">
        <v>60169.746722916992</v>
      </c>
      <c r="Q127">
        <f>VLOOKUP($J127,[1]SocialmediaData!$A$1:$C$366,2,0)</f>
        <v>0</v>
      </c>
      <c r="R127">
        <f>VLOOKUP($J127,[1]SocialmediaData!$A$1:$C$366,2,0)</f>
        <v>0</v>
      </c>
    </row>
    <row r="128" spans="1:18" x14ac:dyDescent="0.25">
      <c r="A128" s="1">
        <v>43245</v>
      </c>
      <c r="B128" s="3">
        <v>503</v>
      </c>
      <c r="C128" s="3">
        <v>4</v>
      </c>
      <c r="D128" s="3">
        <v>3981</v>
      </c>
      <c r="E128" s="3">
        <v>6.4666666666666668</v>
      </c>
      <c r="F128" s="3">
        <v>6.1098407003759121</v>
      </c>
      <c r="G128" s="3">
        <v>55578.129094908596</v>
      </c>
      <c r="J128" s="1">
        <v>43245</v>
      </c>
      <c r="K128" s="3">
        <v>503</v>
      </c>
      <c r="L128" s="3">
        <v>4</v>
      </c>
      <c r="M128" s="3">
        <v>3981</v>
      </c>
      <c r="N128" s="3">
        <v>6.4666666666666668</v>
      </c>
      <c r="O128" s="3">
        <v>6.1098407003759121</v>
      </c>
      <c r="P128" s="3">
        <v>55578.129094908596</v>
      </c>
      <c r="Q128">
        <f>VLOOKUP($J128,[1]SocialmediaData!$A$1:$C$366,2,0)</f>
        <v>0</v>
      </c>
      <c r="R128">
        <f>VLOOKUP($J128,[1]SocialmediaData!$A$1:$C$366,2,0)</f>
        <v>0</v>
      </c>
    </row>
    <row r="129" spans="1:18" x14ac:dyDescent="0.25">
      <c r="A129" s="1">
        <v>43246</v>
      </c>
      <c r="B129" s="3">
        <v>538</v>
      </c>
      <c r="C129" s="3">
        <v>4</v>
      </c>
      <c r="D129" s="3">
        <v>4149</v>
      </c>
      <c r="E129" s="3">
        <v>6.4</v>
      </c>
      <c r="F129" s="3">
        <v>2.3193744068276803</v>
      </c>
      <c r="G129" s="3">
        <v>70454.867552489231</v>
      </c>
      <c r="J129" s="1">
        <v>43246</v>
      </c>
      <c r="K129" s="3">
        <v>538</v>
      </c>
      <c r="L129" s="3">
        <v>4</v>
      </c>
      <c r="M129" s="3">
        <v>4149</v>
      </c>
      <c r="N129" s="3">
        <v>6.4</v>
      </c>
      <c r="O129" s="3">
        <v>2.3193744068276803</v>
      </c>
      <c r="P129" s="3">
        <v>70454.867552489231</v>
      </c>
      <c r="Q129">
        <f>VLOOKUP($J129,[1]SocialmediaData!$A$1:$C$366,2,0)</f>
        <v>0</v>
      </c>
      <c r="R129">
        <f>VLOOKUP($J129,[1]SocialmediaData!$A$1:$C$366,2,0)</f>
        <v>0</v>
      </c>
    </row>
    <row r="130" spans="1:18" x14ac:dyDescent="0.25">
      <c r="A130" s="1">
        <v>43248</v>
      </c>
      <c r="B130" s="3">
        <v>462</v>
      </c>
      <c r="C130" s="3">
        <v>2</v>
      </c>
      <c r="D130" s="3">
        <v>4242</v>
      </c>
      <c r="E130" s="3">
        <v>7.333333333333333</v>
      </c>
      <c r="F130" s="3">
        <v>2.7815769106062564</v>
      </c>
      <c r="G130" s="3">
        <v>64751.842341075651</v>
      </c>
      <c r="J130" s="1">
        <v>43248</v>
      </c>
      <c r="K130" s="3">
        <v>462</v>
      </c>
      <c r="L130" s="3">
        <v>2</v>
      </c>
      <c r="M130" s="3">
        <v>4242</v>
      </c>
      <c r="N130" s="3">
        <v>7.333333333333333</v>
      </c>
      <c r="O130" s="3">
        <v>2.7815769106062564</v>
      </c>
      <c r="P130" s="3">
        <v>64751.842341075651</v>
      </c>
      <c r="Q130">
        <f>VLOOKUP($J130,[1]SocialmediaData!$A$1:$C$366,2,0)</f>
        <v>0</v>
      </c>
      <c r="R130">
        <f>VLOOKUP($J130,[1]SocialmediaData!$A$1:$C$366,2,0)</f>
        <v>0</v>
      </c>
    </row>
    <row r="131" spans="1:18" x14ac:dyDescent="0.25">
      <c r="A131" s="1">
        <v>43249</v>
      </c>
      <c r="B131" s="3">
        <v>289</v>
      </c>
      <c r="C131" s="3">
        <v>5</v>
      </c>
      <c r="D131" s="3">
        <v>2572</v>
      </c>
      <c r="E131" s="3">
        <v>7</v>
      </c>
      <c r="F131" s="3">
        <v>5.0857105852374334</v>
      </c>
      <c r="G131" s="3">
        <v>51264.997378173081</v>
      </c>
      <c r="J131" s="1">
        <v>43249</v>
      </c>
      <c r="K131" s="3">
        <v>289</v>
      </c>
      <c r="L131" s="3">
        <v>5</v>
      </c>
      <c r="M131" s="3">
        <v>2572</v>
      </c>
      <c r="N131" s="3">
        <v>7</v>
      </c>
      <c r="O131" s="3">
        <v>5.0857105852374334</v>
      </c>
      <c r="P131" s="3">
        <v>51264.997378173081</v>
      </c>
      <c r="Q131">
        <f>VLOOKUP($J131,[1]SocialmediaData!$A$1:$C$366,2,0)</f>
        <v>13</v>
      </c>
      <c r="R131">
        <f>VLOOKUP($J131,[1]SocialmediaData!$A$1:$C$366,2,0)</f>
        <v>13</v>
      </c>
    </row>
    <row r="132" spans="1:18" x14ac:dyDescent="0.25">
      <c r="A132" s="1">
        <v>43250</v>
      </c>
      <c r="B132" s="3">
        <v>374</v>
      </c>
      <c r="C132" s="3">
        <v>15</v>
      </c>
      <c r="D132" s="3">
        <v>2879</v>
      </c>
      <c r="E132" s="3">
        <v>7</v>
      </c>
      <c r="F132" s="3">
        <v>3.23289263568675</v>
      </c>
      <c r="G132" s="3">
        <v>72830.18178932718</v>
      </c>
      <c r="J132" s="1">
        <v>43250</v>
      </c>
      <c r="K132" s="3">
        <v>374</v>
      </c>
      <c r="L132" s="3">
        <v>15</v>
      </c>
      <c r="M132" s="3">
        <v>2879</v>
      </c>
      <c r="N132" s="3">
        <v>7</v>
      </c>
      <c r="O132" s="3">
        <v>3.23289263568675</v>
      </c>
      <c r="P132" s="3">
        <v>72830.18178932718</v>
      </c>
      <c r="Q132">
        <f>VLOOKUP($J132,[1]SocialmediaData!$A$1:$C$366,2,0)</f>
        <v>0</v>
      </c>
      <c r="R132">
        <f>VLOOKUP($J132,[1]SocialmediaData!$A$1:$C$366,2,0)</f>
        <v>0</v>
      </c>
    </row>
    <row r="133" spans="1:18" x14ac:dyDescent="0.25">
      <c r="A133" s="1">
        <v>43251</v>
      </c>
      <c r="B133" s="3">
        <v>476</v>
      </c>
      <c r="C133" s="3">
        <v>5</v>
      </c>
      <c r="D133" s="3">
        <v>3490</v>
      </c>
      <c r="E133" s="3">
        <v>6.333333333333333</v>
      </c>
      <c r="F133" s="3">
        <v>3.8868506156594287</v>
      </c>
      <c r="G133" s="3">
        <v>53728.495809764747</v>
      </c>
      <c r="J133" s="1">
        <v>43251</v>
      </c>
      <c r="K133" s="3">
        <v>476</v>
      </c>
      <c r="L133" s="3">
        <v>5</v>
      </c>
      <c r="M133" s="3">
        <v>3490</v>
      </c>
      <c r="N133" s="3">
        <v>6.333333333333333</v>
      </c>
      <c r="O133" s="3">
        <v>3.8868506156594287</v>
      </c>
      <c r="P133" s="3">
        <v>53728.495809764747</v>
      </c>
      <c r="Q133">
        <f>VLOOKUP($J133,[1]SocialmediaData!$A$1:$C$366,2,0)</f>
        <v>0</v>
      </c>
      <c r="R133">
        <f>VLOOKUP($J133,[1]SocialmediaData!$A$1:$C$366,2,0)</f>
        <v>0</v>
      </c>
    </row>
    <row r="134" spans="1:18" x14ac:dyDescent="0.25">
      <c r="A134" s="1">
        <v>43252</v>
      </c>
      <c r="B134" s="3">
        <v>723</v>
      </c>
      <c r="C134" s="3">
        <v>5</v>
      </c>
      <c r="D134" s="3">
        <v>6076</v>
      </c>
      <c r="E134" s="3">
        <v>6.7333333333333334</v>
      </c>
      <c r="F134" s="3">
        <v>6.9560503504569251</v>
      </c>
      <c r="G134" s="3">
        <v>56264.715051113439</v>
      </c>
      <c r="J134" s="1">
        <v>43252</v>
      </c>
      <c r="K134" s="3">
        <v>723</v>
      </c>
      <c r="L134" s="3">
        <v>5</v>
      </c>
      <c r="M134" s="3">
        <v>6076</v>
      </c>
      <c r="N134" s="3">
        <v>6.7333333333333334</v>
      </c>
      <c r="O134" s="3">
        <v>6.9560503504569251</v>
      </c>
      <c r="P134" s="3">
        <v>56264.715051113439</v>
      </c>
      <c r="Q134">
        <f>VLOOKUP($J134,[1]SocialmediaData!$A$1:$C$366,2,0)</f>
        <v>25</v>
      </c>
      <c r="R134">
        <f>VLOOKUP($J134,[1]SocialmediaData!$A$1:$C$366,2,0)</f>
        <v>25</v>
      </c>
    </row>
    <row r="135" spans="1:18" x14ac:dyDescent="0.25">
      <c r="A135" s="1">
        <v>43253</v>
      </c>
      <c r="B135" s="3">
        <v>471</v>
      </c>
      <c r="C135" s="3">
        <v>1</v>
      </c>
      <c r="D135" s="3">
        <v>3845</v>
      </c>
      <c r="E135" s="3">
        <v>6.666666666666667</v>
      </c>
      <c r="F135" s="3">
        <v>3.796992939666235</v>
      </c>
      <c r="G135" s="3">
        <v>61852.886258268525</v>
      </c>
      <c r="J135" s="1">
        <v>43253</v>
      </c>
      <c r="K135" s="3">
        <v>471</v>
      </c>
      <c r="L135" s="3">
        <v>1</v>
      </c>
      <c r="M135" s="3">
        <v>3845</v>
      </c>
      <c r="N135" s="3">
        <v>6.666666666666667</v>
      </c>
      <c r="O135" s="3">
        <v>3.796992939666235</v>
      </c>
      <c r="P135" s="3">
        <v>61852.886258268525</v>
      </c>
      <c r="Q135">
        <f>VLOOKUP($J135,[1]SocialmediaData!$A$1:$C$366,2,0)</f>
        <v>0</v>
      </c>
      <c r="R135">
        <f>VLOOKUP($J135,[1]SocialmediaData!$A$1:$C$366,2,0)</f>
        <v>0</v>
      </c>
    </row>
    <row r="136" spans="1:18" x14ac:dyDescent="0.25">
      <c r="A136" s="1">
        <v>43255</v>
      </c>
      <c r="B136" s="3">
        <v>327</v>
      </c>
      <c r="C136" s="3">
        <v>6</v>
      </c>
      <c r="D136" s="3">
        <v>2598</v>
      </c>
      <c r="E136" s="3">
        <v>6.666666666666667</v>
      </c>
      <c r="F136" s="3">
        <v>2.4272309912309877</v>
      </c>
      <c r="G136" s="3">
        <v>52000.045033855014</v>
      </c>
      <c r="J136" s="1">
        <v>43255</v>
      </c>
      <c r="K136" s="3">
        <v>327</v>
      </c>
      <c r="L136" s="3">
        <v>6</v>
      </c>
      <c r="M136" s="3">
        <v>2598</v>
      </c>
      <c r="N136" s="3">
        <v>6.666666666666667</v>
      </c>
      <c r="O136" s="3">
        <v>2.4272309912309877</v>
      </c>
      <c r="P136" s="3">
        <v>52000.045033855014</v>
      </c>
      <c r="Q136">
        <f>VLOOKUP($J136,[1]SocialmediaData!$A$1:$C$366,2,0)</f>
        <v>7</v>
      </c>
      <c r="R136">
        <f>VLOOKUP($J136,[1]SocialmediaData!$A$1:$C$366,2,0)</f>
        <v>7</v>
      </c>
    </row>
    <row r="137" spans="1:18" x14ac:dyDescent="0.25">
      <c r="A137" s="1">
        <v>43256</v>
      </c>
      <c r="B137" s="3">
        <v>255</v>
      </c>
      <c r="C137" s="3">
        <v>6</v>
      </c>
      <c r="D137" s="3">
        <v>2141</v>
      </c>
      <c r="E137" s="3">
        <v>6.4666666666666668</v>
      </c>
      <c r="F137" s="3">
        <v>9.6625249089534737</v>
      </c>
      <c r="G137" s="3">
        <v>59478.332645159047</v>
      </c>
      <c r="J137" s="1">
        <v>43256</v>
      </c>
      <c r="K137" s="3">
        <v>255</v>
      </c>
      <c r="L137" s="3">
        <v>6</v>
      </c>
      <c r="M137" s="3">
        <v>2141</v>
      </c>
      <c r="N137" s="3">
        <v>6.4666666666666668</v>
      </c>
      <c r="O137" s="3">
        <v>9.6625249089534737</v>
      </c>
      <c r="P137" s="3">
        <v>59478.332645159047</v>
      </c>
      <c r="Q137">
        <f>VLOOKUP($J137,[1]SocialmediaData!$A$1:$C$366,2,0)</f>
        <v>139</v>
      </c>
      <c r="R137">
        <f>VLOOKUP($J137,[1]SocialmediaData!$A$1:$C$366,2,0)</f>
        <v>139</v>
      </c>
    </row>
    <row r="138" spans="1:18" x14ac:dyDescent="0.25">
      <c r="A138" s="1">
        <v>43257</v>
      </c>
      <c r="B138" s="3">
        <v>428</v>
      </c>
      <c r="C138" s="3">
        <v>8</v>
      </c>
      <c r="D138" s="3">
        <v>3238</v>
      </c>
      <c r="E138" s="3">
        <v>6.2666666666666666</v>
      </c>
      <c r="F138" s="3">
        <v>3.1778873759564252</v>
      </c>
      <c r="G138" s="3">
        <v>61308.153891251743</v>
      </c>
      <c r="J138" s="1">
        <v>43257</v>
      </c>
      <c r="K138" s="3">
        <v>428</v>
      </c>
      <c r="L138" s="3">
        <v>8</v>
      </c>
      <c r="M138" s="3">
        <v>3238</v>
      </c>
      <c r="N138" s="3">
        <v>6.2666666666666666</v>
      </c>
      <c r="O138" s="3">
        <v>3.1778873759564252</v>
      </c>
      <c r="P138" s="3">
        <v>61308.153891251743</v>
      </c>
      <c r="Q138">
        <f>VLOOKUP($J138,[1]SocialmediaData!$A$1:$C$366,2,0)</f>
        <v>3</v>
      </c>
      <c r="R138">
        <f>VLOOKUP($J138,[1]SocialmediaData!$A$1:$C$366,2,0)</f>
        <v>3</v>
      </c>
    </row>
    <row r="139" spans="1:18" x14ac:dyDescent="0.25">
      <c r="A139" s="1">
        <v>43258</v>
      </c>
      <c r="B139" s="3">
        <v>347</v>
      </c>
      <c r="C139" s="3">
        <v>5</v>
      </c>
      <c r="D139" s="3">
        <v>2547</v>
      </c>
      <c r="E139" s="3">
        <v>6.0666666666666664</v>
      </c>
      <c r="F139" s="3">
        <v>3.6059912275453767</v>
      </c>
      <c r="G139" s="3">
        <v>58807.541546920671</v>
      </c>
      <c r="J139" s="1">
        <v>43258</v>
      </c>
      <c r="K139" s="3">
        <v>347</v>
      </c>
      <c r="L139" s="3">
        <v>5</v>
      </c>
      <c r="M139" s="3">
        <v>2547</v>
      </c>
      <c r="N139" s="3">
        <v>6.0666666666666664</v>
      </c>
      <c r="O139" s="3">
        <v>3.6059912275453767</v>
      </c>
      <c r="P139" s="3">
        <v>58807.541546920671</v>
      </c>
      <c r="Q139">
        <f>VLOOKUP($J139,[1]SocialmediaData!$A$1:$C$366,2,0)</f>
        <v>18</v>
      </c>
      <c r="R139">
        <f>VLOOKUP($J139,[1]SocialmediaData!$A$1:$C$366,2,0)</f>
        <v>18</v>
      </c>
    </row>
    <row r="140" spans="1:18" x14ac:dyDescent="0.25">
      <c r="A140" s="1">
        <v>43259</v>
      </c>
      <c r="B140" s="3">
        <v>462</v>
      </c>
      <c r="C140" s="3">
        <v>4</v>
      </c>
      <c r="D140" s="3">
        <v>3629</v>
      </c>
      <c r="E140" s="3">
        <v>6.2</v>
      </c>
      <c r="F140" s="3">
        <v>3.9184932257427483</v>
      </c>
      <c r="G140" s="3">
        <v>58122.109335290814</v>
      </c>
      <c r="J140" s="1">
        <v>43259</v>
      </c>
      <c r="K140" s="3">
        <v>462</v>
      </c>
      <c r="L140" s="3">
        <v>4</v>
      </c>
      <c r="M140" s="3">
        <v>3629</v>
      </c>
      <c r="N140" s="3">
        <v>6.2</v>
      </c>
      <c r="O140" s="3">
        <v>3.9184932257427483</v>
      </c>
      <c r="P140" s="3">
        <v>58122.109335290814</v>
      </c>
      <c r="Q140">
        <f>VLOOKUP($J140,[1]SocialmediaData!$A$1:$C$366,2,0)</f>
        <v>37</v>
      </c>
      <c r="R140">
        <f>VLOOKUP($J140,[1]SocialmediaData!$A$1:$C$366,2,0)</f>
        <v>37</v>
      </c>
    </row>
    <row r="141" spans="1:18" x14ac:dyDescent="0.25">
      <c r="A141" s="1">
        <v>43260</v>
      </c>
      <c r="B141" s="3">
        <v>523</v>
      </c>
      <c r="C141" s="3">
        <v>1</v>
      </c>
      <c r="D141" s="3">
        <v>4203</v>
      </c>
      <c r="E141" s="3">
        <v>6.4</v>
      </c>
      <c r="F141" s="3">
        <v>8.8532294105674616</v>
      </c>
      <c r="G141" s="3">
        <v>59627.879657326237</v>
      </c>
      <c r="J141" s="1">
        <v>43260</v>
      </c>
      <c r="K141" s="3">
        <v>523</v>
      </c>
      <c r="L141" s="3">
        <v>1</v>
      </c>
      <c r="M141" s="3">
        <v>4203</v>
      </c>
      <c r="N141" s="3">
        <v>6.4</v>
      </c>
      <c r="O141" s="3">
        <v>8.8532294105674616</v>
      </c>
      <c r="P141" s="3">
        <v>59627.879657326237</v>
      </c>
      <c r="Q141">
        <f>VLOOKUP($J141,[1]SocialmediaData!$A$1:$C$366,2,0)</f>
        <v>0</v>
      </c>
      <c r="R141">
        <f>VLOOKUP($J141,[1]SocialmediaData!$A$1:$C$366,2,0)</f>
        <v>0</v>
      </c>
    </row>
    <row r="142" spans="1:18" x14ac:dyDescent="0.25">
      <c r="A142" s="1">
        <v>43262</v>
      </c>
      <c r="B142" s="3">
        <v>326</v>
      </c>
      <c r="C142" s="3">
        <v>2</v>
      </c>
      <c r="D142" s="3">
        <v>2501</v>
      </c>
      <c r="E142" s="3">
        <v>6.4</v>
      </c>
      <c r="F142" s="3">
        <v>8.0543278251408204</v>
      </c>
      <c r="G142" s="3">
        <v>49208.183794173288</v>
      </c>
      <c r="J142" s="1">
        <v>43262</v>
      </c>
      <c r="K142" s="3">
        <v>326</v>
      </c>
      <c r="L142" s="3">
        <v>2</v>
      </c>
      <c r="M142" s="3">
        <v>2501</v>
      </c>
      <c r="N142" s="3">
        <v>6.4</v>
      </c>
      <c r="O142" s="3">
        <v>8.0543278251408204</v>
      </c>
      <c r="P142" s="3">
        <v>49208.183794173288</v>
      </c>
      <c r="Q142">
        <f>VLOOKUP($J142,[1]SocialmediaData!$A$1:$C$366,2,0)</f>
        <v>0</v>
      </c>
      <c r="R142">
        <f>VLOOKUP($J142,[1]SocialmediaData!$A$1:$C$366,2,0)</f>
        <v>0</v>
      </c>
    </row>
    <row r="143" spans="1:18" x14ac:dyDescent="0.25">
      <c r="A143" s="1">
        <v>43263</v>
      </c>
      <c r="B143" s="3">
        <v>371</v>
      </c>
      <c r="C143" s="3">
        <v>8</v>
      </c>
      <c r="D143" s="3">
        <v>2703</v>
      </c>
      <c r="E143" s="3">
        <v>6.5333333333333332</v>
      </c>
      <c r="F143" s="3">
        <v>4.3501082021739181</v>
      </c>
      <c r="G143" s="3">
        <v>58127.160869230174</v>
      </c>
      <c r="J143" s="1">
        <v>43263</v>
      </c>
      <c r="K143" s="3">
        <v>371</v>
      </c>
      <c r="L143" s="3">
        <v>8</v>
      </c>
      <c r="M143" s="3">
        <v>2703</v>
      </c>
      <c r="N143" s="3">
        <v>6.5333333333333332</v>
      </c>
      <c r="O143" s="3">
        <v>4.3501082021739181</v>
      </c>
      <c r="P143" s="3">
        <v>58127.160869230174</v>
      </c>
      <c r="Q143">
        <f>VLOOKUP($J143,[1]SocialmediaData!$A$1:$C$366,2,0)</f>
        <v>0</v>
      </c>
      <c r="R143">
        <f>VLOOKUP($J143,[1]SocialmediaData!$A$1:$C$366,2,0)</f>
        <v>0</v>
      </c>
    </row>
    <row r="144" spans="1:18" x14ac:dyDescent="0.25">
      <c r="A144" s="1">
        <v>43264</v>
      </c>
      <c r="B144" s="3">
        <v>385</v>
      </c>
      <c r="C144" s="3">
        <v>3</v>
      </c>
      <c r="D144" s="3">
        <v>2779</v>
      </c>
      <c r="E144" s="3">
        <v>5.8666666666666663</v>
      </c>
      <c r="F144" s="3">
        <v>6.3439232912508183</v>
      </c>
      <c r="G144" s="3">
        <v>54372.853137350052</v>
      </c>
      <c r="J144" s="1">
        <v>43264</v>
      </c>
      <c r="K144" s="3">
        <v>385</v>
      </c>
      <c r="L144" s="3">
        <v>3</v>
      </c>
      <c r="M144" s="3">
        <v>2779</v>
      </c>
      <c r="N144" s="3">
        <v>5.8666666666666663</v>
      </c>
      <c r="O144" s="3">
        <v>6.3439232912508183</v>
      </c>
      <c r="P144" s="3">
        <v>54372.853137350052</v>
      </c>
      <c r="Q144">
        <f>VLOOKUP($J144,[1]SocialmediaData!$A$1:$C$366,2,0)</f>
        <v>81</v>
      </c>
      <c r="R144">
        <f>VLOOKUP($J144,[1]SocialmediaData!$A$1:$C$366,2,0)</f>
        <v>81</v>
      </c>
    </row>
    <row r="145" spans="1:18" x14ac:dyDescent="0.25">
      <c r="A145" s="1">
        <v>43265</v>
      </c>
      <c r="B145" s="3">
        <v>400</v>
      </c>
      <c r="C145" s="3">
        <v>3</v>
      </c>
      <c r="D145" s="3">
        <v>3120</v>
      </c>
      <c r="E145" s="3">
        <v>6.5333333333333332</v>
      </c>
      <c r="F145" s="3">
        <v>3.6431704994624119</v>
      </c>
      <c r="G145" s="3">
        <v>55121.900488353931</v>
      </c>
      <c r="J145" s="1">
        <v>43265</v>
      </c>
      <c r="K145" s="3">
        <v>400</v>
      </c>
      <c r="L145" s="3">
        <v>3</v>
      </c>
      <c r="M145" s="3">
        <v>3120</v>
      </c>
      <c r="N145" s="3">
        <v>6.5333333333333332</v>
      </c>
      <c r="O145" s="3">
        <v>3.6431704994624119</v>
      </c>
      <c r="P145" s="3">
        <v>55121.900488353931</v>
      </c>
      <c r="Q145">
        <f>VLOOKUP($J145,[1]SocialmediaData!$A$1:$C$366,2,0)</f>
        <v>0</v>
      </c>
      <c r="R145">
        <f>VLOOKUP($J145,[1]SocialmediaData!$A$1:$C$366,2,0)</f>
        <v>0</v>
      </c>
    </row>
    <row r="146" spans="1:18" x14ac:dyDescent="0.25">
      <c r="A146" s="1">
        <v>43266</v>
      </c>
      <c r="B146" s="3">
        <v>560</v>
      </c>
      <c r="C146" s="3">
        <v>1</v>
      </c>
      <c r="D146" s="3">
        <v>4503</v>
      </c>
      <c r="E146" s="3">
        <v>6.4</v>
      </c>
      <c r="F146" s="3">
        <v>4.3750834248523454</v>
      </c>
      <c r="G146" s="3">
        <v>55807.876329532635</v>
      </c>
      <c r="J146" s="1">
        <v>43266</v>
      </c>
      <c r="K146" s="3">
        <v>560</v>
      </c>
      <c r="L146" s="3">
        <v>1</v>
      </c>
      <c r="M146" s="3">
        <v>4503</v>
      </c>
      <c r="N146" s="3">
        <v>6.4</v>
      </c>
      <c r="O146" s="3">
        <v>4.3750834248523454</v>
      </c>
      <c r="P146" s="3">
        <v>55807.876329532635</v>
      </c>
      <c r="Q146">
        <f>VLOOKUP($J146,[1]SocialmediaData!$A$1:$C$366,2,0)</f>
        <v>39</v>
      </c>
      <c r="R146">
        <f>VLOOKUP($J146,[1]SocialmediaData!$A$1:$C$366,2,0)</f>
        <v>39</v>
      </c>
    </row>
    <row r="147" spans="1:18" x14ac:dyDescent="0.25">
      <c r="A147" s="1">
        <v>43267</v>
      </c>
      <c r="B147" s="3">
        <v>491</v>
      </c>
      <c r="C147" s="3">
        <v>5</v>
      </c>
      <c r="D147" s="3">
        <v>4574</v>
      </c>
      <c r="E147" s="3">
        <v>8.1333333333333329</v>
      </c>
      <c r="F147" s="3">
        <v>4.1985564778605609</v>
      </c>
      <c r="G147" s="3">
        <v>62382.460735661982</v>
      </c>
      <c r="J147" s="1">
        <v>43267</v>
      </c>
      <c r="K147" s="3">
        <v>491</v>
      </c>
      <c r="L147" s="3">
        <v>5</v>
      </c>
      <c r="M147" s="3">
        <v>4574</v>
      </c>
      <c r="N147" s="3">
        <v>8.1333333333333329</v>
      </c>
      <c r="O147" s="3">
        <v>4.1985564778605609</v>
      </c>
      <c r="P147" s="3">
        <v>62382.460735661982</v>
      </c>
      <c r="Q147">
        <f>VLOOKUP($J147,[1]SocialmediaData!$A$1:$C$366,2,0)</f>
        <v>13</v>
      </c>
      <c r="R147">
        <f>VLOOKUP($J147,[1]SocialmediaData!$A$1:$C$366,2,0)</f>
        <v>13</v>
      </c>
    </row>
    <row r="148" spans="1:18" x14ac:dyDescent="0.25">
      <c r="A148" s="1">
        <v>43269</v>
      </c>
      <c r="B148" s="3">
        <v>319</v>
      </c>
      <c r="C148" s="3">
        <v>3</v>
      </c>
      <c r="D148" s="3">
        <v>2379</v>
      </c>
      <c r="E148" s="3">
        <v>6.2666666666666666</v>
      </c>
      <c r="F148" s="3">
        <v>6.4905373106425612</v>
      </c>
      <c r="G148" s="3">
        <v>60629.856320260587</v>
      </c>
      <c r="J148" s="1">
        <v>43269</v>
      </c>
      <c r="K148" s="3">
        <v>319</v>
      </c>
      <c r="L148" s="3">
        <v>3</v>
      </c>
      <c r="M148" s="3">
        <v>2379</v>
      </c>
      <c r="N148" s="3">
        <v>6.2666666666666666</v>
      </c>
      <c r="O148" s="3">
        <v>6.4905373106425612</v>
      </c>
      <c r="P148" s="3">
        <v>60629.856320260587</v>
      </c>
      <c r="Q148">
        <f>VLOOKUP($J148,[1]SocialmediaData!$A$1:$C$366,2,0)</f>
        <v>6</v>
      </c>
      <c r="R148">
        <f>VLOOKUP($J148,[1]SocialmediaData!$A$1:$C$366,2,0)</f>
        <v>6</v>
      </c>
    </row>
    <row r="149" spans="1:18" x14ac:dyDescent="0.25">
      <c r="A149" s="1">
        <v>43270</v>
      </c>
      <c r="B149" s="3">
        <v>366</v>
      </c>
      <c r="C149" s="3">
        <v>2</v>
      </c>
      <c r="D149" s="3">
        <v>2718</v>
      </c>
      <c r="E149" s="3">
        <v>6.2666666666666666</v>
      </c>
      <c r="F149" s="3">
        <v>3.2613960813960792</v>
      </c>
      <c r="G149" s="3">
        <v>59561.7861254811</v>
      </c>
      <c r="J149" s="1">
        <v>43270</v>
      </c>
      <c r="K149" s="3">
        <v>366</v>
      </c>
      <c r="L149" s="3">
        <v>2</v>
      </c>
      <c r="M149" s="3">
        <v>2718</v>
      </c>
      <c r="N149" s="3">
        <v>6.2666666666666666</v>
      </c>
      <c r="O149" s="3">
        <v>3.2613960813960792</v>
      </c>
      <c r="P149" s="3">
        <v>59561.7861254811</v>
      </c>
      <c r="Q149">
        <f>VLOOKUP($J149,[1]SocialmediaData!$A$1:$C$366,2,0)</f>
        <v>0</v>
      </c>
      <c r="R149">
        <f>VLOOKUP($J149,[1]SocialmediaData!$A$1:$C$366,2,0)</f>
        <v>0</v>
      </c>
    </row>
    <row r="150" spans="1:18" x14ac:dyDescent="0.25">
      <c r="A150" s="1">
        <v>43271</v>
      </c>
      <c r="B150" s="3">
        <v>410</v>
      </c>
      <c r="C150" s="3">
        <v>7</v>
      </c>
      <c r="D150" s="3">
        <v>3279</v>
      </c>
      <c r="E150" s="3">
        <v>6.8</v>
      </c>
      <c r="F150" s="3">
        <v>3.853350324800263</v>
      </c>
      <c r="G150" s="3">
        <v>63351.71536489595</v>
      </c>
      <c r="J150" s="1">
        <v>43271</v>
      </c>
      <c r="K150" s="3">
        <v>410</v>
      </c>
      <c r="L150" s="3">
        <v>7</v>
      </c>
      <c r="M150" s="3">
        <v>3279</v>
      </c>
      <c r="N150" s="3">
        <v>6.8</v>
      </c>
      <c r="O150" s="3">
        <v>3.853350324800263</v>
      </c>
      <c r="P150" s="3">
        <v>63351.71536489595</v>
      </c>
      <c r="Q150">
        <f>VLOOKUP($J150,[1]SocialmediaData!$A$1:$C$366,2,0)</f>
        <v>0</v>
      </c>
      <c r="R150">
        <f>VLOOKUP($J150,[1]SocialmediaData!$A$1:$C$366,2,0)</f>
        <v>0</v>
      </c>
    </row>
    <row r="151" spans="1:18" x14ac:dyDescent="0.25">
      <c r="A151" s="1">
        <v>43272</v>
      </c>
      <c r="B151" s="3">
        <v>360</v>
      </c>
      <c r="C151" s="3">
        <v>4</v>
      </c>
      <c r="D151" s="3">
        <v>2644</v>
      </c>
      <c r="E151" s="3">
        <v>5.8666666666666663</v>
      </c>
      <c r="F151" s="3">
        <v>3.3395256650230687</v>
      </c>
      <c r="G151" s="3">
        <v>62228.112234089633</v>
      </c>
      <c r="J151" s="1">
        <v>43272</v>
      </c>
      <c r="K151" s="3">
        <v>360</v>
      </c>
      <c r="L151" s="3">
        <v>4</v>
      </c>
      <c r="M151" s="3">
        <v>2644</v>
      </c>
      <c r="N151" s="3">
        <v>5.8666666666666663</v>
      </c>
      <c r="O151" s="3">
        <v>3.3395256650230687</v>
      </c>
      <c r="P151" s="3">
        <v>62228.112234089633</v>
      </c>
      <c r="Q151">
        <f>VLOOKUP($J151,[1]SocialmediaData!$A$1:$C$366,2,0)</f>
        <v>0</v>
      </c>
      <c r="R151">
        <f>VLOOKUP($J151,[1]SocialmediaData!$A$1:$C$366,2,0)</f>
        <v>0</v>
      </c>
    </row>
    <row r="152" spans="1:18" x14ac:dyDescent="0.25">
      <c r="A152" s="1">
        <v>43273</v>
      </c>
      <c r="B152" s="3">
        <v>516</v>
      </c>
      <c r="C152" s="3">
        <v>5</v>
      </c>
      <c r="D152" s="3">
        <v>4301</v>
      </c>
      <c r="E152" s="3">
        <v>6.9333333333333336</v>
      </c>
      <c r="F152" s="3">
        <v>4.0962307482031957</v>
      </c>
      <c r="G152" s="3">
        <v>60962.91591801597</v>
      </c>
      <c r="J152" s="1">
        <v>43273</v>
      </c>
      <c r="K152" s="3">
        <v>516</v>
      </c>
      <c r="L152" s="3">
        <v>5</v>
      </c>
      <c r="M152" s="3">
        <v>4301</v>
      </c>
      <c r="N152" s="3">
        <v>6.9333333333333336</v>
      </c>
      <c r="O152" s="3">
        <v>4.0962307482031957</v>
      </c>
      <c r="P152" s="3">
        <v>60962.91591801597</v>
      </c>
      <c r="Q152">
        <f>VLOOKUP($J152,[1]SocialmediaData!$A$1:$C$366,2,0)</f>
        <v>0</v>
      </c>
      <c r="R152">
        <f>VLOOKUP($J152,[1]SocialmediaData!$A$1:$C$366,2,0)</f>
        <v>0</v>
      </c>
    </row>
    <row r="153" spans="1:18" x14ac:dyDescent="0.25">
      <c r="A153" s="1">
        <v>43274</v>
      </c>
      <c r="B153" s="3">
        <v>505</v>
      </c>
      <c r="C153" s="3">
        <v>0</v>
      </c>
      <c r="D153" s="3">
        <v>4441</v>
      </c>
      <c r="E153" s="3">
        <v>6.8666666666666663</v>
      </c>
      <c r="F153" s="3">
        <v>3.181999836950276</v>
      </c>
      <c r="G153" s="3">
        <v>62590.355309496612</v>
      </c>
      <c r="J153" s="1">
        <v>43274</v>
      </c>
      <c r="K153" s="3">
        <v>505</v>
      </c>
      <c r="L153" s="3">
        <v>0</v>
      </c>
      <c r="M153" s="3">
        <v>4441</v>
      </c>
      <c r="N153" s="3">
        <v>6.8666666666666663</v>
      </c>
      <c r="O153" s="3">
        <v>3.181999836950276</v>
      </c>
      <c r="P153" s="3">
        <v>62590.355309496612</v>
      </c>
      <c r="Q153">
        <f>VLOOKUP($J153,[1]SocialmediaData!$A$1:$C$366,2,0)</f>
        <v>0</v>
      </c>
      <c r="R153">
        <f>VLOOKUP($J153,[1]SocialmediaData!$A$1:$C$366,2,0)</f>
        <v>0</v>
      </c>
    </row>
    <row r="154" spans="1:18" x14ac:dyDescent="0.25">
      <c r="A154" s="1">
        <v>43276</v>
      </c>
      <c r="B154" s="3">
        <v>325</v>
      </c>
      <c r="C154" s="3">
        <v>2</v>
      </c>
      <c r="D154" s="3">
        <v>2188</v>
      </c>
      <c r="E154" s="3">
        <v>5.8666666666666663</v>
      </c>
      <c r="F154" s="3">
        <v>7.1019752776613307</v>
      </c>
      <c r="G154" s="3">
        <v>56920.212535153922</v>
      </c>
      <c r="J154" s="1">
        <v>43276</v>
      </c>
      <c r="K154" s="3">
        <v>325</v>
      </c>
      <c r="L154" s="3">
        <v>2</v>
      </c>
      <c r="M154" s="3">
        <v>2188</v>
      </c>
      <c r="N154" s="3">
        <v>5.8666666666666663</v>
      </c>
      <c r="O154" s="3">
        <v>7.1019752776613307</v>
      </c>
      <c r="P154" s="3">
        <v>56920.212535153922</v>
      </c>
      <c r="Q154">
        <f>VLOOKUP($J154,[1]SocialmediaData!$A$1:$C$366,2,0)</f>
        <v>0</v>
      </c>
      <c r="R154">
        <f>VLOOKUP($J154,[1]SocialmediaData!$A$1:$C$366,2,0)</f>
        <v>0</v>
      </c>
    </row>
    <row r="155" spans="1:18" x14ac:dyDescent="0.25">
      <c r="A155" s="1">
        <v>43277</v>
      </c>
      <c r="B155" s="3">
        <v>331</v>
      </c>
      <c r="C155" s="3">
        <v>2</v>
      </c>
      <c r="D155" s="3">
        <v>2525</v>
      </c>
      <c r="E155" s="3">
        <v>5.9333333333333336</v>
      </c>
      <c r="F155" s="3">
        <v>2.5522773174032252</v>
      </c>
      <c r="G155" s="3">
        <v>59376.26981034255</v>
      </c>
      <c r="J155" s="1">
        <v>43277</v>
      </c>
      <c r="K155" s="3">
        <v>331</v>
      </c>
      <c r="L155" s="3">
        <v>2</v>
      </c>
      <c r="M155" s="3">
        <v>2525</v>
      </c>
      <c r="N155" s="3">
        <v>5.9333333333333336</v>
      </c>
      <c r="O155" s="3">
        <v>2.5522773174032252</v>
      </c>
      <c r="P155" s="3">
        <v>59376.26981034255</v>
      </c>
      <c r="Q155">
        <f>VLOOKUP($J155,[1]SocialmediaData!$A$1:$C$366,2,0)</f>
        <v>0</v>
      </c>
      <c r="R155">
        <f>VLOOKUP($J155,[1]SocialmediaData!$A$1:$C$366,2,0)</f>
        <v>0</v>
      </c>
    </row>
    <row r="156" spans="1:18" x14ac:dyDescent="0.25">
      <c r="A156" s="1">
        <v>43278</v>
      </c>
      <c r="B156" s="3">
        <v>387</v>
      </c>
      <c r="C156" s="3">
        <v>2</v>
      </c>
      <c r="D156" s="3">
        <v>3243</v>
      </c>
      <c r="E156" s="3">
        <v>6.5333333333333332</v>
      </c>
      <c r="F156" s="3">
        <v>2.9094628017909847</v>
      </c>
      <c r="G156" s="3">
        <v>59159.13481321741</v>
      </c>
      <c r="J156" s="1">
        <v>43278</v>
      </c>
      <c r="K156" s="3">
        <v>387</v>
      </c>
      <c r="L156" s="3">
        <v>2</v>
      </c>
      <c r="M156" s="3">
        <v>3243</v>
      </c>
      <c r="N156" s="3">
        <v>6.5333333333333332</v>
      </c>
      <c r="O156" s="3">
        <v>2.9094628017909847</v>
      </c>
      <c r="P156" s="3">
        <v>59159.13481321741</v>
      </c>
      <c r="Q156">
        <f>VLOOKUP($J156,[1]SocialmediaData!$A$1:$C$366,2,0)</f>
        <v>0</v>
      </c>
      <c r="R156">
        <f>VLOOKUP($J156,[1]SocialmediaData!$A$1:$C$366,2,0)</f>
        <v>0</v>
      </c>
    </row>
    <row r="157" spans="1:18" x14ac:dyDescent="0.25">
      <c r="A157" s="1">
        <v>43279</v>
      </c>
      <c r="B157" s="3">
        <v>352</v>
      </c>
      <c r="C157" s="3">
        <v>4</v>
      </c>
      <c r="D157" s="3">
        <v>2974</v>
      </c>
      <c r="E157" s="3">
        <v>7.2</v>
      </c>
      <c r="F157" s="3">
        <v>3.7273968396775361</v>
      </c>
      <c r="G157" s="3">
        <v>54577.6698802096</v>
      </c>
      <c r="J157" s="1">
        <v>43279</v>
      </c>
      <c r="K157" s="3">
        <v>352</v>
      </c>
      <c r="L157" s="3">
        <v>4</v>
      </c>
      <c r="M157" s="3">
        <v>2974</v>
      </c>
      <c r="N157" s="3">
        <v>7.2</v>
      </c>
      <c r="O157" s="3">
        <v>3.7273968396775361</v>
      </c>
      <c r="P157" s="3">
        <v>54577.6698802096</v>
      </c>
      <c r="Q157">
        <f>VLOOKUP($J157,[1]SocialmediaData!$A$1:$C$366,2,0)</f>
        <v>0</v>
      </c>
      <c r="R157">
        <f>VLOOKUP($J157,[1]SocialmediaData!$A$1:$C$366,2,0)</f>
        <v>0</v>
      </c>
    </row>
    <row r="158" spans="1:18" x14ac:dyDescent="0.25">
      <c r="A158" s="1">
        <v>43280</v>
      </c>
      <c r="B158" s="3">
        <v>520</v>
      </c>
      <c r="C158" s="3">
        <v>3</v>
      </c>
      <c r="D158" s="3">
        <v>4727</v>
      </c>
      <c r="E158" s="3">
        <v>7.5333333333333332</v>
      </c>
      <c r="F158" s="3">
        <v>3.3349111869016363</v>
      </c>
      <c r="G158" s="3">
        <v>65765.928551154619</v>
      </c>
      <c r="J158" s="1">
        <v>43280</v>
      </c>
      <c r="K158" s="3">
        <v>520</v>
      </c>
      <c r="L158" s="3">
        <v>3</v>
      </c>
      <c r="M158" s="3">
        <v>4727</v>
      </c>
      <c r="N158" s="3">
        <v>7.5333333333333332</v>
      </c>
      <c r="O158" s="3">
        <v>3.3349111869016363</v>
      </c>
      <c r="P158" s="3">
        <v>65765.928551154619</v>
      </c>
      <c r="Q158">
        <f>VLOOKUP($J158,[1]SocialmediaData!$A$1:$C$366,2,0)</f>
        <v>0</v>
      </c>
      <c r="R158">
        <f>VLOOKUP($J158,[1]SocialmediaData!$A$1:$C$366,2,0)</f>
        <v>0</v>
      </c>
    </row>
    <row r="159" spans="1:18" x14ac:dyDescent="0.25">
      <c r="A159" s="1">
        <v>43281</v>
      </c>
      <c r="B159" s="3">
        <v>468</v>
      </c>
      <c r="C159" s="3">
        <v>3</v>
      </c>
      <c r="D159" s="3">
        <v>4029</v>
      </c>
      <c r="E159" s="3">
        <v>6.8</v>
      </c>
      <c r="F159" s="3">
        <v>3.9650175195440585</v>
      </c>
      <c r="G159" s="3">
        <v>69269.704367879021</v>
      </c>
      <c r="J159" s="1">
        <v>43281</v>
      </c>
      <c r="K159" s="3">
        <v>468</v>
      </c>
      <c r="L159" s="3">
        <v>3</v>
      </c>
      <c r="M159" s="3">
        <v>4029</v>
      </c>
      <c r="N159" s="3">
        <v>6.8</v>
      </c>
      <c r="O159" s="3">
        <v>3.9650175195440585</v>
      </c>
      <c r="P159" s="3">
        <v>69269.704367879021</v>
      </c>
      <c r="Q159">
        <f>VLOOKUP($J159,[1]SocialmediaData!$A$1:$C$366,2,0)</f>
        <v>0</v>
      </c>
      <c r="R159">
        <f>VLOOKUP($J159,[1]SocialmediaData!$A$1:$C$366,2,0)</f>
        <v>0</v>
      </c>
    </row>
    <row r="160" spans="1:18" x14ac:dyDescent="0.25">
      <c r="A160" s="1">
        <v>43282</v>
      </c>
      <c r="B160" s="3">
        <v>1</v>
      </c>
      <c r="C160" s="3">
        <v>0</v>
      </c>
      <c r="D160" s="3">
        <v>20</v>
      </c>
      <c r="E160" s="3">
        <v>20</v>
      </c>
      <c r="F160" s="3">
        <v>2</v>
      </c>
      <c r="G160" s="3">
        <v>296</v>
      </c>
      <c r="J160" s="1">
        <v>43282</v>
      </c>
      <c r="K160" s="3">
        <v>1</v>
      </c>
      <c r="L160" s="3">
        <v>0</v>
      </c>
      <c r="M160" s="3">
        <v>20</v>
      </c>
      <c r="N160" s="3">
        <v>20</v>
      </c>
      <c r="O160" s="3">
        <v>2</v>
      </c>
      <c r="P160" s="3">
        <v>296</v>
      </c>
      <c r="Q160">
        <f>VLOOKUP($J160,[1]SocialmediaData!$A$1:$C$366,2,0)</f>
        <v>0</v>
      </c>
      <c r="R160">
        <f>VLOOKUP($J160,[1]SocialmediaData!$A$1:$C$366,2,0)</f>
        <v>0</v>
      </c>
    </row>
    <row r="161" spans="1:18" x14ac:dyDescent="0.25">
      <c r="A161" s="1">
        <v>43283</v>
      </c>
      <c r="B161" s="3">
        <v>339</v>
      </c>
      <c r="C161" s="3">
        <v>4</v>
      </c>
      <c r="D161" s="3">
        <v>2852</v>
      </c>
      <c r="E161" s="3">
        <v>7.5333333333333332</v>
      </c>
      <c r="F161" s="3">
        <v>2.5231717969944762</v>
      </c>
      <c r="G161" s="3">
        <v>54948.650536785164</v>
      </c>
      <c r="J161" s="1">
        <v>43283</v>
      </c>
      <c r="K161" s="3">
        <v>339</v>
      </c>
      <c r="L161" s="3">
        <v>4</v>
      </c>
      <c r="M161" s="3">
        <v>2852</v>
      </c>
      <c r="N161" s="3">
        <v>7.5333333333333332</v>
      </c>
      <c r="O161" s="3">
        <v>2.5231717969944762</v>
      </c>
      <c r="P161" s="3">
        <v>54948.650536785164</v>
      </c>
      <c r="Q161">
        <f>VLOOKUP($J161,[1]SocialmediaData!$A$1:$C$366,2,0)</f>
        <v>0</v>
      </c>
      <c r="R161">
        <f>VLOOKUP($J161,[1]SocialmediaData!$A$1:$C$366,2,0)</f>
        <v>0</v>
      </c>
    </row>
    <row r="162" spans="1:18" x14ac:dyDescent="0.25">
      <c r="A162" s="1">
        <v>43284</v>
      </c>
      <c r="B162" s="3">
        <v>429</v>
      </c>
      <c r="C162" s="3">
        <v>7</v>
      </c>
      <c r="D162" s="3">
        <v>3476</v>
      </c>
      <c r="E162" s="3">
        <v>7.1333333333333337</v>
      </c>
      <c r="F162" s="3">
        <v>3.0817335802493586</v>
      </c>
      <c r="G162" s="3">
        <v>59727.284858701321</v>
      </c>
      <c r="J162" s="1">
        <v>43284</v>
      </c>
      <c r="K162" s="3">
        <v>429</v>
      </c>
      <c r="L162" s="3">
        <v>7</v>
      </c>
      <c r="M162" s="3">
        <v>3476</v>
      </c>
      <c r="N162" s="3">
        <v>7.1333333333333337</v>
      </c>
      <c r="O162" s="3">
        <v>3.0817335802493586</v>
      </c>
      <c r="P162" s="3">
        <v>59727.284858701321</v>
      </c>
      <c r="Q162">
        <f>VLOOKUP($J162,[1]SocialmediaData!$A$1:$C$366,2,0)</f>
        <v>10</v>
      </c>
      <c r="R162">
        <f>VLOOKUP($J162,[1]SocialmediaData!$A$1:$C$366,2,0)</f>
        <v>10</v>
      </c>
    </row>
    <row r="163" spans="1:18" x14ac:dyDescent="0.25">
      <c r="A163" s="1">
        <v>43285</v>
      </c>
      <c r="B163" s="3">
        <v>510</v>
      </c>
      <c r="C163" s="3">
        <v>11</v>
      </c>
      <c r="D163" s="3">
        <v>5576</v>
      </c>
      <c r="E163" s="3">
        <v>9.1999999999999993</v>
      </c>
      <c r="F163" s="3">
        <v>4.7592598920105154</v>
      </c>
      <c r="G163" s="3">
        <v>55412.873489556179</v>
      </c>
      <c r="J163" s="1">
        <v>43285</v>
      </c>
      <c r="K163" s="3">
        <v>510</v>
      </c>
      <c r="L163" s="3">
        <v>11</v>
      </c>
      <c r="M163" s="3">
        <v>5576</v>
      </c>
      <c r="N163" s="3">
        <v>9.1999999999999993</v>
      </c>
      <c r="O163" s="3">
        <v>4.7592598920105154</v>
      </c>
      <c r="P163" s="3">
        <v>55412.873489556179</v>
      </c>
      <c r="Q163">
        <f>VLOOKUP($J163,[1]SocialmediaData!$A$1:$C$366,2,0)</f>
        <v>28</v>
      </c>
      <c r="R163">
        <f>VLOOKUP($J163,[1]SocialmediaData!$A$1:$C$366,2,0)</f>
        <v>28</v>
      </c>
    </row>
    <row r="164" spans="1:18" x14ac:dyDescent="0.25">
      <c r="A164" s="1">
        <v>43286</v>
      </c>
      <c r="B164" s="3">
        <v>416</v>
      </c>
      <c r="C164" s="3">
        <v>4</v>
      </c>
      <c r="D164" s="3">
        <v>3101</v>
      </c>
      <c r="E164" s="3">
        <v>6.333333333333333</v>
      </c>
      <c r="F164" s="3">
        <v>6.8396026707828268</v>
      </c>
      <c r="G164" s="3">
        <v>48237.432411448259</v>
      </c>
      <c r="J164" s="1">
        <v>43286</v>
      </c>
      <c r="K164" s="3">
        <v>416</v>
      </c>
      <c r="L164" s="3">
        <v>4</v>
      </c>
      <c r="M164" s="3">
        <v>3101</v>
      </c>
      <c r="N164" s="3">
        <v>6.333333333333333</v>
      </c>
      <c r="O164" s="3">
        <v>6.8396026707828268</v>
      </c>
      <c r="P164" s="3">
        <v>48237.432411448259</v>
      </c>
      <c r="Q164">
        <f>VLOOKUP($J164,[1]SocialmediaData!$A$1:$C$366,2,0)</f>
        <v>0</v>
      </c>
      <c r="R164">
        <f>VLOOKUP($J164,[1]SocialmediaData!$A$1:$C$366,2,0)</f>
        <v>0</v>
      </c>
    </row>
    <row r="165" spans="1:18" x14ac:dyDescent="0.25">
      <c r="A165" s="1">
        <v>43287</v>
      </c>
      <c r="B165" s="3">
        <v>516</v>
      </c>
      <c r="C165" s="3">
        <v>6</v>
      </c>
      <c r="D165" s="3">
        <v>3844</v>
      </c>
      <c r="E165" s="3">
        <v>6.4</v>
      </c>
      <c r="F165" s="3">
        <v>3.0572151075695913</v>
      </c>
      <c r="G165" s="3">
        <v>68304.559663611144</v>
      </c>
      <c r="J165" s="1">
        <v>43287</v>
      </c>
      <c r="K165" s="3">
        <v>516</v>
      </c>
      <c r="L165" s="3">
        <v>6</v>
      </c>
      <c r="M165" s="3">
        <v>3844</v>
      </c>
      <c r="N165" s="3">
        <v>6.4</v>
      </c>
      <c r="O165" s="3">
        <v>3.0572151075695913</v>
      </c>
      <c r="P165" s="3">
        <v>68304.559663611144</v>
      </c>
      <c r="Q165">
        <f>VLOOKUP($J165,[1]SocialmediaData!$A$1:$C$366,2,0)</f>
        <v>4</v>
      </c>
      <c r="R165">
        <f>VLOOKUP($J165,[1]SocialmediaData!$A$1:$C$366,2,0)</f>
        <v>4</v>
      </c>
    </row>
    <row r="166" spans="1:18" x14ac:dyDescent="0.25">
      <c r="A166" s="1">
        <v>43288</v>
      </c>
      <c r="B166" s="3">
        <v>386</v>
      </c>
      <c r="C166" s="3">
        <v>1</v>
      </c>
      <c r="D166" s="3">
        <v>3069</v>
      </c>
      <c r="E166" s="3">
        <v>6.4666666666666668</v>
      </c>
      <c r="F166" s="3">
        <v>4.3510803601111432</v>
      </c>
      <c r="G166" s="3">
        <v>65623.661394823663</v>
      </c>
      <c r="J166" s="1">
        <v>43288</v>
      </c>
      <c r="K166" s="3">
        <v>386</v>
      </c>
      <c r="L166" s="3">
        <v>1</v>
      </c>
      <c r="M166" s="3">
        <v>3069</v>
      </c>
      <c r="N166" s="3">
        <v>6.4666666666666668</v>
      </c>
      <c r="O166" s="3">
        <v>4.3510803601111432</v>
      </c>
      <c r="P166" s="3">
        <v>65623.661394823663</v>
      </c>
      <c r="Q166">
        <f>VLOOKUP($J166,[1]SocialmediaData!$A$1:$C$366,2,0)</f>
        <v>41</v>
      </c>
      <c r="R166">
        <f>VLOOKUP($J166,[1]SocialmediaData!$A$1:$C$366,2,0)</f>
        <v>41</v>
      </c>
    </row>
    <row r="167" spans="1:18" x14ac:dyDescent="0.25">
      <c r="A167" s="1">
        <v>43290</v>
      </c>
      <c r="B167" s="3">
        <v>288</v>
      </c>
      <c r="C167" s="3">
        <v>3</v>
      </c>
      <c r="D167" s="3">
        <v>2236</v>
      </c>
      <c r="E167" s="3">
        <v>6.8</v>
      </c>
      <c r="F167" s="3">
        <v>3.725744111293245</v>
      </c>
      <c r="G167" s="3">
        <v>51354.852432316962</v>
      </c>
      <c r="J167" s="1">
        <v>43290</v>
      </c>
      <c r="K167" s="3">
        <v>288</v>
      </c>
      <c r="L167" s="3">
        <v>3</v>
      </c>
      <c r="M167" s="3">
        <v>2236</v>
      </c>
      <c r="N167" s="3">
        <v>6.8</v>
      </c>
      <c r="O167" s="3">
        <v>3.725744111293245</v>
      </c>
      <c r="P167" s="3">
        <v>51354.852432316962</v>
      </c>
      <c r="Q167">
        <f>VLOOKUP($J167,[1]SocialmediaData!$A$1:$C$366,2,0)</f>
        <v>0</v>
      </c>
      <c r="R167">
        <f>VLOOKUP($J167,[1]SocialmediaData!$A$1:$C$366,2,0)</f>
        <v>0</v>
      </c>
    </row>
    <row r="168" spans="1:18" x14ac:dyDescent="0.25">
      <c r="A168" s="1">
        <v>43291</v>
      </c>
      <c r="B168" s="3">
        <v>353</v>
      </c>
      <c r="C168" s="3">
        <v>2</v>
      </c>
      <c r="D168" s="3">
        <v>2614</v>
      </c>
      <c r="E168" s="3">
        <v>6.0666666666666664</v>
      </c>
      <c r="F168" s="3">
        <v>3.8516992021219019</v>
      </c>
      <c r="G168" s="3">
        <v>60217.037639857423</v>
      </c>
      <c r="J168" s="1">
        <v>43291</v>
      </c>
      <c r="K168" s="3">
        <v>353</v>
      </c>
      <c r="L168" s="3">
        <v>2</v>
      </c>
      <c r="M168" s="3">
        <v>2614</v>
      </c>
      <c r="N168" s="3">
        <v>6.0666666666666664</v>
      </c>
      <c r="O168" s="3">
        <v>3.8516992021219019</v>
      </c>
      <c r="P168" s="3">
        <v>60217.037639857423</v>
      </c>
      <c r="Q168">
        <f>VLOOKUP($J168,[1]SocialmediaData!$A$1:$C$366,2,0)</f>
        <v>0</v>
      </c>
      <c r="R168">
        <f>VLOOKUP($J168,[1]SocialmediaData!$A$1:$C$366,2,0)</f>
        <v>0</v>
      </c>
    </row>
    <row r="169" spans="1:18" x14ac:dyDescent="0.25">
      <c r="A169" s="1">
        <v>43292</v>
      </c>
      <c r="B169" s="3">
        <v>361</v>
      </c>
      <c r="C169" s="3">
        <v>2</v>
      </c>
      <c r="D169" s="3">
        <v>2702</v>
      </c>
      <c r="E169" s="3">
        <v>6.2666666666666666</v>
      </c>
      <c r="F169" s="3">
        <v>3.2637002914128743</v>
      </c>
      <c r="G169" s="3">
        <v>54807.33553039762</v>
      </c>
      <c r="J169" s="1">
        <v>43292</v>
      </c>
      <c r="K169" s="3">
        <v>361</v>
      </c>
      <c r="L169" s="3">
        <v>2</v>
      </c>
      <c r="M169" s="3">
        <v>2702</v>
      </c>
      <c r="N169" s="3">
        <v>6.2666666666666666</v>
      </c>
      <c r="O169" s="3">
        <v>3.2637002914128743</v>
      </c>
      <c r="P169" s="3">
        <v>54807.33553039762</v>
      </c>
      <c r="Q169">
        <f>VLOOKUP($J169,[1]SocialmediaData!$A$1:$C$366,2,0)</f>
        <v>1</v>
      </c>
      <c r="R169">
        <f>VLOOKUP($J169,[1]SocialmediaData!$A$1:$C$366,2,0)</f>
        <v>1</v>
      </c>
    </row>
    <row r="170" spans="1:18" x14ac:dyDescent="0.25">
      <c r="A170" s="1">
        <v>43293</v>
      </c>
      <c r="B170" s="3">
        <v>405</v>
      </c>
      <c r="C170" s="3">
        <v>4</v>
      </c>
      <c r="D170" s="3">
        <v>2953</v>
      </c>
      <c r="E170" s="3">
        <v>6.2666666666666666</v>
      </c>
      <c r="F170" s="3">
        <v>3.5257462314660422</v>
      </c>
      <c r="G170" s="3">
        <v>49579.2679115051</v>
      </c>
      <c r="J170" s="1">
        <v>43293</v>
      </c>
      <c r="K170" s="3">
        <v>405</v>
      </c>
      <c r="L170" s="3">
        <v>4</v>
      </c>
      <c r="M170" s="3">
        <v>2953</v>
      </c>
      <c r="N170" s="3">
        <v>6.2666666666666666</v>
      </c>
      <c r="O170" s="3">
        <v>3.5257462314660422</v>
      </c>
      <c r="P170" s="3">
        <v>49579.2679115051</v>
      </c>
      <c r="Q170">
        <f>VLOOKUP($J170,[1]SocialmediaData!$A$1:$C$366,2,0)</f>
        <v>0</v>
      </c>
      <c r="R170">
        <f>VLOOKUP($J170,[1]SocialmediaData!$A$1:$C$366,2,0)</f>
        <v>0</v>
      </c>
    </row>
    <row r="171" spans="1:18" x14ac:dyDescent="0.25">
      <c r="A171" s="1">
        <v>43294</v>
      </c>
      <c r="B171" s="3">
        <v>525</v>
      </c>
      <c r="C171" s="3">
        <v>2</v>
      </c>
      <c r="D171" s="3">
        <v>4090</v>
      </c>
      <c r="E171" s="3">
        <v>6</v>
      </c>
      <c r="F171" s="3">
        <v>6.4923923926625031</v>
      </c>
      <c r="G171" s="3">
        <v>66198.003973680461</v>
      </c>
      <c r="J171" s="1">
        <v>43294</v>
      </c>
      <c r="K171" s="3">
        <v>525</v>
      </c>
      <c r="L171" s="3">
        <v>2</v>
      </c>
      <c r="M171" s="3">
        <v>4090</v>
      </c>
      <c r="N171" s="3">
        <v>6</v>
      </c>
      <c r="O171" s="3">
        <v>6.4923923926625031</v>
      </c>
      <c r="P171" s="3">
        <v>66198.003973680461</v>
      </c>
      <c r="Q171">
        <f>VLOOKUP($J171,[1]SocialmediaData!$A$1:$C$366,2,0)</f>
        <v>59</v>
      </c>
      <c r="R171">
        <f>VLOOKUP($J171,[1]SocialmediaData!$A$1:$C$366,2,0)</f>
        <v>59</v>
      </c>
    </row>
    <row r="172" spans="1:18" x14ac:dyDescent="0.25">
      <c r="A172" s="1">
        <v>43295</v>
      </c>
      <c r="B172" s="3">
        <v>365</v>
      </c>
      <c r="C172" s="3">
        <v>1</v>
      </c>
      <c r="D172" s="3">
        <v>3442</v>
      </c>
      <c r="E172" s="3">
        <v>7.666666666666667</v>
      </c>
      <c r="F172" s="3">
        <v>5.2794284804732667</v>
      </c>
      <c r="G172" s="3">
        <v>59651.854110522814</v>
      </c>
      <c r="J172" s="1">
        <v>43295</v>
      </c>
      <c r="K172" s="3">
        <v>365</v>
      </c>
      <c r="L172" s="3">
        <v>1</v>
      </c>
      <c r="M172" s="3">
        <v>3442</v>
      </c>
      <c r="N172" s="3">
        <v>7.666666666666667</v>
      </c>
      <c r="O172" s="3">
        <v>5.2794284804732667</v>
      </c>
      <c r="P172" s="3">
        <v>59651.854110522814</v>
      </c>
      <c r="Q172">
        <f>VLOOKUP($J172,[1]SocialmediaData!$A$1:$C$366,2,0)</f>
        <v>0</v>
      </c>
      <c r="R172">
        <f>VLOOKUP($J172,[1]SocialmediaData!$A$1:$C$366,2,0)</f>
        <v>0</v>
      </c>
    </row>
    <row r="173" spans="1:18" x14ac:dyDescent="0.25">
      <c r="A173" s="1">
        <v>43297</v>
      </c>
      <c r="B173" s="3">
        <v>563</v>
      </c>
      <c r="C173" s="3">
        <v>3</v>
      </c>
      <c r="D173" s="3">
        <v>4457</v>
      </c>
      <c r="E173" s="3">
        <v>6.7333333333333334</v>
      </c>
      <c r="F173" s="3">
        <v>3.7379308675072749</v>
      </c>
      <c r="G173" s="3">
        <v>60075.903248225804</v>
      </c>
      <c r="J173" s="1">
        <v>43297</v>
      </c>
      <c r="K173" s="3">
        <v>563</v>
      </c>
      <c r="L173" s="3">
        <v>3</v>
      </c>
      <c r="M173" s="3">
        <v>4457</v>
      </c>
      <c r="N173" s="3">
        <v>6.7333333333333334</v>
      </c>
      <c r="O173" s="3">
        <v>3.7379308675072749</v>
      </c>
      <c r="P173" s="3">
        <v>60075.903248225804</v>
      </c>
      <c r="Q173">
        <f>VLOOKUP($J173,[1]SocialmediaData!$A$1:$C$366,2,0)</f>
        <v>0</v>
      </c>
      <c r="R173">
        <f>VLOOKUP($J173,[1]SocialmediaData!$A$1:$C$366,2,0)</f>
        <v>0</v>
      </c>
    </row>
    <row r="174" spans="1:18" x14ac:dyDescent="0.25">
      <c r="A174" s="1">
        <v>43298</v>
      </c>
      <c r="B174" s="3">
        <v>406</v>
      </c>
      <c r="C174" s="3">
        <v>3</v>
      </c>
      <c r="D174" s="3">
        <v>3338</v>
      </c>
      <c r="E174" s="3">
        <v>6.9333333333333336</v>
      </c>
      <c r="F174" s="3">
        <v>3.9233516400559192</v>
      </c>
      <c r="G174" s="3">
        <v>54178.867246259157</v>
      </c>
      <c r="J174" s="1">
        <v>43298</v>
      </c>
      <c r="K174" s="3">
        <v>406</v>
      </c>
      <c r="L174" s="3">
        <v>3</v>
      </c>
      <c r="M174" s="3">
        <v>3338</v>
      </c>
      <c r="N174" s="3">
        <v>6.9333333333333336</v>
      </c>
      <c r="O174" s="3">
        <v>3.9233516400559192</v>
      </c>
      <c r="P174" s="3">
        <v>54178.867246259157</v>
      </c>
      <c r="Q174">
        <f>VLOOKUP($J174,[1]SocialmediaData!$A$1:$C$366,2,0)</f>
        <v>0</v>
      </c>
      <c r="R174">
        <f>VLOOKUP($J174,[1]SocialmediaData!$A$1:$C$366,2,0)</f>
        <v>0</v>
      </c>
    </row>
    <row r="175" spans="1:18" x14ac:dyDescent="0.25">
      <c r="A175" s="1">
        <v>43299</v>
      </c>
      <c r="B175" s="3">
        <v>396</v>
      </c>
      <c r="C175" s="3">
        <v>1</v>
      </c>
      <c r="D175" s="3">
        <v>3072</v>
      </c>
      <c r="E175" s="3">
        <v>6.4</v>
      </c>
      <c r="F175" s="3">
        <v>4.1949761918679576</v>
      </c>
      <c r="G175" s="3">
        <v>61054.176016911311</v>
      </c>
      <c r="J175" s="1">
        <v>43299</v>
      </c>
      <c r="K175" s="3">
        <v>396</v>
      </c>
      <c r="L175" s="3">
        <v>1</v>
      </c>
      <c r="M175" s="3">
        <v>3072</v>
      </c>
      <c r="N175" s="3">
        <v>6.4</v>
      </c>
      <c r="O175" s="3">
        <v>4.1949761918679576</v>
      </c>
      <c r="P175" s="3">
        <v>61054.176016911311</v>
      </c>
      <c r="Q175">
        <f>VLOOKUP($J175,[1]SocialmediaData!$A$1:$C$366,2,0)</f>
        <v>0</v>
      </c>
      <c r="R175">
        <f>VLOOKUP($J175,[1]SocialmediaData!$A$1:$C$366,2,0)</f>
        <v>0</v>
      </c>
    </row>
    <row r="176" spans="1:18" x14ac:dyDescent="0.25">
      <c r="A176" s="1">
        <v>43300</v>
      </c>
      <c r="B176" s="3">
        <v>432</v>
      </c>
      <c r="C176" s="3">
        <v>2</v>
      </c>
      <c r="D176" s="3">
        <v>3378</v>
      </c>
      <c r="E176" s="3">
        <v>6.2666666666666666</v>
      </c>
      <c r="F176" s="3">
        <v>3.6228212721973656</v>
      </c>
      <c r="G176" s="3">
        <v>51112.52763980961</v>
      </c>
      <c r="J176" s="1">
        <v>43300</v>
      </c>
      <c r="K176" s="3">
        <v>432</v>
      </c>
      <c r="L176" s="3">
        <v>2</v>
      </c>
      <c r="M176" s="3">
        <v>3378</v>
      </c>
      <c r="N176" s="3">
        <v>6.2666666666666666</v>
      </c>
      <c r="O176" s="3">
        <v>3.6228212721973656</v>
      </c>
      <c r="P176" s="3">
        <v>51112.52763980961</v>
      </c>
      <c r="Q176">
        <f>VLOOKUP($J176,[1]SocialmediaData!$A$1:$C$366,2,0)</f>
        <v>0</v>
      </c>
      <c r="R176">
        <f>VLOOKUP($J176,[1]SocialmediaData!$A$1:$C$366,2,0)</f>
        <v>0</v>
      </c>
    </row>
    <row r="177" spans="1:18" x14ac:dyDescent="0.25">
      <c r="A177" s="1">
        <v>43301</v>
      </c>
      <c r="B177" s="3">
        <v>488</v>
      </c>
      <c r="C177" s="3">
        <v>1</v>
      </c>
      <c r="D177" s="3">
        <v>3538</v>
      </c>
      <c r="E177" s="3">
        <v>6.2666666666666666</v>
      </c>
      <c r="F177" s="3">
        <v>3.1213794733491764</v>
      </c>
      <c r="G177" s="3">
        <v>57409.379847027165</v>
      </c>
      <c r="J177" s="1">
        <v>43301</v>
      </c>
      <c r="K177" s="3">
        <v>488</v>
      </c>
      <c r="L177" s="3">
        <v>1</v>
      </c>
      <c r="M177" s="3">
        <v>3538</v>
      </c>
      <c r="N177" s="3">
        <v>6.2666666666666666</v>
      </c>
      <c r="O177" s="3">
        <v>3.1213794733491764</v>
      </c>
      <c r="P177" s="3">
        <v>57409.379847027165</v>
      </c>
      <c r="Q177">
        <f>VLOOKUP($J177,[1]SocialmediaData!$A$1:$C$366,2,0)</f>
        <v>0</v>
      </c>
      <c r="R177">
        <f>VLOOKUP($J177,[1]SocialmediaData!$A$1:$C$366,2,0)</f>
        <v>0</v>
      </c>
    </row>
    <row r="178" spans="1:18" x14ac:dyDescent="0.25">
      <c r="A178" s="1">
        <v>43302</v>
      </c>
      <c r="B178" s="3">
        <v>491</v>
      </c>
      <c r="C178" s="3">
        <v>3</v>
      </c>
      <c r="D178" s="3">
        <v>3761</v>
      </c>
      <c r="E178" s="3">
        <v>6.9333333333333336</v>
      </c>
      <c r="F178" s="3">
        <v>2.6979309054605176</v>
      </c>
      <c r="G178" s="3">
        <v>64870.885424824206</v>
      </c>
      <c r="J178" s="1">
        <v>43302</v>
      </c>
      <c r="K178" s="3">
        <v>491</v>
      </c>
      <c r="L178" s="3">
        <v>3</v>
      </c>
      <c r="M178" s="3">
        <v>3761</v>
      </c>
      <c r="N178" s="3">
        <v>6.9333333333333336</v>
      </c>
      <c r="O178" s="3">
        <v>2.6979309054605176</v>
      </c>
      <c r="P178" s="3">
        <v>64870.885424824206</v>
      </c>
      <c r="Q178">
        <f>VLOOKUP($J178,[1]SocialmediaData!$A$1:$C$366,2,0)</f>
        <v>0</v>
      </c>
      <c r="R178">
        <f>VLOOKUP($J178,[1]SocialmediaData!$A$1:$C$366,2,0)</f>
        <v>0</v>
      </c>
    </row>
    <row r="179" spans="1:18" x14ac:dyDescent="0.25">
      <c r="A179" s="1">
        <v>43304</v>
      </c>
      <c r="B179" s="3">
        <v>275</v>
      </c>
      <c r="C179" s="3">
        <v>1</v>
      </c>
      <c r="D179" s="3">
        <v>2446</v>
      </c>
      <c r="E179" s="3">
        <v>7.4</v>
      </c>
      <c r="F179" s="3">
        <v>3.8452509454927486</v>
      </c>
      <c r="G179" s="3">
        <v>63454.314233003715</v>
      </c>
      <c r="J179" s="1">
        <v>43304</v>
      </c>
      <c r="K179" s="3">
        <v>275</v>
      </c>
      <c r="L179" s="3">
        <v>1</v>
      </c>
      <c r="M179" s="3">
        <v>2446</v>
      </c>
      <c r="N179" s="3">
        <v>7.4</v>
      </c>
      <c r="O179" s="3">
        <v>3.8452509454927486</v>
      </c>
      <c r="P179" s="3">
        <v>63454.314233003715</v>
      </c>
      <c r="Q179">
        <f>VLOOKUP($J179,[1]SocialmediaData!$A$1:$C$366,2,0)</f>
        <v>25</v>
      </c>
      <c r="R179">
        <f>VLOOKUP($J179,[1]SocialmediaData!$A$1:$C$366,2,0)</f>
        <v>25</v>
      </c>
    </row>
    <row r="180" spans="1:18" x14ac:dyDescent="0.25">
      <c r="A180" s="1">
        <v>43305</v>
      </c>
      <c r="B180" s="3">
        <v>191</v>
      </c>
      <c r="C180" s="3">
        <v>0</v>
      </c>
      <c r="D180" s="3">
        <v>1729</v>
      </c>
      <c r="E180" s="3">
        <v>7.8</v>
      </c>
      <c r="F180" s="3">
        <v>8.3133912039262619</v>
      </c>
      <c r="G180" s="3">
        <v>44080.030224317517</v>
      </c>
      <c r="J180" s="1">
        <v>43305</v>
      </c>
      <c r="K180" s="3">
        <v>191</v>
      </c>
      <c r="L180" s="3">
        <v>0</v>
      </c>
      <c r="M180" s="3">
        <v>1729</v>
      </c>
      <c r="N180" s="3">
        <v>7.8</v>
      </c>
      <c r="O180" s="3">
        <v>8.3133912039262619</v>
      </c>
      <c r="P180" s="3">
        <v>44080.030224317517</v>
      </c>
      <c r="Q180">
        <f>VLOOKUP($J180,[1]SocialmediaData!$A$1:$C$366,2,0)</f>
        <v>24</v>
      </c>
      <c r="R180">
        <f>VLOOKUP($J180,[1]SocialmediaData!$A$1:$C$366,2,0)</f>
        <v>24</v>
      </c>
    </row>
    <row r="181" spans="1:18" x14ac:dyDescent="0.25">
      <c r="A181" s="1">
        <v>43306</v>
      </c>
      <c r="B181" s="3">
        <v>320</v>
      </c>
      <c r="C181" s="3">
        <v>2</v>
      </c>
      <c r="D181" s="3">
        <v>2575</v>
      </c>
      <c r="E181" s="3">
        <v>6.4666666666666668</v>
      </c>
      <c r="F181" s="3">
        <v>3.7923675665671954</v>
      </c>
      <c r="G181" s="3">
        <v>62922.343873742277</v>
      </c>
      <c r="J181" s="1">
        <v>43306</v>
      </c>
      <c r="K181" s="3">
        <v>320</v>
      </c>
      <c r="L181" s="3">
        <v>2</v>
      </c>
      <c r="M181" s="3">
        <v>2575</v>
      </c>
      <c r="N181" s="3">
        <v>6.4666666666666668</v>
      </c>
      <c r="O181" s="3">
        <v>3.7923675665671954</v>
      </c>
      <c r="P181" s="3">
        <v>62922.343873742277</v>
      </c>
      <c r="Q181">
        <f>VLOOKUP($J181,[1]SocialmediaData!$A$1:$C$366,2,0)</f>
        <v>45</v>
      </c>
      <c r="R181">
        <f>VLOOKUP($J181,[1]SocialmediaData!$A$1:$C$366,2,0)</f>
        <v>45</v>
      </c>
    </row>
    <row r="182" spans="1:18" x14ac:dyDescent="0.25">
      <c r="A182" s="1">
        <v>43307</v>
      </c>
      <c r="B182" s="3">
        <v>343</v>
      </c>
      <c r="C182" s="3">
        <v>2</v>
      </c>
      <c r="D182" s="3">
        <v>2893</v>
      </c>
      <c r="E182" s="3">
        <v>6.666666666666667</v>
      </c>
      <c r="F182" s="3">
        <v>2.7583060707948324</v>
      </c>
      <c r="G182" s="3">
        <v>51597.841492537795</v>
      </c>
      <c r="J182" s="1">
        <v>43307</v>
      </c>
      <c r="K182" s="3">
        <v>343</v>
      </c>
      <c r="L182" s="3">
        <v>2</v>
      </c>
      <c r="M182" s="3">
        <v>2893</v>
      </c>
      <c r="N182" s="3">
        <v>6.666666666666667</v>
      </c>
      <c r="O182" s="3">
        <v>2.7583060707948324</v>
      </c>
      <c r="P182" s="3">
        <v>51597.841492537795</v>
      </c>
      <c r="Q182">
        <f>VLOOKUP($J182,[1]SocialmediaData!$A$1:$C$366,2,0)</f>
        <v>0</v>
      </c>
      <c r="R182">
        <f>VLOOKUP($J182,[1]SocialmediaData!$A$1:$C$366,2,0)</f>
        <v>0</v>
      </c>
    </row>
    <row r="183" spans="1:18" x14ac:dyDescent="0.25">
      <c r="A183" s="1">
        <v>43308</v>
      </c>
      <c r="B183" s="3">
        <v>478</v>
      </c>
      <c r="C183" s="3">
        <v>1</v>
      </c>
      <c r="D183" s="3">
        <v>3859</v>
      </c>
      <c r="E183" s="3">
        <v>6.4666666666666668</v>
      </c>
      <c r="F183" s="3">
        <v>5.2489923334885935</v>
      </c>
      <c r="G183" s="3">
        <v>53419.602755943903</v>
      </c>
      <c r="J183" s="1">
        <v>43308</v>
      </c>
      <c r="K183" s="3">
        <v>478</v>
      </c>
      <c r="L183" s="3">
        <v>1</v>
      </c>
      <c r="M183" s="3">
        <v>3859</v>
      </c>
      <c r="N183" s="3">
        <v>6.4666666666666668</v>
      </c>
      <c r="O183" s="3">
        <v>5.2489923334885935</v>
      </c>
      <c r="P183" s="3">
        <v>53419.602755943903</v>
      </c>
      <c r="Q183">
        <f>VLOOKUP($J183,[1]SocialmediaData!$A$1:$C$366,2,0)</f>
        <v>28</v>
      </c>
      <c r="R183">
        <f>VLOOKUP($J183,[1]SocialmediaData!$A$1:$C$366,2,0)</f>
        <v>28</v>
      </c>
    </row>
    <row r="184" spans="1:18" x14ac:dyDescent="0.25">
      <c r="A184" s="1">
        <v>43309</v>
      </c>
      <c r="B184" s="3">
        <v>490</v>
      </c>
      <c r="C184" s="3">
        <v>2</v>
      </c>
      <c r="D184" s="3">
        <v>4135</v>
      </c>
      <c r="E184" s="3">
        <v>7</v>
      </c>
      <c r="F184" s="3">
        <v>2.7448575495475538</v>
      </c>
      <c r="G184" s="3">
        <v>67293.728916439068</v>
      </c>
      <c r="J184" s="1">
        <v>43309</v>
      </c>
      <c r="K184" s="3">
        <v>490</v>
      </c>
      <c r="L184" s="3">
        <v>2</v>
      </c>
      <c r="M184" s="3">
        <v>4135</v>
      </c>
      <c r="N184" s="3">
        <v>7</v>
      </c>
      <c r="O184" s="3">
        <v>2.7448575495475538</v>
      </c>
      <c r="P184" s="3">
        <v>67293.728916439068</v>
      </c>
      <c r="Q184">
        <f>VLOOKUP($J184,[1]SocialmediaData!$A$1:$C$366,2,0)</f>
        <v>0</v>
      </c>
      <c r="R184">
        <f>VLOOKUP($J184,[1]SocialmediaData!$A$1:$C$366,2,0)</f>
        <v>0</v>
      </c>
    </row>
    <row r="185" spans="1:18" x14ac:dyDescent="0.25">
      <c r="A185" s="1">
        <v>43311</v>
      </c>
      <c r="B185" s="3">
        <v>269</v>
      </c>
      <c r="C185" s="3">
        <v>3</v>
      </c>
      <c r="D185" s="3">
        <v>1956</v>
      </c>
      <c r="E185" s="3">
        <v>5.7333333333333334</v>
      </c>
      <c r="F185" s="3">
        <v>6.7613720015893835</v>
      </c>
      <c r="G185" s="3">
        <v>58443.922168893871</v>
      </c>
      <c r="J185" s="1">
        <v>43311</v>
      </c>
      <c r="K185" s="3">
        <v>269</v>
      </c>
      <c r="L185" s="3">
        <v>3</v>
      </c>
      <c r="M185" s="3">
        <v>1956</v>
      </c>
      <c r="N185" s="3">
        <v>5.7333333333333334</v>
      </c>
      <c r="O185" s="3">
        <v>6.7613720015893835</v>
      </c>
      <c r="P185" s="3">
        <v>58443.922168893871</v>
      </c>
      <c r="Q185">
        <f>VLOOKUP($J185,[1]SocialmediaData!$A$1:$C$366,2,0)</f>
        <v>0</v>
      </c>
      <c r="R185">
        <f>VLOOKUP($J185,[1]SocialmediaData!$A$1:$C$366,2,0)</f>
        <v>0</v>
      </c>
    </row>
    <row r="186" spans="1:18" x14ac:dyDescent="0.25">
      <c r="A186" s="1">
        <v>43312</v>
      </c>
      <c r="B186" s="3">
        <v>402</v>
      </c>
      <c r="C186" s="3">
        <v>6</v>
      </c>
      <c r="D186" s="3">
        <v>3000</v>
      </c>
      <c r="E186" s="3">
        <v>6.6</v>
      </c>
      <c r="F186" s="3">
        <v>3.2629703417195164</v>
      </c>
      <c r="G186" s="3">
        <v>57612.054197204874</v>
      </c>
      <c r="J186" s="1">
        <v>43312</v>
      </c>
      <c r="K186" s="3">
        <v>402</v>
      </c>
      <c r="L186" s="3">
        <v>6</v>
      </c>
      <c r="M186" s="3">
        <v>3000</v>
      </c>
      <c r="N186" s="3">
        <v>6.6</v>
      </c>
      <c r="O186" s="3">
        <v>3.2629703417195164</v>
      </c>
      <c r="P186" s="3">
        <v>57612.054197204874</v>
      </c>
      <c r="Q186">
        <f>VLOOKUP($J186,[1]SocialmediaData!$A$1:$C$366,2,0)</f>
        <v>35</v>
      </c>
      <c r="R186">
        <f>VLOOKUP($J186,[1]SocialmediaData!$A$1:$C$366,2,0)</f>
        <v>35</v>
      </c>
    </row>
    <row r="187" spans="1:18" x14ac:dyDescent="0.25">
      <c r="A187" s="1">
        <v>43313</v>
      </c>
      <c r="B187" s="3">
        <v>395</v>
      </c>
      <c r="C187" s="3">
        <v>3</v>
      </c>
      <c r="D187" s="3">
        <v>3045</v>
      </c>
      <c r="E187" s="3">
        <v>7.0666666666666664</v>
      </c>
      <c r="F187" s="3">
        <v>3.5637115574670211</v>
      </c>
      <c r="G187" s="3">
        <v>55666.014076068052</v>
      </c>
      <c r="J187" s="1">
        <v>43313</v>
      </c>
      <c r="K187" s="3">
        <v>395</v>
      </c>
      <c r="L187" s="3">
        <v>3</v>
      </c>
      <c r="M187" s="3">
        <v>3045</v>
      </c>
      <c r="N187" s="3">
        <v>7.0666666666666664</v>
      </c>
      <c r="O187" s="3">
        <v>3.5637115574670211</v>
      </c>
      <c r="P187" s="3">
        <v>55666.014076068052</v>
      </c>
      <c r="Q187">
        <f>VLOOKUP($J187,[1]SocialmediaData!$A$1:$C$366,2,0)</f>
        <v>212</v>
      </c>
      <c r="R187">
        <f>VLOOKUP($J187,[1]SocialmediaData!$A$1:$C$366,2,0)</f>
        <v>212</v>
      </c>
    </row>
    <row r="188" spans="1:18" x14ac:dyDescent="0.25">
      <c r="A188" s="1">
        <v>43314</v>
      </c>
      <c r="B188" s="3">
        <v>420</v>
      </c>
      <c r="C188" s="3">
        <v>4</v>
      </c>
      <c r="D188" s="3">
        <v>3705</v>
      </c>
      <c r="E188" s="3">
        <v>7.4</v>
      </c>
      <c r="F188" s="3">
        <v>5.5189209830181074</v>
      </c>
      <c r="G188" s="3">
        <v>58382.303136000257</v>
      </c>
      <c r="J188" s="1">
        <v>43314</v>
      </c>
      <c r="K188" s="3">
        <v>420</v>
      </c>
      <c r="L188" s="3">
        <v>4</v>
      </c>
      <c r="M188" s="3">
        <v>3705</v>
      </c>
      <c r="N188" s="3">
        <v>7.4</v>
      </c>
      <c r="O188" s="3">
        <v>5.5189209830181074</v>
      </c>
      <c r="P188" s="3">
        <v>58382.303136000257</v>
      </c>
      <c r="Q188">
        <f>VLOOKUP($J188,[1]SocialmediaData!$A$1:$C$366,2,0)</f>
        <v>2</v>
      </c>
      <c r="R188">
        <f>VLOOKUP($J188,[1]SocialmediaData!$A$1:$C$366,2,0)</f>
        <v>2</v>
      </c>
    </row>
    <row r="189" spans="1:18" x14ac:dyDescent="0.25">
      <c r="A189" s="1">
        <v>43315</v>
      </c>
      <c r="B189" s="3">
        <v>407</v>
      </c>
      <c r="C189" s="3">
        <v>3</v>
      </c>
      <c r="D189" s="3">
        <v>3187</v>
      </c>
      <c r="E189" s="3">
        <v>6.7333333333333334</v>
      </c>
      <c r="F189" s="3">
        <v>3.3871194590242113</v>
      </c>
      <c r="G189" s="3">
        <v>50609.246119982257</v>
      </c>
      <c r="J189" s="1">
        <v>43315</v>
      </c>
      <c r="K189" s="3">
        <v>407</v>
      </c>
      <c r="L189" s="3">
        <v>3</v>
      </c>
      <c r="M189" s="3">
        <v>3187</v>
      </c>
      <c r="N189" s="3">
        <v>6.7333333333333334</v>
      </c>
      <c r="O189" s="3">
        <v>3.3871194590242113</v>
      </c>
      <c r="P189" s="3">
        <v>50609.246119982257</v>
      </c>
      <c r="Q189">
        <f>VLOOKUP($J189,[1]SocialmediaData!$A$1:$C$366,2,0)</f>
        <v>11</v>
      </c>
      <c r="R189">
        <f>VLOOKUP($J189,[1]SocialmediaData!$A$1:$C$366,2,0)</f>
        <v>11</v>
      </c>
    </row>
    <row r="190" spans="1:18" x14ac:dyDescent="0.25">
      <c r="A190" s="1">
        <v>43316</v>
      </c>
      <c r="B190" s="3">
        <v>419</v>
      </c>
      <c r="C190" s="3">
        <v>0</v>
      </c>
      <c r="D190" s="3">
        <v>4175</v>
      </c>
      <c r="E190" s="3">
        <v>7.6</v>
      </c>
      <c r="F190" s="3">
        <v>2.6399873696014606</v>
      </c>
      <c r="G190" s="3">
        <v>51558.181535229509</v>
      </c>
      <c r="J190" s="1">
        <v>43316</v>
      </c>
      <c r="K190" s="3">
        <v>419</v>
      </c>
      <c r="L190" s="3">
        <v>0</v>
      </c>
      <c r="M190" s="3">
        <v>4175</v>
      </c>
      <c r="N190" s="3">
        <v>7.6</v>
      </c>
      <c r="O190" s="3">
        <v>2.6399873696014606</v>
      </c>
      <c r="P190" s="3">
        <v>51558.181535229509</v>
      </c>
      <c r="Q190">
        <f>VLOOKUP($J190,[1]SocialmediaData!$A$1:$C$366,2,0)</f>
        <v>0</v>
      </c>
      <c r="R190">
        <f>VLOOKUP($J190,[1]SocialmediaData!$A$1:$C$366,2,0)</f>
        <v>0</v>
      </c>
    </row>
    <row r="191" spans="1:18" x14ac:dyDescent="0.25">
      <c r="A191" s="1">
        <v>43318</v>
      </c>
      <c r="B191" s="3">
        <v>332</v>
      </c>
      <c r="C191" s="3">
        <v>8</v>
      </c>
      <c r="D191" s="3">
        <v>2837</v>
      </c>
      <c r="E191" s="3">
        <v>7.1333333333333337</v>
      </c>
      <c r="F191" s="3">
        <v>3.7688174974409607</v>
      </c>
      <c r="G191" s="3">
        <v>64182.932274286206</v>
      </c>
      <c r="J191" s="1">
        <v>43318</v>
      </c>
      <c r="K191" s="3">
        <v>332</v>
      </c>
      <c r="L191" s="3">
        <v>8</v>
      </c>
      <c r="M191" s="3">
        <v>2837</v>
      </c>
      <c r="N191" s="3">
        <v>7.1333333333333337</v>
      </c>
      <c r="O191" s="3">
        <v>3.7688174974409607</v>
      </c>
      <c r="P191" s="3">
        <v>64182.932274286206</v>
      </c>
      <c r="Q191">
        <f>VLOOKUP($J191,[1]SocialmediaData!$A$1:$C$366,2,0)</f>
        <v>0</v>
      </c>
      <c r="R191">
        <f>VLOOKUP($J191,[1]SocialmediaData!$A$1:$C$366,2,0)</f>
        <v>0</v>
      </c>
    </row>
    <row r="192" spans="1:18" x14ac:dyDescent="0.25">
      <c r="A192" s="1">
        <v>43319</v>
      </c>
      <c r="B192" s="3">
        <v>342</v>
      </c>
      <c r="C192" s="3">
        <v>1</v>
      </c>
      <c r="D192" s="3">
        <v>3399</v>
      </c>
      <c r="E192" s="3">
        <v>7.4</v>
      </c>
      <c r="F192" s="3">
        <v>3.4688278020254741</v>
      </c>
      <c r="G192" s="3">
        <v>53817.655080819408</v>
      </c>
      <c r="J192" s="1">
        <v>43319</v>
      </c>
      <c r="K192" s="3">
        <v>342</v>
      </c>
      <c r="L192" s="3">
        <v>1</v>
      </c>
      <c r="M192" s="3">
        <v>3399</v>
      </c>
      <c r="N192" s="3">
        <v>7.4</v>
      </c>
      <c r="O192" s="3">
        <v>3.4688278020254741</v>
      </c>
      <c r="P192" s="3">
        <v>53817.655080819408</v>
      </c>
      <c r="Q192">
        <f>VLOOKUP($J192,[1]SocialmediaData!$A$1:$C$366,2,0)</f>
        <v>0</v>
      </c>
      <c r="R192">
        <f>VLOOKUP($J192,[1]SocialmediaData!$A$1:$C$366,2,0)</f>
        <v>0</v>
      </c>
    </row>
    <row r="193" spans="1:18" x14ac:dyDescent="0.25">
      <c r="A193" s="1">
        <v>43320</v>
      </c>
      <c r="B193" s="3">
        <v>375</v>
      </c>
      <c r="C193" s="3">
        <v>4</v>
      </c>
      <c r="D193" s="3">
        <v>3020</v>
      </c>
      <c r="E193" s="3">
        <v>6.7333333333333334</v>
      </c>
      <c r="F193" s="3">
        <v>4.2207736703005194</v>
      </c>
      <c r="G193" s="3">
        <v>57804.121991112574</v>
      </c>
      <c r="J193" s="1">
        <v>43320</v>
      </c>
      <c r="K193" s="3">
        <v>375</v>
      </c>
      <c r="L193" s="3">
        <v>4</v>
      </c>
      <c r="M193" s="3">
        <v>3020</v>
      </c>
      <c r="N193" s="3">
        <v>6.7333333333333334</v>
      </c>
      <c r="O193" s="3">
        <v>4.2207736703005194</v>
      </c>
      <c r="P193" s="3">
        <v>57804.121991112574</v>
      </c>
      <c r="Q193">
        <f>VLOOKUP($J193,[1]SocialmediaData!$A$1:$C$366,2,0)</f>
        <v>1</v>
      </c>
      <c r="R193">
        <f>VLOOKUP($J193,[1]SocialmediaData!$A$1:$C$366,2,0)</f>
        <v>1</v>
      </c>
    </row>
    <row r="194" spans="1:18" x14ac:dyDescent="0.25">
      <c r="A194" s="1">
        <v>43321</v>
      </c>
      <c r="B194" s="3">
        <v>355</v>
      </c>
      <c r="C194" s="3">
        <v>8</v>
      </c>
      <c r="D194" s="3">
        <v>2730</v>
      </c>
      <c r="E194" s="3">
        <v>6.4</v>
      </c>
      <c r="F194" s="3">
        <v>2.7625025486717742</v>
      </c>
      <c r="G194" s="3">
        <v>65742.250999980257</v>
      </c>
      <c r="J194" s="1">
        <v>43321</v>
      </c>
      <c r="K194" s="3">
        <v>355</v>
      </c>
      <c r="L194" s="3">
        <v>8</v>
      </c>
      <c r="M194" s="3">
        <v>2730</v>
      </c>
      <c r="N194" s="3">
        <v>6.4</v>
      </c>
      <c r="O194" s="3">
        <v>2.7625025486717742</v>
      </c>
      <c r="P194" s="3">
        <v>65742.250999980257</v>
      </c>
      <c r="Q194">
        <f>VLOOKUP($J194,[1]SocialmediaData!$A$1:$C$366,2,0)</f>
        <v>0</v>
      </c>
      <c r="R194">
        <f>VLOOKUP($J194,[1]SocialmediaData!$A$1:$C$366,2,0)</f>
        <v>0</v>
      </c>
    </row>
    <row r="195" spans="1:18" x14ac:dyDescent="0.25">
      <c r="A195" s="1">
        <v>43322</v>
      </c>
      <c r="B195" s="3">
        <v>436</v>
      </c>
      <c r="C195" s="3">
        <v>4</v>
      </c>
      <c r="D195" s="3">
        <v>3672</v>
      </c>
      <c r="E195" s="3">
        <v>6.8</v>
      </c>
      <c r="F195" s="3">
        <v>4.310850640346036</v>
      </c>
      <c r="G195" s="3">
        <v>53610.612966121807</v>
      </c>
      <c r="J195" s="1">
        <v>43322</v>
      </c>
      <c r="K195" s="3">
        <v>436</v>
      </c>
      <c r="L195" s="3">
        <v>4</v>
      </c>
      <c r="M195" s="3">
        <v>3672</v>
      </c>
      <c r="N195" s="3">
        <v>6.8</v>
      </c>
      <c r="O195" s="3">
        <v>4.310850640346036</v>
      </c>
      <c r="P195" s="3">
        <v>53610.612966121807</v>
      </c>
      <c r="Q195">
        <f>VLOOKUP($J195,[1]SocialmediaData!$A$1:$C$366,2,0)</f>
        <v>149</v>
      </c>
      <c r="R195">
        <f>VLOOKUP($J195,[1]SocialmediaData!$A$1:$C$366,2,0)</f>
        <v>149</v>
      </c>
    </row>
    <row r="196" spans="1:18" x14ac:dyDescent="0.25">
      <c r="A196" s="1">
        <v>43323</v>
      </c>
      <c r="B196" s="3">
        <v>452</v>
      </c>
      <c r="C196" s="3">
        <v>1</v>
      </c>
      <c r="D196" s="3">
        <v>3722</v>
      </c>
      <c r="E196" s="3">
        <v>7</v>
      </c>
      <c r="F196" s="3">
        <v>2.8143446259828733</v>
      </c>
      <c r="G196" s="3">
        <v>62775.425464033986</v>
      </c>
      <c r="J196" s="1">
        <v>43323</v>
      </c>
      <c r="K196" s="3">
        <v>452</v>
      </c>
      <c r="L196" s="3">
        <v>1</v>
      </c>
      <c r="M196" s="3">
        <v>3722</v>
      </c>
      <c r="N196" s="3">
        <v>7</v>
      </c>
      <c r="O196" s="3">
        <v>2.8143446259828733</v>
      </c>
      <c r="P196" s="3">
        <v>62775.425464033986</v>
      </c>
      <c r="Q196">
        <f>VLOOKUP($J196,[1]SocialmediaData!$A$1:$C$366,2,0)</f>
        <v>0</v>
      </c>
      <c r="R196">
        <f>VLOOKUP($J196,[1]SocialmediaData!$A$1:$C$366,2,0)</f>
        <v>0</v>
      </c>
    </row>
    <row r="197" spans="1:18" x14ac:dyDescent="0.25">
      <c r="A197" s="1">
        <v>43325</v>
      </c>
      <c r="B197" s="3">
        <v>281</v>
      </c>
      <c r="C197" s="3">
        <v>2</v>
      </c>
      <c r="D197" s="3">
        <v>2366</v>
      </c>
      <c r="E197" s="3">
        <v>6.8</v>
      </c>
      <c r="F197" s="3">
        <v>5.490114954577213</v>
      </c>
      <c r="G197" s="3">
        <v>47868.776640524724</v>
      </c>
      <c r="J197" s="1">
        <v>43325</v>
      </c>
      <c r="K197" s="3">
        <v>281</v>
      </c>
      <c r="L197" s="3">
        <v>2</v>
      </c>
      <c r="M197" s="3">
        <v>2366</v>
      </c>
      <c r="N197" s="3">
        <v>6.8</v>
      </c>
      <c r="O197" s="3">
        <v>5.490114954577213</v>
      </c>
      <c r="P197" s="3">
        <v>47868.776640524724</v>
      </c>
      <c r="Q197">
        <f>VLOOKUP($J197,[1]SocialmediaData!$A$1:$C$366,2,0)</f>
        <v>0</v>
      </c>
      <c r="R197">
        <f>VLOOKUP($J197,[1]SocialmediaData!$A$1:$C$366,2,0)</f>
        <v>0</v>
      </c>
    </row>
    <row r="198" spans="1:18" x14ac:dyDescent="0.25">
      <c r="A198" s="1">
        <v>43326</v>
      </c>
      <c r="B198" s="3">
        <v>261</v>
      </c>
      <c r="C198" s="3">
        <v>3</v>
      </c>
      <c r="D198" s="3">
        <v>2184</v>
      </c>
      <c r="E198" s="3">
        <v>6.7333333333333334</v>
      </c>
      <c r="F198" s="3">
        <v>4.227389991555949</v>
      </c>
      <c r="G198" s="3">
        <v>54357.108528152799</v>
      </c>
      <c r="J198" s="1">
        <v>43326</v>
      </c>
      <c r="K198" s="3">
        <v>261</v>
      </c>
      <c r="L198" s="3">
        <v>3</v>
      </c>
      <c r="M198" s="3">
        <v>2184</v>
      </c>
      <c r="N198" s="3">
        <v>6.7333333333333334</v>
      </c>
      <c r="O198" s="3">
        <v>4.227389991555949</v>
      </c>
      <c r="P198" s="3">
        <v>54357.108528152799</v>
      </c>
      <c r="Q198">
        <f>VLOOKUP($J198,[1]SocialmediaData!$A$1:$C$366,2,0)</f>
        <v>0</v>
      </c>
      <c r="R198">
        <f>VLOOKUP($J198,[1]SocialmediaData!$A$1:$C$366,2,0)</f>
        <v>0</v>
      </c>
    </row>
    <row r="199" spans="1:18" x14ac:dyDescent="0.25">
      <c r="A199" s="1">
        <v>43327</v>
      </c>
      <c r="B199" s="3">
        <v>643</v>
      </c>
      <c r="C199" s="3">
        <v>7</v>
      </c>
      <c r="D199" s="3">
        <v>4653</v>
      </c>
      <c r="E199" s="3">
        <v>6.666666666666667</v>
      </c>
      <c r="F199" s="3">
        <v>2.7210295691891626</v>
      </c>
      <c r="G199" s="3">
        <v>51391.395012105488</v>
      </c>
      <c r="J199" s="1">
        <v>43327</v>
      </c>
      <c r="K199" s="3">
        <v>643</v>
      </c>
      <c r="L199" s="3">
        <v>7</v>
      </c>
      <c r="M199" s="3">
        <v>4653</v>
      </c>
      <c r="N199" s="3">
        <v>6.666666666666667</v>
      </c>
      <c r="O199" s="3">
        <v>2.7210295691891626</v>
      </c>
      <c r="P199" s="3">
        <v>51391.395012105488</v>
      </c>
      <c r="Q199">
        <f>VLOOKUP($J199,[1]SocialmediaData!$A$1:$C$366,2,0)</f>
        <v>0</v>
      </c>
      <c r="R199">
        <f>VLOOKUP($J199,[1]SocialmediaData!$A$1:$C$366,2,0)</f>
        <v>0</v>
      </c>
    </row>
    <row r="200" spans="1:18" x14ac:dyDescent="0.25">
      <c r="A200" s="1">
        <v>43328</v>
      </c>
      <c r="B200" s="3">
        <v>472</v>
      </c>
      <c r="C200" s="3">
        <v>2</v>
      </c>
      <c r="D200" s="3">
        <v>3980</v>
      </c>
      <c r="E200" s="3">
        <v>7.333333333333333</v>
      </c>
      <c r="F200" s="3">
        <v>3.8255977048662322</v>
      </c>
      <c r="G200" s="3">
        <v>60126.249411160868</v>
      </c>
      <c r="J200" s="1">
        <v>43328</v>
      </c>
      <c r="K200" s="3">
        <v>472</v>
      </c>
      <c r="L200" s="3">
        <v>2</v>
      </c>
      <c r="M200" s="3">
        <v>3980</v>
      </c>
      <c r="N200" s="3">
        <v>7.333333333333333</v>
      </c>
      <c r="O200" s="3">
        <v>3.8255977048662322</v>
      </c>
      <c r="P200" s="3">
        <v>60126.249411160868</v>
      </c>
      <c r="Q200">
        <f>VLOOKUP($J200,[1]SocialmediaData!$A$1:$C$366,2,0)</f>
        <v>1</v>
      </c>
      <c r="R200">
        <f>VLOOKUP($J200,[1]SocialmediaData!$A$1:$C$366,2,0)</f>
        <v>1</v>
      </c>
    </row>
    <row r="201" spans="1:18" x14ac:dyDescent="0.25">
      <c r="A201" s="1">
        <v>43329</v>
      </c>
      <c r="B201" s="3">
        <v>503</v>
      </c>
      <c r="C201" s="3">
        <v>2</v>
      </c>
      <c r="D201" s="3">
        <v>4103</v>
      </c>
      <c r="E201" s="3">
        <v>6.6</v>
      </c>
      <c r="F201" s="3">
        <v>2.7371502412020865</v>
      </c>
      <c r="G201" s="3">
        <v>52934.356493640429</v>
      </c>
      <c r="J201" s="1">
        <v>43329</v>
      </c>
      <c r="K201" s="3">
        <v>503</v>
      </c>
      <c r="L201" s="3">
        <v>2</v>
      </c>
      <c r="M201" s="3">
        <v>4103</v>
      </c>
      <c r="N201" s="3">
        <v>6.6</v>
      </c>
      <c r="O201" s="3">
        <v>2.7371502412020865</v>
      </c>
      <c r="P201" s="3">
        <v>52934.356493640429</v>
      </c>
      <c r="Q201">
        <f>VLOOKUP($J201,[1]SocialmediaData!$A$1:$C$366,2,0)</f>
        <v>11</v>
      </c>
      <c r="R201">
        <f>VLOOKUP($J201,[1]SocialmediaData!$A$1:$C$366,2,0)</f>
        <v>11</v>
      </c>
    </row>
    <row r="202" spans="1:18" x14ac:dyDescent="0.25">
      <c r="A202" s="1">
        <v>43330</v>
      </c>
      <c r="B202" s="3">
        <v>504</v>
      </c>
      <c r="C202" s="3">
        <v>2</v>
      </c>
      <c r="D202" s="3">
        <v>4711</v>
      </c>
      <c r="E202" s="3">
        <v>7.333333333333333</v>
      </c>
      <c r="F202" s="3">
        <v>3.3107462129601148</v>
      </c>
      <c r="G202" s="3">
        <v>68684.353327620163</v>
      </c>
      <c r="J202" s="1">
        <v>43330</v>
      </c>
      <c r="K202" s="3">
        <v>504</v>
      </c>
      <c r="L202" s="3">
        <v>2</v>
      </c>
      <c r="M202" s="3">
        <v>4711</v>
      </c>
      <c r="N202" s="3">
        <v>7.333333333333333</v>
      </c>
      <c r="O202" s="3">
        <v>3.3107462129601148</v>
      </c>
      <c r="P202" s="3">
        <v>68684.353327620163</v>
      </c>
      <c r="Q202">
        <f>VLOOKUP($J202,[1]SocialmediaData!$A$1:$C$366,2,0)</f>
        <v>0</v>
      </c>
      <c r="R202">
        <f>VLOOKUP($J202,[1]SocialmediaData!$A$1:$C$366,2,0)</f>
        <v>0</v>
      </c>
    </row>
    <row r="203" spans="1:18" x14ac:dyDescent="0.25">
      <c r="A203" s="1">
        <v>43332</v>
      </c>
      <c r="B203" s="3">
        <v>412</v>
      </c>
      <c r="C203" s="3">
        <v>2</v>
      </c>
      <c r="D203" s="3">
        <v>3187</v>
      </c>
      <c r="E203" s="3">
        <v>6.2</v>
      </c>
      <c r="F203" s="3">
        <v>4.6603664734898249</v>
      </c>
      <c r="G203" s="3">
        <v>52572.532250939956</v>
      </c>
      <c r="J203" s="1">
        <v>43332</v>
      </c>
      <c r="K203" s="3">
        <v>412</v>
      </c>
      <c r="L203" s="3">
        <v>2</v>
      </c>
      <c r="M203" s="3">
        <v>3187</v>
      </c>
      <c r="N203" s="3">
        <v>6.2</v>
      </c>
      <c r="O203" s="3">
        <v>4.6603664734898249</v>
      </c>
      <c r="P203" s="3">
        <v>52572.532250939956</v>
      </c>
      <c r="Q203">
        <f>VLOOKUP($J203,[1]SocialmediaData!$A$1:$C$366,2,0)</f>
        <v>30</v>
      </c>
      <c r="R203">
        <f>VLOOKUP($J203,[1]SocialmediaData!$A$1:$C$366,2,0)</f>
        <v>30</v>
      </c>
    </row>
    <row r="204" spans="1:18" x14ac:dyDescent="0.25">
      <c r="A204" s="1">
        <v>43333</v>
      </c>
      <c r="B204" s="3">
        <v>316</v>
      </c>
      <c r="C204" s="3">
        <v>2</v>
      </c>
      <c r="D204" s="3">
        <v>2637</v>
      </c>
      <c r="E204" s="3">
        <v>7.2</v>
      </c>
      <c r="F204" s="3">
        <v>5.4057647148173453</v>
      </c>
      <c r="G204" s="3">
        <v>54262.42870226068</v>
      </c>
      <c r="J204" s="1">
        <v>43333</v>
      </c>
      <c r="K204" s="3">
        <v>316</v>
      </c>
      <c r="L204" s="3">
        <v>2</v>
      </c>
      <c r="M204" s="3">
        <v>2637</v>
      </c>
      <c r="N204" s="3">
        <v>7.2</v>
      </c>
      <c r="O204" s="3">
        <v>5.4057647148173453</v>
      </c>
      <c r="P204" s="3">
        <v>54262.42870226068</v>
      </c>
      <c r="Q204">
        <f>VLOOKUP($J204,[1]SocialmediaData!$A$1:$C$366,2,0)</f>
        <v>20</v>
      </c>
      <c r="R204">
        <f>VLOOKUP($J204,[1]SocialmediaData!$A$1:$C$366,2,0)</f>
        <v>20</v>
      </c>
    </row>
    <row r="205" spans="1:18" x14ac:dyDescent="0.25">
      <c r="A205" s="1">
        <v>43334</v>
      </c>
      <c r="B205" s="3">
        <v>319</v>
      </c>
      <c r="C205" s="3">
        <v>14</v>
      </c>
      <c r="D205" s="3">
        <v>2317</v>
      </c>
      <c r="E205" s="3">
        <v>6</v>
      </c>
      <c r="F205" s="3">
        <v>3.3822080493752291</v>
      </c>
      <c r="G205" s="3">
        <v>64516.302607599348</v>
      </c>
      <c r="J205" s="1">
        <v>43334</v>
      </c>
      <c r="K205" s="3">
        <v>319</v>
      </c>
      <c r="L205" s="3">
        <v>14</v>
      </c>
      <c r="M205" s="3">
        <v>2317</v>
      </c>
      <c r="N205" s="3">
        <v>6</v>
      </c>
      <c r="O205" s="3">
        <v>3.3822080493752291</v>
      </c>
      <c r="P205" s="3">
        <v>64516.302607599348</v>
      </c>
      <c r="Q205">
        <f>VLOOKUP($J205,[1]SocialmediaData!$A$1:$C$366,2,0)</f>
        <v>162</v>
      </c>
      <c r="R205">
        <f>VLOOKUP($J205,[1]SocialmediaData!$A$1:$C$366,2,0)</f>
        <v>162</v>
      </c>
    </row>
    <row r="206" spans="1:18" x14ac:dyDescent="0.25">
      <c r="A206" s="1">
        <v>43335</v>
      </c>
      <c r="B206" s="3">
        <v>794</v>
      </c>
      <c r="C206" s="3">
        <v>3</v>
      </c>
      <c r="D206" s="3">
        <v>6290</v>
      </c>
      <c r="E206" s="3">
        <v>6.8666666666666663</v>
      </c>
      <c r="F206" s="3">
        <v>4.8023541803884147</v>
      </c>
      <c r="G206" s="3">
        <v>55400.678399347904</v>
      </c>
      <c r="J206" s="1">
        <v>43335</v>
      </c>
      <c r="K206" s="3">
        <v>794</v>
      </c>
      <c r="L206" s="3">
        <v>3</v>
      </c>
      <c r="M206" s="3">
        <v>6290</v>
      </c>
      <c r="N206" s="3">
        <v>6.8666666666666663</v>
      </c>
      <c r="O206" s="3">
        <v>4.8023541803884147</v>
      </c>
      <c r="P206" s="3">
        <v>55400.678399347904</v>
      </c>
      <c r="Q206">
        <f>VLOOKUP($J206,[1]SocialmediaData!$A$1:$C$366,2,0)</f>
        <v>0</v>
      </c>
      <c r="R206">
        <f>VLOOKUP($J206,[1]SocialmediaData!$A$1:$C$366,2,0)</f>
        <v>0</v>
      </c>
    </row>
    <row r="207" spans="1:18" x14ac:dyDescent="0.25">
      <c r="A207" s="1">
        <v>43336</v>
      </c>
      <c r="B207" s="3">
        <v>567</v>
      </c>
      <c r="C207" s="3">
        <v>0</v>
      </c>
      <c r="D207" s="3">
        <v>4636</v>
      </c>
      <c r="E207" s="3">
        <v>6.666666666666667</v>
      </c>
      <c r="F207" s="3">
        <v>2.5274850238228139</v>
      </c>
      <c r="G207" s="3">
        <v>51224.434259644753</v>
      </c>
      <c r="J207" s="1">
        <v>43336</v>
      </c>
      <c r="K207" s="3">
        <v>567</v>
      </c>
      <c r="L207" s="3">
        <v>0</v>
      </c>
      <c r="M207" s="3">
        <v>4636</v>
      </c>
      <c r="N207" s="3">
        <v>6.666666666666667</v>
      </c>
      <c r="O207" s="3">
        <v>2.5274850238228139</v>
      </c>
      <c r="P207" s="3">
        <v>51224.434259644753</v>
      </c>
      <c r="Q207">
        <f>VLOOKUP($J207,[1]SocialmediaData!$A$1:$C$366,2,0)</f>
        <v>0</v>
      </c>
      <c r="R207">
        <f>VLOOKUP($J207,[1]SocialmediaData!$A$1:$C$366,2,0)</f>
        <v>0</v>
      </c>
    </row>
    <row r="208" spans="1:18" x14ac:dyDescent="0.25">
      <c r="A208" s="1">
        <v>43337</v>
      </c>
      <c r="B208" s="3">
        <v>487</v>
      </c>
      <c r="C208" s="3">
        <v>11</v>
      </c>
      <c r="D208" s="3">
        <v>3968</v>
      </c>
      <c r="E208" s="3">
        <v>7.1333333333333337</v>
      </c>
      <c r="F208" s="3">
        <v>2.2593110076378093</v>
      </c>
      <c r="G208" s="3">
        <v>66680.853936919157</v>
      </c>
      <c r="J208" s="1">
        <v>43337</v>
      </c>
      <c r="K208" s="3">
        <v>487</v>
      </c>
      <c r="L208" s="3">
        <v>11</v>
      </c>
      <c r="M208" s="3">
        <v>3968</v>
      </c>
      <c r="N208" s="3">
        <v>7.1333333333333337</v>
      </c>
      <c r="O208" s="3">
        <v>2.2593110076378093</v>
      </c>
      <c r="P208" s="3">
        <v>66680.853936919157</v>
      </c>
      <c r="Q208">
        <f>VLOOKUP($J208,[1]SocialmediaData!$A$1:$C$366,2,0)</f>
        <v>0</v>
      </c>
      <c r="R208">
        <f>VLOOKUP($J208,[1]SocialmediaData!$A$1:$C$366,2,0)</f>
        <v>0</v>
      </c>
    </row>
    <row r="209" spans="1:18" x14ac:dyDescent="0.25">
      <c r="A209" s="1">
        <v>43339</v>
      </c>
      <c r="B209" s="3">
        <v>271</v>
      </c>
      <c r="C209" s="3">
        <v>2</v>
      </c>
      <c r="D209" s="3">
        <v>2207</v>
      </c>
      <c r="E209" s="3">
        <v>6.5333333333333332</v>
      </c>
      <c r="F209" s="3">
        <v>4.7923413786877944</v>
      </c>
      <c r="G209" s="3">
        <v>58972.070707183804</v>
      </c>
      <c r="J209" s="1">
        <v>43339</v>
      </c>
      <c r="K209" s="3">
        <v>271</v>
      </c>
      <c r="L209" s="3">
        <v>2</v>
      </c>
      <c r="M209" s="3">
        <v>2207</v>
      </c>
      <c r="N209" s="3">
        <v>6.5333333333333332</v>
      </c>
      <c r="O209" s="3">
        <v>4.7923413786877944</v>
      </c>
      <c r="P209" s="3">
        <v>58972.070707183804</v>
      </c>
      <c r="Q209">
        <f>VLOOKUP($J209,[1]SocialmediaData!$A$1:$C$366,2,0)</f>
        <v>102</v>
      </c>
      <c r="R209">
        <f>VLOOKUP($J209,[1]SocialmediaData!$A$1:$C$366,2,0)</f>
        <v>102</v>
      </c>
    </row>
    <row r="210" spans="1:18" x14ac:dyDescent="0.25">
      <c r="A210" s="1">
        <v>43340</v>
      </c>
      <c r="B210" s="3">
        <v>357</v>
      </c>
      <c r="C210" s="3">
        <v>5</v>
      </c>
      <c r="D210" s="3">
        <v>2778</v>
      </c>
      <c r="E210" s="3">
        <v>6.5333333333333332</v>
      </c>
      <c r="F210" s="3">
        <v>5.0374742264364434</v>
      </c>
      <c r="G210" s="3">
        <v>37298.462253615064</v>
      </c>
      <c r="J210" s="1">
        <v>43340</v>
      </c>
      <c r="K210" s="3">
        <v>357</v>
      </c>
      <c r="L210" s="3">
        <v>5</v>
      </c>
      <c r="M210" s="3">
        <v>2778</v>
      </c>
      <c r="N210" s="3">
        <v>6.5333333333333332</v>
      </c>
      <c r="O210" s="3">
        <v>5.0374742264364434</v>
      </c>
      <c r="P210" s="3">
        <v>37298.462253615064</v>
      </c>
      <c r="Q210">
        <f>VLOOKUP($J210,[1]SocialmediaData!$A$1:$C$366,2,0)</f>
        <v>0</v>
      </c>
      <c r="R210">
        <f>VLOOKUP($J210,[1]SocialmediaData!$A$1:$C$366,2,0)</f>
        <v>0</v>
      </c>
    </row>
    <row r="211" spans="1:18" x14ac:dyDescent="0.25">
      <c r="A211" s="1">
        <v>43341</v>
      </c>
      <c r="B211" s="3">
        <v>333</v>
      </c>
      <c r="C211" s="3">
        <v>7</v>
      </c>
      <c r="D211" s="3">
        <v>2380</v>
      </c>
      <c r="E211" s="3">
        <v>6.1333333333333337</v>
      </c>
      <c r="F211" s="3">
        <v>3.5693800773386131</v>
      </c>
      <c r="G211" s="3">
        <v>60700.401283041334</v>
      </c>
      <c r="J211" s="1">
        <v>43341</v>
      </c>
      <c r="K211" s="3">
        <v>333</v>
      </c>
      <c r="L211" s="3">
        <v>7</v>
      </c>
      <c r="M211" s="3">
        <v>2380</v>
      </c>
      <c r="N211" s="3">
        <v>6.1333333333333337</v>
      </c>
      <c r="O211" s="3">
        <v>3.5693800773386131</v>
      </c>
      <c r="P211" s="3">
        <v>60700.401283041334</v>
      </c>
      <c r="Q211">
        <f>VLOOKUP($J211,[1]SocialmediaData!$A$1:$C$366,2,0)</f>
        <v>0</v>
      </c>
      <c r="R211">
        <f>VLOOKUP($J211,[1]SocialmediaData!$A$1:$C$366,2,0)</f>
        <v>0</v>
      </c>
    </row>
    <row r="212" spans="1:18" x14ac:dyDescent="0.25">
      <c r="A212" s="1">
        <v>43342</v>
      </c>
      <c r="B212" s="3">
        <v>383</v>
      </c>
      <c r="C212" s="3">
        <v>2</v>
      </c>
      <c r="D212" s="3">
        <v>2962</v>
      </c>
      <c r="E212" s="3">
        <v>6.2</v>
      </c>
      <c r="F212" s="3">
        <v>6.5946221343280111</v>
      </c>
      <c r="G212" s="3">
        <v>51318.77563554643</v>
      </c>
      <c r="J212" s="1">
        <v>43342</v>
      </c>
      <c r="K212" s="3">
        <v>383</v>
      </c>
      <c r="L212" s="3">
        <v>2</v>
      </c>
      <c r="M212" s="3">
        <v>2962</v>
      </c>
      <c r="N212" s="3">
        <v>6.2</v>
      </c>
      <c r="O212" s="3">
        <v>6.5946221343280111</v>
      </c>
      <c r="P212" s="3">
        <v>51318.77563554643</v>
      </c>
      <c r="Q212">
        <f>VLOOKUP($J212,[1]SocialmediaData!$A$1:$C$366,2,0)</f>
        <v>0</v>
      </c>
      <c r="R212">
        <f>VLOOKUP($J212,[1]SocialmediaData!$A$1:$C$366,2,0)</f>
        <v>0</v>
      </c>
    </row>
    <row r="213" spans="1:18" x14ac:dyDescent="0.25">
      <c r="A213" s="1">
        <v>43343</v>
      </c>
      <c r="B213" s="3">
        <v>553</v>
      </c>
      <c r="C213" s="3">
        <v>5</v>
      </c>
      <c r="D213" s="3">
        <v>4685</v>
      </c>
      <c r="E213" s="3">
        <v>6.8666666666666663</v>
      </c>
      <c r="F213" s="3">
        <v>2.6015092219651703</v>
      </c>
      <c r="G213" s="3">
        <v>64270.773232682608</v>
      </c>
      <c r="J213" s="1">
        <v>43343</v>
      </c>
      <c r="K213" s="3">
        <v>553</v>
      </c>
      <c r="L213" s="3">
        <v>5</v>
      </c>
      <c r="M213" s="3">
        <v>4685</v>
      </c>
      <c r="N213" s="3">
        <v>6.8666666666666663</v>
      </c>
      <c r="O213" s="3">
        <v>2.6015092219651703</v>
      </c>
      <c r="P213" s="3">
        <v>64270.773232682608</v>
      </c>
      <c r="Q213">
        <f>VLOOKUP($J213,[1]SocialmediaData!$A$1:$C$366,2,0)</f>
        <v>318</v>
      </c>
      <c r="R213">
        <f>VLOOKUP($J213,[1]SocialmediaData!$A$1:$C$366,2,0)</f>
        <v>318</v>
      </c>
    </row>
    <row r="214" spans="1:18" x14ac:dyDescent="0.25">
      <c r="A214" s="1">
        <v>43344</v>
      </c>
      <c r="B214" s="3">
        <v>425</v>
      </c>
      <c r="C214" s="3">
        <v>2</v>
      </c>
      <c r="D214" s="3">
        <v>3690</v>
      </c>
      <c r="E214" s="3">
        <v>7.0666666666666664</v>
      </c>
      <c r="F214" s="3">
        <v>2.7072830206514387</v>
      </c>
      <c r="G214" s="3">
        <v>56294.125947411798</v>
      </c>
      <c r="J214" s="1">
        <v>43344</v>
      </c>
      <c r="K214" s="3">
        <v>425</v>
      </c>
      <c r="L214" s="3">
        <v>2</v>
      </c>
      <c r="M214" s="3">
        <v>3690</v>
      </c>
      <c r="N214" s="3">
        <v>7.0666666666666664</v>
      </c>
      <c r="O214" s="3">
        <v>2.7072830206514387</v>
      </c>
      <c r="P214" s="3">
        <v>56294.125947411798</v>
      </c>
      <c r="Q214">
        <f>VLOOKUP($J214,[1]SocialmediaData!$A$1:$C$366,2,0)</f>
        <v>0</v>
      </c>
      <c r="R214">
        <f>VLOOKUP($J214,[1]SocialmediaData!$A$1:$C$366,2,0)</f>
        <v>0</v>
      </c>
    </row>
    <row r="215" spans="1:18" x14ac:dyDescent="0.25">
      <c r="A215" s="1">
        <v>43346</v>
      </c>
      <c r="B215" s="3">
        <v>202</v>
      </c>
      <c r="C215" s="3">
        <v>4</v>
      </c>
      <c r="D215" s="3">
        <v>1722</v>
      </c>
      <c r="E215" s="3">
        <v>7.1538461538461542</v>
      </c>
      <c r="F215" s="3">
        <v>2.1254198792660306</v>
      </c>
      <c r="G215" s="3">
        <v>64365.252094230542</v>
      </c>
      <c r="J215" s="1">
        <v>43346</v>
      </c>
      <c r="K215" s="3">
        <v>202</v>
      </c>
      <c r="L215" s="3">
        <v>4</v>
      </c>
      <c r="M215" s="3">
        <v>1722</v>
      </c>
      <c r="N215" s="3">
        <v>7.1538461538461542</v>
      </c>
      <c r="O215" s="3">
        <v>2.1254198792660306</v>
      </c>
      <c r="P215" s="3">
        <v>64365.252094230542</v>
      </c>
      <c r="Q215">
        <f>VLOOKUP($J215,[1]SocialmediaData!$A$1:$C$366,2,0)</f>
        <v>254</v>
      </c>
      <c r="R215">
        <f>VLOOKUP($J215,[1]SocialmediaData!$A$1:$C$366,2,0)</f>
        <v>254</v>
      </c>
    </row>
    <row r="216" spans="1:18" x14ac:dyDescent="0.25">
      <c r="A216" s="1">
        <v>43347</v>
      </c>
      <c r="B216" s="3">
        <v>307</v>
      </c>
      <c r="C216" s="3">
        <v>5</v>
      </c>
      <c r="D216" s="3">
        <v>2851</v>
      </c>
      <c r="E216" s="3">
        <v>8.0666666666666664</v>
      </c>
      <c r="F216" s="3">
        <v>3.7056006112146376</v>
      </c>
      <c r="G216" s="3">
        <v>49760.73734185889</v>
      </c>
      <c r="J216" s="1">
        <v>43347</v>
      </c>
      <c r="K216" s="3">
        <v>307</v>
      </c>
      <c r="L216" s="3">
        <v>5</v>
      </c>
      <c r="M216" s="3">
        <v>2851</v>
      </c>
      <c r="N216" s="3">
        <v>8.0666666666666664</v>
      </c>
      <c r="O216" s="3">
        <v>3.7056006112146376</v>
      </c>
      <c r="P216" s="3">
        <v>49760.73734185889</v>
      </c>
      <c r="Q216">
        <f>VLOOKUP($J216,[1]SocialmediaData!$A$1:$C$366,2,0)</f>
        <v>0</v>
      </c>
      <c r="R216">
        <f>VLOOKUP($J216,[1]SocialmediaData!$A$1:$C$366,2,0)</f>
        <v>0</v>
      </c>
    </row>
    <row r="217" spans="1:18" x14ac:dyDescent="0.25">
      <c r="A217" s="1">
        <v>43348</v>
      </c>
      <c r="B217" s="3">
        <v>360</v>
      </c>
      <c r="C217" s="3">
        <v>5</v>
      </c>
      <c r="D217" s="3">
        <v>2835</v>
      </c>
      <c r="E217" s="3">
        <v>6.333333333333333</v>
      </c>
      <c r="F217" s="3">
        <v>5.8845852259612874</v>
      </c>
      <c r="G217" s="3">
        <v>52271.514067927354</v>
      </c>
      <c r="J217" s="1">
        <v>43348</v>
      </c>
      <c r="K217" s="3">
        <v>360</v>
      </c>
      <c r="L217" s="3">
        <v>5</v>
      </c>
      <c r="M217" s="3">
        <v>2835</v>
      </c>
      <c r="N217" s="3">
        <v>6.333333333333333</v>
      </c>
      <c r="O217" s="3">
        <v>5.8845852259612874</v>
      </c>
      <c r="P217" s="3">
        <v>52271.514067927354</v>
      </c>
      <c r="Q217">
        <f>VLOOKUP($J217,[1]SocialmediaData!$A$1:$C$366,2,0)</f>
        <v>87</v>
      </c>
      <c r="R217">
        <f>VLOOKUP($J217,[1]SocialmediaData!$A$1:$C$366,2,0)</f>
        <v>87</v>
      </c>
    </row>
    <row r="218" spans="1:18" x14ac:dyDescent="0.25">
      <c r="A218" s="1">
        <v>43349</v>
      </c>
      <c r="B218" s="3">
        <v>336</v>
      </c>
      <c r="C218" s="3">
        <v>2</v>
      </c>
      <c r="D218" s="3">
        <v>2873</v>
      </c>
      <c r="E218" s="3">
        <v>6.666666666666667</v>
      </c>
      <c r="F218" s="3">
        <v>4.117424429001959</v>
      </c>
      <c r="G218" s="3">
        <v>52751.727958251096</v>
      </c>
      <c r="J218" s="1">
        <v>43349</v>
      </c>
      <c r="K218" s="3">
        <v>336</v>
      </c>
      <c r="L218" s="3">
        <v>2</v>
      </c>
      <c r="M218" s="3">
        <v>2873</v>
      </c>
      <c r="N218" s="3">
        <v>6.666666666666667</v>
      </c>
      <c r="O218" s="3">
        <v>4.117424429001959</v>
      </c>
      <c r="P218" s="3">
        <v>52751.727958251096</v>
      </c>
      <c r="Q218">
        <f>VLOOKUP($J218,[1]SocialmediaData!$A$1:$C$366,2,0)</f>
        <v>0</v>
      </c>
      <c r="R218">
        <f>VLOOKUP($J218,[1]SocialmediaData!$A$1:$C$366,2,0)</f>
        <v>0</v>
      </c>
    </row>
    <row r="219" spans="1:18" x14ac:dyDescent="0.25">
      <c r="A219" s="1">
        <v>43350</v>
      </c>
      <c r="B219" s="3">
        <v>511</v>
      </c>
      <c r="C219" s="3">
        <v>2</v>
      </c>
      <c r="D219" s="3">
        <v>4096</v>
      </c>
      <c r="E219" s="3">
        <v>6.333333333333333</v>
      </c>
      <c r="F219" s="3">
        <v>4.82916449177318</v>
      </c>
      <c r="G219" s="3">
        <v>56709.330808742299</v>
      </c>
      <c r="J219" s="1">
        <v>43350</v>
      </c>
      <c r="K219" s="3">
        <v>511</v>
      </c>
      <c r="L219" s="3">
        <v>2</v>
      </c>
      <c r="M219" s="3">
        <v>4096</v>
      </c>
      <c r="N219" s="3">
        <v>6.333333333333333</v>
      </c>
      <c r="O219" s="3">
        <v>4.82916449177318</v>
      </c>
      <c r="P219" s="3">
        <v>56709.330808742299</v>
      </c>
      <c r="Q219">
        <f>VLOOKUP($J219,[1]SocialmediaData!$A$1:$C$366,2,0)</f>
        <v>0</v>
      </c>
      <c r="R219">
        <f>VLOOKUP($J219,[1]SocialmediaData!$A$1:$C$366,2,0)</f>
        <v>0</v>
      </c>
    </row>
    <row r="220" spans="1:18" x14ac:dyDescent="0.25">
      <c r="A220" s="1">
        <v>43351</v>
      </c>
      <c r="B220" s="3">
        <v>744</v>
      </c>
      <c r="C220" s="3">
        <v>4</v>
      </c>
      <c r="D220" s="3">
        <v>6110</v>
      </c>
      <c r="E220" s="3">
        <v>6.666666666666667</v>
      </c>
      <c r="F220" s="3">
        <v>4.6653385737804998</v>
      </c>
      <c r="G220" s="3">
        <v>54061.673718653532</v>
      </c>
      <c r="J220" s="1">
        <v>43351</v>
      </c>
      <c r="K220" s="3">
        <v>744</v>
      </c>
      <c r="L220" s="3">
        <v>4</v>
      </c>
      <c r="M220" s="3">
        <v>6110</v>
      </c>
      <c r="N220" s="3">
        <v>6.666666666666667</v>
      </c>
      <c r="O220" s="3">
        <v>4.6653385737804998</v>
      </c>
      <c r="P220" s="3">
        <v>54061.673718653532</v>
      </c>
      <c r="Q220">
        <f>VLOOKUP($J220,[1]SocialmediaData!$A$1:$C$366,2,0)</f>
        <v>47</v>
      </c>
      <c r="R220">
        <f>VLOOKUP($J220,[1]SocialmediaData!$A$1:$C$366,2,0)</f>
        <v>47</v>
      </c>
    </row>
    <row r="221" spans="1:18" x14ac:dyDescent="0.25">
      <c r="A221" s="1">
        <v>43353</v>
      </c>
      <c r="B221" s="3">
        <v>250</v>
      </c>
      <c r="C221" s="3">
        <v>4</v>
      </c>
      <c r="D221" s="3">
        <v>1902</v>
      </c>
      <c r="E221" s="3">
        <v>6.6</v>
      </c>
      <c r="F221" s="3">
        <v>3.4852099133096117</v>
      </c>
      <c r="G221" s="3">
        <v>47678.172634388291</v>
      </c>
      <c r="J221" s="1">
        <v>43353</v>
      </c>
      <c r="K221" s="3">
        <v>250</v>
      </c>
      <c r="L221" s="3">
        <v>4</v>
      </c>
      <c r="M221" s="3">
        <v>1902</v>
      </c>
      <c r="N221" s="3">
        <v>6.6</v>
      </c>
      <c r="O221" s="3">
        <v>3.4852099133096117</v>
      </c>
      <c r="P221" s="3">
        <v>47678.172634388291</v>
      </c>
      <c r="Q221">
        <f>VLOOKUP($J221,[1]SocialmediaData!$A$1:$C$366,2,0)</f>
        <v>0</v>
      </c>
      <c r="R221">
        <f>VLOOKUP($J221,[1]SocialmediaData!$A$1:$C$366,2,0)</f>
        <v>0</v>
      </c>
    </row>
    <row r="222" spans="1:18" x14ac:dyDescent="0.25">
      <c r="A222" s="1">
        <v>43354</v>
      </c>
      <c r="B222" s="3">
        <v>320</v>
      </c>
      <c r="C222" s="3">
        <v>6</v>
      </c>
      <c r="D222" s="3">
        <v>2523</v>
      </c>
      <c r="E222" s="3">
        <v>6.8</v>
      </c>
      <c r="F222" s="3">
        <v>6.1749243362294495</v>
      </c>
      <c r="G222" s="3">
        <v>59401.343360659434</v>
      </c>
      <c r="J222" s="1">
        <v>43354</v>
      </c>
      <c r="K222" s="3">
        <v>320</v>
      </c>
      <c r="L222" s="3">
        <v>6</v>
      </c>
      <c r="M222" s="3">
        <v>2523</v>
      </c>
      <c r="N222" s="3">
        <v>6.8</v>
      </c>
      <c r="O222" s="3">
        <v>6.1749243362294495</v>
      </c>
      <c r="P222" s="3">
        <v>59401.343360659434</v>
      </c>
      <c r="Q222">
        <f>VLOOKUP($J222,[1]SocialmediaData!$A$1:$C$366,2,0)</f>
        <v>0</v>
      </c>
      <c r="R222">
        <f>VLOOKUP($J222,[1]SocialmediaData!$A$1:$C$366,2,0)</f>
        <v>0</v>
      </c>
    </row>
    <row r="223" spans="1:18" x14ac:dyDescent="0.25">
      <c r="A223" s="1">
        <v>43355</v>
      </c>
      <c r="B223" s="3">
        <v>353</v>
      </c>
      <c r="C223" s="3">
        <v>7</v>
      </c>
      <c r="D223" s="3">
        <v>2825</v>
      </c>
      <c r="E223" s="3">
        <v>7.0666666666666664</v>
      </c>
      <c r="F223" s="3">
        <v>3.7934140151787186</v>
      </c>
      <c r="G223" s="3">
        <v>56485.703340994478</v>
      </c>
      <c r="J223" s="1">
        <v>43355</v>
      </c>
      <c r="K223" s="3">
        <v>353</v>
      </c>
      <c r="L223" s="3">
        <v>7</v>
      </c>
      <c r="M223" s="3">
        <v>2825</v>
      </c>
      <c r="N223" s="3">
        <v>7.0666666666666664</v>
      </c>
      <c r="O223" s="3">
        <v>3.7934140151787186</v>
      </c>
      <c r="P223" s="3">
        <v>56485.703340994478</v>
      </c>
      <c r="Q223">
        <f>VLOOKUP($J223,[1]SocialmediaData!$A$1:$C$366,2,0)</f>
        <v>0</v>
      </c>
      <c r="R223">
        <f>VLOOKUP($J223,[1]SocialmediaData!$A$1:$C$366,2,0)</f>
        <v>0</v>
      </c>
    </row>
    <row r="224" spans="1:18" x14ac:dyDescent="0.25">
      <c r="A224" s="1">
        <v>43356</v>
      </c>
      <c r="B224" s="3">
        <v>397</v>
      </c>
      <c r="C224" s="3">
        <v>3</v>
      </c>
      <c r="D224" s="3">
        <v>3191</v>
      </c>
      <c r="E224" s="3">
        <v>6.5333333333333332</v>
      </c>
      <c r="F224" s="3">
        <v>5.2688511739117816</v>
      </c>
      <c r="G224" s="3">
        <v>60119.106395825678</v>
      </c>
      <c r="J224" s="1">
        <v>43356</v>
      </c>
      <c r="K224" s="3">
        <v>397</v>
      </c>
      <c r="L224" s="3">
        <v>3</v>
      </c>
      <c r="M224" s="3">
        <v>3191</v>
      </c>
      <c r="N224" s="3">
        <v>6.5333333333333332</v>
      </c>
      <c r="O224" s="3">
        <v>5.2688511739117816</v>
      </c>
      <c r="P224" s="3">
        <v>60119.106395825678</v>
      </c>
      <c r="Q224">
        <f>VLOOKUP($J224,[1]SocialmediaData!$A$1:$C$366,2,0)</f>
        <v>0</v>
      </c>
      <c r="R224">
        <f>VLOOKUP($J224,[1]SocialmediaData!$A$1:$C$366,2,0)</f>
        <v>0</v>
      </c>
    </row>
    <row r="225" spans="1:18" x14ac:dyDescent="0.25">
      <c r="A225" s="1">
        <v>43357</v>
      </c>
      <c r="B225" s="3">
        <v>551</v>
      </c>
      <c r="C225" s="3">
        <v>3</v>
      </c>
      <c r="D225" s="3">
        <v>4088</v>
      </c>
      <c r="E225" s="3">
        <v>6.2666666666666666</v>
      </c>
      <c r="F225" s="3">
        <v>3.6901239207526189</v>
      </c>
      <c r="G225" s="3">
        <v>57407.550704962916</v>
      </c>
      <c r="J225" s="1">
        <v>43357</v>
      </c>
      <c r="K225" s="3">
        <v>551</v>
      </c>
      <c r="L225" s="3">
        <v>3</v>
      </c>
      <c r="M225" s="3">
        <v>4088</v>
      </c>
      <c r="N225" s="3">
        <v>6.2666666666666666</v>
      </c>
      <c r="O225" s="3">
        <v>3.6901239207526189</v>
      </c>
      <c r="P225" s="3">
        <v>57407.550704962916</v>
      </c>
      <c r="Q225">
        <f>VLOOKUP($J225,[1]SocialmediaData!$A$1:$C$366,2,0)</f>
        <v>0</v>
      </c>
      <c r="R225">
        <f>VLOOKUP($J225,[1]SocialmediaData!$A$1:$C$366,2,0)</f>
        <v>0</v>
      </c>
    </row>
    <row r="226" spans="1:18" x14ac:dyDescent="0.25">
      <c r="A226" s="1">
        <v>43358</v>
      </c>
      <c r="B226" s="3">
        <v>530</v>
      </c>
      <c r="C226" s="3">
        <v>3</v>
      </c>
      <c r="D226" s="3">
        <v>5078</v>
      </c>
      <c r="E226" s="3">
        <v>7.4666666666666668</v>
      </c>
      <c r="F226" s="3">
        <v>7.9458381232384117</v>
      </c>
      <c r="G226" s="3">
        <v>64043.838438983257</v>
      </c>
      <c r="J226" s="1">
        <v>43358</v>
      </c>
      <c r="K226" s="3">
        <v>530</v>
      </c>
      <c r="L226" s="3">
        <v>3</v>
      </c>
      <c r="M226" s="3">
        <v>5078</v>
      </c>
      <c r="N226" s="3">
        <v>7.4666666666666668</v>
      </c>
      <c r="O226" s="3">
        <v>7.9458381232384117</v>
      </c>
      <c r="P226" s="3">
        <v>64043.838438983257</v>
      </c>
      <c r="Q226">
        <f>VLOOKUP($J226,[1]SocialmediaData!$A$1:$C$366,2,0)</f>
        <v>700</v>
      </c>
      <c r="R226">
        <f>VLOOKUP($J226,[1]SocialmediaData!$A$1:$C$366,2,0)</f>
        <v>700</v>
      </c>
    </row>
    <row r="227" spans="1:18" x14ac:dyDescent="0.25">
      <c r="A227" s="1">
        <v>43360</v>
      </c>
      <c r="B227" s="3">
        <v>339</v>
      </c>
      <c r="C227" s="3">
        <v>26</v>
      </c>
      <c r="D227" s="3">
        <v>2763</v>
      </c>
      <c r="E227" s="3">
        <v>7.2666666666666666</v>
      </c>
      <c r="F227" s="3">
        <v>6.0277395693387623</v>
      </c>
      <c r="G227" s="3">
        <v>44162.028280734339</v>
      </c>
      <c r="J227" s="1">
        <v>43360</v>
      </c>
      <c r="K227" s="3">
        <v>339</v>
      </c>
      <c r="L227" s="3">
        <v>26</v>
      </c>
      <c r="M227" s="3">
        <v>2763</v>
      </c>
      <c r="N227" s="3">
        <v>7.2666666666666666</v>
      </c>
      <c r="O227" s="3">
        <v>6.0277395693387623</v>
      </c>
      <c r="P227" s="3">
        <v>44162.028280734339</v>
      </c>
      <c r="Q227">
        <f>VLOOKUP($J227,[1]SocialmediaData!$A$1:$C$366,2,0)</f>
        <v>55</v>
      </c>
      <c r="R227">
        <f>VLOOKUP($J227,[1]SocialmediaData!$A$1:$C$366,2,0)</f>
        <v>55</v>
      </c>
    </row>
    <row r="228" spans="1:18" x14ac:dyDescent="0.25">
      <c r="A228" s="1">
        <v>43361</v>
      </c>
      <c r="B228" s="3">
        <v>320</v>
      </c>
      <c r="C228" s="3">
        <v>5</v>
      </c>
      <c r="D228" s="3">
        <v>2325</v>
      </c>
      <c r="E228" s="3">
        <v>6.7333333333333334</v>
      </c>
      <c r="F228" s="3">
        <v>3.5978423629510541</v>
      </c>
      <c r="G228" s="3">
        <v>51696.712555282851</v>
      </c>
      <c r="J228" s="1">
        <v>43361</v>
      </c>
      <c r="K228" s="3">
        <v>320</v>
      </c>
      <c r="L228" s="3">
        <v>5</v>
      </c>
      <c r="M228" s="3">
        <v>2325</v>
      </c>
      <c r="N228" s="3">
        <v>6.7333333333333334</v>
      </c>
      <c r="O228" s="3">
        <v>3.5978423629510541</v>
      </c>
      <c r="P228" s="3">
        <v>51696.712555282851</v>
      </c>
      <c r="Q228">
        <f>VLOOKUP($J228,[1]SocialmediaData!$A$1:$C$366,2,0)</f>
        <v>98</v>
      </c>
      <c r="R228">
        <f>VLOOKUP($J228,[1]SocialmediaData!$A$1:$C$366,2,0)</f>
        <v>98</v>
      </c>
    </row>
    <row r="229" spans="1:18" x14ac:dyDescent="0.25">
      <c r="A229" s="1">
        <v>43362</v>
      </c>
      <c r="B229" s="3">
        <v>523</v>
      </c>
      <c r="C229" s="3">
        <v>2</v>
      </c>
      <c r="D229" s="3">
        <v>3982</v>
      </c>
      <c r="E229" s="3">
        <v>6.2</v>
      </c>
      <c r="F229" s="3">
        <v>3.092980419356802</v>
      </c>
      <c r="G229" s="3">
        <v>60542.17984904792</v>
      </c>
      <c r="J229" s="1">
        <v>43362</v>
      </c>
      <c r="K229" s="3">
        <v>523</v>
      </c>
      <c r="L229" s="3">
        <v>2</v>
      </c>
      <c r="M229" s="3">
        <v>3982</v>
      </c>
      <c r="N229" s="3">
        <v>6.2</v>
      </c>
      <c r="O229" s="3">
        <v>3.092980419356802</v>
      </c>
      <c r="P229" s="3">
        <v>60542.17984904792</v>
      </c>
      <c r="Q229">
        <f>VLOOKUP($J229,[1]SocialmediaData!$A$1:$C$366,2,0)</f>
        <v>452</v>
      </c>
      <c r="R229">
        <f>VLOOKUP($J229,[1]SocialmediaData!$A$1:$C$366,2,0)</f>
        <v>452</v>
      </c>
    </row>
    <row r="230" spans="1:18" x14ac:dyDescent="0.25">
      <c r="A230" s="1">
        <v>43363</v>
      </c>
      <c r="B230" s="3">
        <v>360</v>
      </c>
      <c r="C230" s="3">
        <v>4</v>
      </c>
      <c r="D230" s="3">
        <v>3272</v>
      </c>
      <c r="E230" s="3">
        <v>6.8666666666666663</v>
      </c>
      <c r="F230" s="3">
        <v>3.700193760788077</v>
      </c>
      <c r="G230" s="3">
        <v>60326.289458588733</v>
      </c>
      <c r="J230" s="1">
        <v>43363</v>
      </c>
      <c r="K230" s="3">
        <v>360</v>
      </c>
      <c r="L230" s="3">
        <v>4</v>
      </c>
      <c r="M230" s="3">
        <v>3272</v>
      </c>
      <c r="N230" s="3">
        <v>6.8666666666666663</v>
      </c>
      <c r="O230" s="3">
        <v>3.700193760788077</v>
      </c>
      <c r="P230" s="3">
        <v>60326.289458588733</v>
      </c>
      <c r="Q230">
        <f>VLOOKUP($J230,[1]SocialmediaData!$A$1:$C$366,2,0)</f>
        <v>58</v>
      </c>
      <c r="R230">
        <f>VLOOKUP($J230,[1]SocialmediaData!$A$1:$C$366,2,0)</f>
        <v>58</v>
      </c>
    </row>
    <row r="231" spans="1:18" x14ac:dyDescent="0.25">
      <c r="A231" s="1">
        <v>43364</v>
      </c>
      <c r="B231" s="3">
        <v>420</v>
      </c>
      <c r="C231" s="3">
        <v>1</v>
      </c>
      <c r="D231" s="3">
        <v>3498</v>
      </c>
      <c r="E231" s="3">
        <v>6.6</v>
      </c>
      <c r="F231" s="3">
        <v>3.7230893538588989</v>
      </c>
      <c r="G231" s="3">
        <v>55079.976651318</v>
      </c>
      <c r="J231" s="1">
        <v>43364</v>
      </c>
      <c r="K231" s="3">
        <v>420</v>
      </c>
      <c r="L231" s="3">
        <v>1</v>
      </c>
      <c r="M231" s="3">
        <v>3498</v>
      </c>
      <c r="N231" s="3">
        <v>6.6</v>
      </c>
      <c r="O231" s="3">
        <v>3.7230893538588989</v>
      </c>
      <c r="P231" s="3">
        <v>55079.976651318</v>
      </c>
      <c r="Q231">
        <f>VLOOKUP($J231,[1]SocialmediaData!$A$1:$C$366,2,0)</f>
        <v>0</v>
      </c>
      <c r="R231">
        <f>VLOOKUP($J231,[1]SocialmediaData!$A$1:$C$366,2,0)</f>
        <v>0</v>
      </c>
    </row>
    <row r="232" spans="1:18" x14ac:dyDescent="0.25">
      <c r="A232" s="1">
        <v>43365</v>
      </c>
      <c r="B232" s="3">
        <v>717</v>
      </c>
      <c r="C232" s="3">
        <v>1</v>
      </c>
      <c r="D232" s="3">
        <v>5989</v>
      </c>
      <c r="E232" s="3">
        <v>6.8</v>
      </c>
      <c r="F232" s="3">
        <v>3.1390068164793616</v>
      </c>
      <c r="G232" s="3">
        <v>58292.416212194366</v>
      </c>
      <c r="J232" s="1">
        <v>43365</v>
      </c>
      <c r="K232" s="3">
        <v>717</v>
      </c>
      <c r="L232" s="3">
        <v>1</v>
      </c>
      <c r="M232" s="3">
        <v>5989</v>
      </c>
      <c r="N232" s="3">
        <v>6.8</v>
      </c>
      <c r="O232" s="3">
        <v>3.1390068164793616</v>
      </c>
      <c r="P232" s="3">
        <v>58292.416212194366</v>
      </c>
      <c r="Q232">
        <f>VLOOKUP($J232,[1]SocialmediaData!$A$1:$C$366,2,0)</f>
        <v>69</v>
      </c>
      <c r="R232">
        <f>VLOOKUP($J232,[1]SocialmediaData!$A$1:$C$366,2,0)</f>
        <v>69</v>
      </c>
    </row>
    <row r="233" spans="1:18" x14ac:dyDescent="0.25">
      <c r="A233" s="1">
        <v>43367</v>
      </c>
      <c r="B233" s="3">
        <v>289</v>
      </c>
      <c r="C233" s="3">
        <v>4</v>
      </c>
      <c r="D233" s="3">
        <v>2182</v>
      </c>
      <c r="E233" s="3">
        <v>6.1333333333333337</v>
      </c>
      <c r="F233" s="3">
        <v>4.5142422573795082</v>
      </c>
      <c r="G233" s="3">
        <v>52018.613210442389</v>
      </c>
      <c r="J233" s="1">
        <v>43367</v>
      </c>
      <c r="K233" s="3">
        <v>289</v>
      </c>
      <c r="L233" s="3">
        <v>4</v>
      </c>
      <c r="M233" s="3">
        <v>2182</v>
      </c>
      <c r="N233" s="3">
        <v>6.1333333333333337</v>
      </c>
      <c r="O233" s="3">
        <v>4.5142422573795082</v>
      </c>
      <c r="P233" s="3">
        <v>52018.613210442389</v>
      </c>
      <c r="Q233">
        <f>VLOOKUP($J233,[1]SocialmediaData!$A$1:$C$366,2,0)</f>
        <v>36</v>
      </c>
      <c r="R233">
        <f>VLOOKUP($J233,[1]SocialmediaData!$A$1:$C$366,2,0)</f>
        <v>36</v>
      </c>
    </row>
    <row r="234" spans="1:18" x14ac:dyDescent="0.25">
      <c r="A234" s="1">
        <v>43368</v>
      </c>
      <c r="B234" s="3">
        <v>326</v>
      </c>
      <c r="C234" s="3">
        <v>6</v>
      </c>
      <c r="D234" s="3">
        <v>2461</v>
      </c>
      <c r="E234" s="3">
        <v>6.0666666666666664</v>
      </c>
      <c r="F234" s="3">
        <v>5.0810940403097238</v>
      </c>
      <c r="G234" s="3">
        <v>59270.669522111857</v>
      </c>
      <c r="J234" s="1">
        <v>43368</v>
      </c>
      <c r="K234" s="3">
        <v>326</v>
      </c>
      <c r="L234" s="3">
        <v>6</v>
      </c>
      <c r="M234" s="3">
        <v>2461</v>
      </c>
      <c r="N234" s="3">
        <v>6.0666666666666664</v>
      </c>
      <c r="O234" s="3">
        <v>5.0810940403097238</v>
      </c>
      <c r="P234" s="3">
        <v>59270.669522111857</v>
      </c>
      <c r="Q234">
        <f>VLOOKUP($J234,[1]SocialmediaData!$A$1:$C$366,2,0)</f>
        <v>122</v>
      </c>
      <c r="R234">
        <f>VLOOKUP($J234,[1]SocialmediaData!$A$1:$C$366,2,0)</f>
        <v>122</v>
      </c>
    </row>
    <row r="235" spans="1:18" x14ac:dyDescent="0.25">
      <c r="A235" s="1">
        <v>43369</v>
      </c>
      <c r="B235" s="3">
        <v>349</v>
      </c>
      <c r="C235" s="3">
        <v>1</v>
      </c>
      <c r="D235" s="3">
        <v>2597</v>
      </c>
      <c r="E235" s="3">
        <v>6.4</v>
      </c>
      <c r="F235" s="3">
        <v>6.076001613856401</v>
      </c>
      <c r="G235" s="3">
        <v>58745.0109691615</v>
      </c>
      <c r="J235" s="1">
        <v>43369</v>
      </c>
      <c r="K235" s="3">
        <v>349</v>
      </c>
      <c r="L235" s="3">
        <v>1</v>
      </c>
      <c r="M235" s="3">
        <v>2597</v>
      </c>
      <c r="N235" s="3">
        <v>6.4</v>
      </c>
      <c r="O235" s="3">
        <v>6.076001613856401</v>
      </c>
      <c r="P235" s="3">
        <v>58745.0109691615</v>
      </c>
      <c r="Q235">
        <f>VLOOKUP($J235,[1]SocialmediaData!$A$1:$C$366,2,0)</f>
        <v>71</v>
      </c>
      <c r="R235">
        <f>VLOOKUP($J235,[1]SocialmediaData!$A$1:$C$366,2,0)</f>
        <v>71</v>
      </c>
    </row>
    <row r="236" spans="1:18" x14ac:dyDescent="0.25">
      <c r="A236" s="1">
        <v>43370</v>
      </c>
      <c r="B236" s="3">
        <v>415</v>
      </c>
      <c r="C236" s="3">
        <v>12</v>
      </c>
      <c r="D236" s="3">
        <v>3474</v>
      </c>
      <c r="E236" s="3">
        <v>7.1333333333333337</v>
      </c>
      <c r="F236" s="3">
        <v>4.8472201744753454</v>
      </c>
      <c r="G236" s="3">
        <v>64866.790700446305</v>
      </c>
      <c r="J236" s="1">
        <v>43370</v>
      </c>
      <c r="K236" s="3">
        <v>415</v>
      </c>
      <c r="L236" s="3">
        <v>12</v>
      </c>
      <c r="M236" s="3">
        <v>3474</v>
      </c>
      <c r="N236" s="3">
        <v>7.1333333333333337</v>
      </c>
      <c r="O236" s="3">
        <v>4.8472201744753454</v>
      </c>
      <c r="P236" s="3">
        <v>64866.790700446305</v>
      </c>
      <c r="Q236">
        <f>VLOOKUP($J236,[1]SocialmediaData!$A$1:$C$366,2,0)</f>
        <v>0</v>
      </c>
      <c r="R236">
        <f>VLOOKUP($J236,[1]SocialmediaData!$A$1:$C$366,2,0)</f>
        <v>0</v>
      </c>
    </row>
    <row r="237" spans="1:18" x14ac:dyDescent="0.25">
      <c r="A237" s="1">
        <v>43371</v>
      </c>
      <c r="B237" s="3">
        <v>505</v>
      </c>
      <c r="C237" s="3">
        <v>3</v>
      </c>
      <c r="D237" s="3">
        <v>4100</v>
      </c>
      <c r="E237" s="3">
        <v>6.4</v>
      </c>
      <c r="F237" s="3">
        <v>7.3012316023860917</v>
      </c>
      <c r="G237" s="3">
        <v>56108.282608778027</v>
      </c>
      <c r="J237" s="1">
        <v>43371</v>
      </c>
      <c r="K237" s="3">
        <v>505</v>
      </c>
      <c r="L237" s="3">
        <v>3</v>
      </c>
      <c r="M237" s="3">
        <v>4100</v>
      </c>
      <c r="N237" s="3">
        <v>6.4</v>
      </c>
      <c r="O237" s="3">
        <v>7.3012316023860917</v>
      </c>
      <c r="P237" s="3">
        <v>56108.282608778027</v>
      </c>
      <c r="Q237">
        <f>VLOOKUP($J237,[1]SocialmediaData!$A$1:$C$366,2,0)</f>
        <v>0</v>
      </c>
      <c r="R237">
        <f>VLOOKUP($J237,[1]SocialmediaData!$A$1:$C$366,2,0)</f>
        <v>0</v>
      </c>
    </row>
    <row r="238" spans="1:18" x14ac:dyDescent="0.25">
      <c r="A238" s="1">
        <v>43372</v>
      </c>
      <c r="B238" s="3">
        <v>422</v>
      </c>
      <c r="C238" s="3">
        <v>4</v>
      </c>
      <c r="D238" s="3">
        <v>3425</v>
      </c>
      <c r="E238" s="3">
        <v>6.6428571428571432</v>
      </c>
      <c r="F238" s="3">
        <v>3.9222855771351979</v>
      </c>
      <c r="G238" s="3">
        <v>52337.552170392904</v>
      </c>
      <c r="J238" s="1">
        <v>43372</v>
      </c>
      <c r="K238" s="3">
        <v>422</v>
      </c>
      <c r="L238" s="3">
        <v>4</v>
      </c>
      <c r="M238" s="3">
        <v>3425</v>
      </c>
      <c r="N238" s="3">
        <v>6.6428571428571432</v>
      </c>
      <c r="O238" s="3">
        <v>3.9222855771351979</v>
      </c>
      <c r="P238" s="3">
        <v>52337.552170392904</v>
      </c>
      <c r="Q238">
        <f>VLOOKUP($J238,[1]SocialmediaData!$A$1:$C$366,2,0)</f>
        <v>0</v>
      </c>
      <c r="R238">
        <f>VLOOKUP($J238,[1]SocialmediaData!$A$1:$C$366,2,0)</f>
        <v>0</v>
      </c>
    </row>
    <row r="239" spans="1:18" x14ac:dyDescent="0.25">
      <c r="A239" s="1">
        <v>43374</v>
      </c>
      <c r="B239" s="3">
        <v>223</v>
      </c>
      <c r="C239" s="3">
        <v>2</v>
      </c>
      <c r="D239" s="3">
        <v>1792</v>
      </c>
      <c r="E239" s="3">
        <v>6.4</v>
      </c>
      <c r="F239" s="3">
        <v>9.9657744617818729</v>
      </c>
      <c r="G239" s="3">
        <v>49157.305746435719</v>
      </c>
      <c r="J239" s="1">
        <v>43374</v>
      </c>
      <c r="K239" s="3">
        <v>223</v>
      </c>
      <c r="L239" s="3">
        <v>2</v>
      </c>
      <c r="M239" s="3">
        <v>1792</v>
      </c>
      <c r="N239" s="3">
        <v>6.4</v>
      </c>
      <c r="O239" s="3">
        <v>9.9657744617818729</v>
      </c>
      <c r="P239" s="3">
        <v>49157.305746435719</v>
      </c>
      <c r="Q239">
        <f>VLOOKUP($J239,[1]SocialmediaData!$A$1:$C$366,2,0)</f>
        <v>12</v>
      </c>
      <c r="R239">
        <f>VLOOKUP($J239,[1]SocialmediaData!$A$1:$C$366,2,0)</f>
        <v>12</v>
      </c>
    </row>
    <row r="240" spans="1:18" x14ac:dyDescent="0.25">
      <c r="A240" s="1">
        <v>43375</v>
      </c>
      <c r="B240" s="3">
        <v>265</v>
      </c>
      <c r="C240" s="3">
        <v>2</v>
      </c>
      <c r="D240" s="3">
        <v>2236</v>
      </c>
      <c r="E240" s="3">
        <v>7.1333333333333337</v>
      </c>
      <c r="F240" s="3">
        <v>4.830529423890761</v>
      </c>
      <c r="G240" s="3">
        <v>51187.156854074936</v>
      </c>
      <c r="J240" s="1">
        <v>43375</v>
      </c>
      <c r="K240" s="3">
        <v>265</v>
      </c>
      <c r="L240" s="3">
        <v>2</v>
      </c>
      <c r="M240" s="3">
        <v>2236</v>
      </c>
      <c r="N240" s="3">
        <v>7.1333333333333337</v>
      </c>
      <c r="O240" s="3">
        <v>4.830529423890761</v>
      </c>
      <c r="P240" s="3">
        <v>51187.156854074936</v>
      </c>
      <c r="Q240">
        <f>VLOOKUP($J240,[1]SocialmediaData!$A$1:$C$366,2,0)</f>
        <v>78</v>
      </c>
      <c r="R240">
        <f>VLOOKUP($J240,[1]SocialmediaData!$A$1:$C$366,2,0)</f>
        <v>78</v>
      </c>
    </row>
    <row r="241" spans="1:18" x14ac:dyDescent="0.25">
      <c r="A241" s="1">
        <v>43376</v>
      </c>
      <c r="B241" s="3">
        <v>377</v>
      </c>
      <c r="C241" s="3">
        <v>3</v>
      </c>
      <c r="D241" s="3">
        <v>3136</v>
      </c>
      <c r="E241" s="3">
        <v>7.0769230769230766</v>
      </c>
      <c r="F241" s="3">
        <v>3.3565668317463038</v>
      </c>
      <c r="G241" s="3">
        <v>55998.845164740022</v>
      </c>
      <c r="J241" s="1">
        <v>43376</v>
      </c>
      <c r="K241" s="3">
        <v>377</v>
      </c>
      <c r="L241" s="3">
        <v>3</v>
      </c>
      <c r="M241" s="3">
        <v>3136</v>
      </c>
      <c r="N241" s="3">
        <v>7.0769230769230766</v>
      </c>
      <c r="O241" s="3">
        <v>3.3565668317463038</v>
      </c>
      <c r="P241" s="3">
        <v>55998.845164740022</v>
      </c>
      <c r="Q241">
        <f>VLOOKUP($J241,[1]SocialmediaData!$A$1:$C$366,2,0)</f>
        <v>0</v>
      </c>
      <c r="R241">
        <f>VLOOKUP($J241,[1]SocialmediaData!$A$1:$C$366,2,0)</f>
        <v>0</v>
      </c>
    </row>
    <row r="242" spans="1:18" x14ac:dyDescent="0.25">
      <c r="A242" s="1">
        <v>43377</v>
      </c>
      <c r="B242" s="3">
        <v>359</v>
      </c>
      <c r="C242" s="3">
        <v>4</v>
      </c>
      <c r="D242" s="3">
        <v>2790</v>
      </c>
      <c r="E242" s="3">
        <v>6.4666666666666668</v>
      </c>
      <c r="F242" s="3">
        <v>3.4074936174936137</v>
      </c>
      <c r="G242" s="3">
        <v>54736.229709967934</v>
      </c>
      <c r="J242" s="1">
        <v>43377</v>
      </c>
      <c r="K242" s="3">
        <v>359</v>
      </c>
      <c r="L242" s="3">
        <v>4</v>
      </c>
      <c r="M242" s="3">
        <v>2790</v>
      </c>
      <c r="N242" s="3">
        <v>6.4666666666666668</v>
      </c>
      <c r="O242" s="3">
        <v>3.4074936174936137</v>
      </c>
      <c r="P242" s="3">
        <v>54736.229709967934</v>
      </c>
      <c r="Q242">
        <f>VLOOKUP($J242,[1]SocialmediaData!$A$1:$C$366,2,0)</f>
        <v>0</v>
      </c>
      <c r="R242">
        <f>VLOOKUP($J242,[1]SocialmediaData!$A$1:$C$366,2,0)</f>
        <v>0</v>
      </c>
    </row>
    <row r="243" spans="1:18" x14ac:dyDescent="0.25">
      <c r="A243" s="1">
        <v>43378</v>
      </c>
      <c r="B243" s="3">
        <v>693</v>
      </c>
      <c r="C243" s="3">
        <v>3</v>
      </c>
      <c r="D243" s="3">
        <v>5754</v>
      </c>
      <c r="E243" s="3">
        <v>6.5333333333333332</v>
      </c>
      <c r="F243" s="3">
        <v>2.9082956912766798</v>
      </c>
      <c r="G243" s="3">
        <v>53218.812503611174</v>
      </c>
      <c r="J243" s="1">
        <v>43378</v>
      </c>
      <c r="K243" s="3">
        <v>693</v>
      </c>
      <c r="L243" s="3">
        <v>3</v>
      </c>
      <c r="M243" s="3">
        <v>5754</v>
      </c>
      <c r="N243" s="3">
        <v>6.5333333333333332</v>
      </c>
      <c r="O243" s="3">
        <v>2.9082956912766798</v>
      </c>
      <c r="P243" s="3">
        <v>53218.812503611174</v>
      </c>
      <c r="Q243">
        <f>VLOOKUP($J243,[1]SocialmediaData!$A$1:$C$366,2,0)</f>
        <v>0</v>
      </c>
      <c r="R243">
        <f>VLOOKUP($J243,[1]SocialmediaData!$A$1:$C$366,2,0)</f>
        <v>0</v>
      </c>
    </row>
    <row r="244" spans="1:18" x14ac:dyDescent="0.25">
      <c r="A244" s="1">
        <v>43379</v>
      </c>
      <c r="B244" s="3">
        <v>491</v>
      </c>
      <c r="C244" s="3">
        <v>2</v>
      </c>
      <c r="D244" s="3">
        <v>4138</v>
      </c>
      <c r="E244" s="3">
        <v>6.8666666666666663</v>
      </c>
      <c r="F244" s="3">
        <v>4.0774618994884735</v>
      </c>
      <c r="G244" s="3">
        <v>53465.313208968306</v>
      </c>
      <c r="J244" s="1">
        <v>43379</v>
      </c>
      <c r="K244" s="3">
        <v>491</v>
      </c>
      <c r="L244" s="3">
        <v>2</v>
      </c>
      <c r="M244" s="3">
        <v>4138</v>
      </c>
      <c r="N244" s="3">
        <v>6.8666666666666663</v>
      </c>
      <c r="O244" s="3">
        <v>4.0774618994884735</v>
      </c>
      <c r="P244" s="3">
        <v>53465.313208968306</v>
      </c>
      <c r="Q244">
        <f>VLOOKUP($J244,[1]SocialmediaData!$A$1:$C$366,2,0)</f>
        <v>175</v>
      </c>
      <c r="R244">
        <f>VLOOKUP($J244,[1]SocialmediaData!$A$1:$C$366,2,0)</f>
        <v>175</v>
      </c>
    </row>
    <row r="245" spans="1:18" x14ac:dyDescent="0.25">
      <c r="A245" s="1">
        <v>43381</v>
      </c>
      <c r="B245" s="3">
        <v>332</v>
      </c>
      <c r="C245" s="3">
        <v>7</v>
      </c>
      <c r="D245" s="3">
        <v>2734</v>
      </c>
      <c r="E245" s="3">
        <v>7.0666666666666664</v>
      </c>
      <c r="F245" s="3">
        <v>5.8376934048238347</v>
      </c>
      <c r="G245" s="3">
        <v>51579.354340830367</v>
      </c>
      <c r="J245" s="1">
        <v>43381</v>
      </c>
      <c r="K245" s="3">
        <v>332</v>
      </c>
      <c r="L245" s="3">
        <v>7</v>
      </c>
      <c r="M245" s="3">
        <v>2734</v>
      </c>
      <c r="N245" s="3">
        <v>7.0666666666666664</v>
      </c>
      <c r="O245" s="3">
        <v>5.8376934048238347</v>
      </c>
      <c r="P245" s="3">
        <v>51579.354340830367</v>
      </c>
      <c r="Q245">
        <f>VLOOKUP($J245,[1]SocialmediaData!$A$1:$C$366,2,0)</f>
        <v>0</v>
      </c>
      <c r="R245">
        <f>VLOOKUP($J245,[1]SocialmediaData!$A$1:$C$366,2,0)</f>
        <v>0</v>
      </c>
    </row>
    <row r="246" spans="1:18" x14ac:dyDescent="0.25">
      <c r="A246" s="1">
        <v>43382</v>
      </c>
      <c r="B246" s="3">
        <v>272</v>
      </c>
      <c r="C246" s="3">
        <v>8</v>
      </c>
      <c r="D246" s="3">
        <v>1981</v>
      </c>
      <c r="E246" s="3">
        <v>6.0666666666666664</v>
      </c>
      <c r="F246" s="3">
        <v>5.9894801095781363</v>
      </c>
      <c r="G246" s="3">
        <v>58873.29789227654</v>
      </c>
      <c r="J246" s="1">
        <v>43382</v>
      </c>
      <c r="K246" s="3">
        <v>272</v>
      </c>
      <c r="L246" s="3">
        <v>8</v>
      </c>
      <c r="M246" s="3">
        <v>1981</v>
      </c>
      <c r="N246" s="3">
        <v>6.0666666666666664</v>
      </c>
      <c r="O246" s="3">
        <v>5.9894801095781363</v>
      </c>
      <c r="P246" s="3">
        <v>58873.29789227654</v>
      </c>
      <c r="Q246">
        <f>VLOOKUP($J246,[1]SocialmediaData!$A$1:$C$366,2,0)</f>
        <v>336</v>
      </c>
      <c r="R246">
        <f>VLOOKUP($J246,[1]SocialmediaData!$A$1:$C$366,2,0)</f>
        <v>336</v>
      </c>
    </row>
    <row r="247" spans="1:18" x14ac:dyDescent="0.25">
      <c r="A247" s="1">
        <v>43383</v>
      </c>
      <c r="B247" s="3">
        <v>403</v>
      </c>
      <c r="C247" s="3">
        <v>14</v>
      </c>
      <c r="D247" s="3">
        <v>3178</v>
      </c>
      <c r="E247" s="3">
        <v>7.1333333333333337</v>
      </c>
      <c r="F247" s="3">
        <v>4.320773034033019</v>
      </c>
      <c r="G247" s="3">
        <v>61948.91982588423</v>
      </c>
      <c r="J247" s="1">
        <v>43383</v>
      </c>
      <c r="K247" s="3">
        <v>403</v>
      </c>
      <c r="L247" s="3">
        <v>14</v>
      </c>
      <c r="M247" s="3">
        <v>3178</v>
      </c>
      <c r="N247" s="3">
        <v>7.1333333333333337</v>
      </c>
      <c r="O247" s="3">
        <v>4.320773034033019</v>
      </c>
      <c r="P247" s="3">
        <v>61948.91982588423</v>
      </c>
      <c r="Q247">
        <f>VLOOKUP($J247,[1]SocialmediaData!$A$1:$C$366,2,0)</f>
        <v>1</v>
      </c>
      <c r="R247">
        <f>VLOOKUP($J247,[1]SocialmediaData!$A$1:$C$366,2,0)</f>
        <v>1</v>
      </c>
    </row>
    <row r="248" spans="1:18" x14ac:dyDescent="0.25">
      <c r="A248" s="1">
        <v>43384</v>
      </c>
      <c r="B248" s="3">
        <v>358</v>
      </c>
      <c r="C248" s="3">
        <v>5</v>
      </c>
      <c r="D248" s="3">
        <v>2924</v>
      </c>
      <c r="E248" s="3">
        <v>6.666666666666667</v>
      </c>
      <c r="F248" s="3">
        <v>4.1270124603427307</v>
      </c>
      <c r="G248" s="3">
        <v>54730.128396049367</v>
      </c>
      <c r="J248" s="1">
        <v>43384</v>
      </c>
      <c r="K248" s="3">
        <v>358</v>
      </c>
      <c r="L248" s="3">
        <v>5</v>
      </c>
      <c r="M248" s="3">
        <v>2924</v>
      </c>
      <c r="N248" s="3">
        <v>6.666666666666667</v>
      </c>
      <c r="O248" s="3">
        <v>4.1270124603427307</v>
      </c>
      <c r="P248" s="3">
        <v>54730.128396049367</v>
      </c>
      <c r="Q248">
        <f>VLOOKUP($J248,[1]SocialmediaData!$A$1:$C$366,2,0)</f>
        <v>7</v>
      </c>
      <c r="R248">
        <f>VLOOKUP($J248,[1]SocialmediaData!$A$1:$C$366,2,0)</f>
        <v>7</v>
      </c>
    </row>
    <row r="249" spans="1:18" x14ac:dyDescent="0.25">
      <c r="A249" s="1">
        <v>43385</v>
      </c>
      <c r="B249" s="3">
        <v>478</v>
      </c>
      <c r="C249" s="3">
        <v>10</v>
      </c>
      <c r="D249" s="3">
        <v>3723</v>
      </c>
      <c r="E249" s="3">
        <v>6.5714285714285712</v>
      </c>
      <c r="F249" s="3">
        <v>3.8503777214320669</v>
      </c>
      <c r="G249" s="3">
        <v>59988.590613092085</v>
      </c>
      <c r="J249" s="1">
        <v>43385</v>
      </c>
      <c r="K249" s="3">
        <v>478</v>
      </c>
      <c r="L249" s="3">
        <v>10</v>
      </c>
      <c r="M249" s="3">
        <v>3723</v>
      </c>
      <c r="N249" s="3">
        <v>6.5714285714285712</v>
      </c>
      <c r="O249" s="3">
        <v>3.8503777214320669</v>
      </c>
      <c r="P249" s="3">
        <v>59988.590613092085</v>
      </c>
      <c r="Q249">
        <f>VLOOKUP($J249,[1]SocialmediaData!$A$1:$C$366,2,0)</f>
        <v>0</v>
      </c>
      <c r="R249">
        <f>VLOOKUP($J249,[1]SocialmediaData!$A$1:$C$366,2,0)</f>
        <v>0</v>
      </c>
    </row>
    <row r="250" spans="1:18" x14ac:dyDescent="0.25">
      <c r="A250" s="1">
        <v>43386</v>
      </c>
      <c r="B250" s="3">
        <v>785</v>
      </c>
      <c r="C250" s="3">
        <v>3</v>
      </c>
      <c r="D250" s="3">
        <v>6735</v>
      </c>
      <c r="E250" s="3">
        <v>6.7333333333333334</v>
      </c>
      <c r="F250" s="3">
        <v>2.9400076923096958</v>
      </c>
      <c r="G250" s="3">
        <v>57120.79886553323</v>
      </c>
      <c r="J250" s="1">
        <v>43386</v>
      </c>
      <c r="K250" s="3">
        <v>785</v>
      </c>
      <c r="L250" s="3">
        <v>3</v>
      </c>
      <c r="M250" s="3">
        <v>6735</v>
      </c>
      <c r="N250" s="3">
        <v>6.7333333333333334</v>
      </c>
      <c r="O250" s="3">
        <v>2.9400076923096958</v>
      </c>
      <c r="P250" s="3">
        <v>57120.79886553323</v>
      </c>
      <c r="Q250">
        <f>VLOOKUP($J250,[1]SocialmediaData!$A$1:$C$366,2,0)</f>
        <v>6</v>
      </c>
      <c r="R250">
        <f>VLOOKUP($J250,[1]SocialmediaData!$A$1:$C$366,2,0)</f>
        <v>6</v>
      </c>
    </row>
    <row r="251" spans="1:18" x14ac:dyDescent="0.25">
      <c r="A251" s="1">
        <v>43388</v>
      </c>
      <c r="B251" s="3">
        <v>352</v>
      </c>
      <c r="C251" s="3">
        <v>2</v>
      </c>
      <c r="D251" s="3">
        <v>2860</v>
      </c>
      <c r="E251" s="3">
        <v>6.5333333333333332</v>
      </c>
      <c r="F251" s="3">
        <v>4.3075159533379557</v>
      </c>
      <c r="G251" s="3">
        <v>57988.784759692644</v>
      </c>
      <c r="J251" s="1">
        <v>43388</v>
      </c>
      <c r="K251" s="3">
        <v>352</v>
      </c>
      <c r="L251" s="3">
        <v>2</v>
      </c>
      <c r="M251" s="3">
        <v>2860</v>
      </c>
      <c r="N251" s="3">
        <v>6.5333333333333332</v>
      </c>
      <c r="O251" s="3">
        <v>4.3075159533379557</v>
      </c>
      <c r="P251" s="3">
        <v>57988.784759692644</v>
      </c>
      <c r="Q251">
        <f>VLOOKUP($J251,[1]SocialmediaData!$A$1:$C$366,2,0)</f>
        <v>0</v>
      </c>
      <c r="R251">
        <f>VLOOKUP($J251,[1]SocialmediaData!$A$1:$C$366,2,0)</f>
        <v>0</v>
      </c>
    </row>
    <row r="252" spans="1:18" x14ac:dyDescent="0.25">
      <c r="A252" s="1">
        <v>43389</v>
      </c>
      <c r="B252" s="3">
        <v>261</v>
      </c>
      <c r="C252" s="3">
        <v>10</v>
      </c>
      <c r="D252" s="3">
        <v>2373</v>
      </c>
      <c r="E252" s="3">
        <v>8</v>
      </c>
      <c r="F252" s="3">
        <v>2.5246624497752275</v>
      </c>
      <c r="G252" s="3">
        <v>63554.255670525505</v>
      </c>
      <c r="J252" s="1">
        <v>43389</v>
      </c>
      <c r="K252" s="3">
        <v>261</v>
      </c>
      <c r="L252" s="3">
        <v>10</v>
      </c>
      <c r="M252" s="3">
        <v>2373</v>
      </c>
      <c r="N252" s="3">
        <v>8</v>
      </c>
      <c r="O252" s="3">
        <v>2.5246624497752275</v>
      </c>
      <c r="P252" s="3">
        <v>63554.255670525505</v>
      </c>
      <c r="Q252">
        <f>VLOOKUP($J252,[1]SocialmediaData!$A$1:$C$366,2,0)</f>
        <v>0</v>
      </c>
      <c r="R252">
        <f>VLOOKUP($J252,[1]SocialmediaData!$A$1:$C$366,2,0)</f>
        <v>0</v>
      </c>
    </row>
    <row r="253" spans="1:18" x14ac:dyDescent="0.25">
      <c r="A253" s="1">
        <v>43390</v>
      </c>
      <c r="B253" s="3">
        <v>333</v>
      </c>
      <c r="C253" s="3">
        <v>4</v>
      </c>
      <c r="D253" s="3">
        <v>2567</v>
      </c>
      <c r="E253" s="3">
        <v>6.333333333333333</v>
      </c>
      <c r="F253" s="3">
        <v>3.5662906790027553</v>
      </c>
      <c r="G253" s="3">
        <v>75983.789326657643</v>
      </c>
      <c r="J253" s="1">
        <v>43390</v>
      </c>
      <c r="K253" s="3">
        <v>333</v>
      </c>
      <c r="L253" s="3">
        <v>4</v>
      </c>
      <c r="M253" s="3">
        <v>2567</v>
      </c>
      <c r="N253" s="3">
        <v>6.333333333333333</v>
      </c>
      <c r="O253" s="3">
        <v>3.5662906790027553</v>
      </c>
      <c r="P253" s="3">
        <v>75983.789326657643</v>
      </c>
      <c r="Q253">
        <f>VLOOKUP($J253,[1]SocialmediaData!$A$1:$C$366,2,0)</f>
        <v>0</v>
      </c>
      <c r="R253">
        <f>VLOOKUP($J253,[1]SocialmediaData!$A$1:$C$366,2,0)</f>
        <v>0</v>
      </c>
    </row>
    <row r="254" spans="1:18" x14ac:dyDescent="0.25">
      <c r="A254" s="1">
        <v>43391</v>
      </c>
      <c r="B254" s="3">
        <v>317</v>
      </c>
      <c r="C254" s="3">
        <v>4</v>
      </c>
      <c r="D254" s="3">
        <v>2393</v>
      </c>
      <c r="E254" s="3">
        <v>6.2666666666666666</v>
      </c>
      <c r="F254" s="3">
        <v>3.7842531542531508</v>
      </c>
      <c r="G254" s="3">
        <v>66181.704235374724</v>
      </c>
      <c r="J254" s="1">
        <v>43391</v>
      </c>
      <c r="K254" s="3">
        <v>317</v>
      </c>
      <c r="L254" s="3">
        <v>4</v>
      </c>
      <c r="M254" s="3">
        <v>2393</v>
      </c>
      <c r="N254" s="3">
        <v>6.2666666666666666</v>
      </c>
      <c r="O254" s="3">
        <v>3.7842531542531508</v>
      </c>
      <c r="P254" s="3">
        <v>66181.704235374724</v>
      </c>
      <c r="Q254">
        <f>VLOOKUP($J254,[1]SocialmediaData!$A$1:$C$366,2,0)</f>
        <v>8</v>
      </c>
      <c r="R254">
        <f>VLOOKUP($J254,[1]SocialmediaData!$A$1:$C$366,2,0)</f>
        <v>8</v>
      </c>
    </row>
    <row r="255" spans="1:18" x14ac:dyDescent="0.25">
      <c r="A255" s="1">
        <v>43392</v>
      </c>
      <c r="B255" s="3">
        <v>518</v>
      </c>
      <c r="C255" s="3">
        <v>1</v>
      </c>
      <c r="D255" s="3">
        <v>4356</v>
      </c>
      <c r="E255" s="3">
        <v>6.2666666666666666</v>
      </c>
      <c r="F255" s="3">
        <v>3.6072833848901085</v>
      </c>
      <c r="G255" s="3">
        <v>51266.611491174597</v>
      </c>
      <c r="J255" s="1">
        <v>43392</v>
      </c>
      <c r="K255" s="3">
        <v>518</v>
      </c>
      <c r="L255" s="3">
        <v>1</v>
      </c>
      <c r="M255" s="3">
        <v>4356</v>
      </c>
      <c r="N255" s="3">
        <v>6.2666666666666666</v>
      </c>
      <c r="O255" s="3">
        <v>3.6072833848901085</v>
      </c>
      <c r="P255" s="3">
        <v>51266.611491174597</v>
      </c>
      <c r="Q255">
        <f>VLOOKUP($J255,[1]SocialmediaData!$A$1:$C$366,2,0)</f>
        <v>0</v>
      </c>
      <c r="R255">
        <f>VLOOKUP($J255,[1]SocialmediaData!$A$1:$C$366,2,0)</f>
        <v>0</v>
      </c>
    </row>
    <row r="256" spans="1:18" x14ac:dyDescent="0.25">
      <c r="A256" s="1">
        <v>43393</v>
      </c>
      <c r="B256" s="3">
        <v>431</v>
      </c>
      <c r="C256" s="3">
        <v>6</v>
      </c>
      <c r="D256" s="3">
        <v>3366</v>
      </c>
      <c r="E256" s="3">
        <v>6.7333333333333334</v>
      </c>
      <c r="F256" s="3">
        <v>3.4000626839057797</v>
      </c>
      <c r="G256" s="3">
        <v>59889.783977151914</v>
      </c>
      <c r="J256" s="1">
        <v>43393</v>
      </c>
      <c r="K256" s="3">
        <v>431</v>
      </c>
      <c r="L256" s="3">
        <v>6</v>
      </c>
      <c r="M256" s="3">
        <v>3366</v>
      </c>
      <c r="N256" s="3">
        <v>6.7333333333333334</v>
      </c>
      <c r="O256" s="3">
        <v>3.4000626839057797</v>
      </c>
      <c r="P256" s="3">
        <v>59889.783977151914</v>
      </c>
      <c r="Q256">
        <f>VLOOKUP($J256,[1]SocialmediaData!$A$1:$C$366,2,0)</f>
        <v>0</v>
      </c>
      <c r="R256">
        <f>VLOOKUP($J256,[1]SocialmediaData!$A$1:$C$366,2,0)</f>
        <v>0</v>
      </c>
    </row>
    <row r="257" spans="1:18" x14ac:dyDescent="0.25">
      <c r="A257" s="1">
        <v>43395</v>
      </c>
      <c r="B257" s="3">
        <v>258</v>
      </c>
      <c r="C257" s="3">
        <v>5</v>
      </c>
      <c r="D257" s="3">
        <v>2218</v>
      </c>
      <c r="E257" s="3">
        <v>6.7333333333333334</v>
      </c>
      <c r="F257" s="3">
        <v>4.1393830849457407</v>
      </c>
      <c r="G257" s="3">
        <v>44196.741061967259</v>
      </c>
      <c r="J257" s="1">
        <v>43395</v>
      </c>
      <c r="K257" s="3">
        <v>258</v>
      </c>
      <c r="L257" s="3">
        <v>5</v>
      </c>
      <c r="M257" s="3">
        <v>2218</v>
      </c>
      <c r="N257" s="3">
        <v>6.7333333333333334</v>
      </c>
      <c r="O257" s="3">
        <v>4.1393830849457407</v>
      </c>
      <c r="P257" s="3">
        <v>44196.741061967259</v>
      </c>
      <c r="Q257">
        <f>VLOOKUP($J257,[1]SocialmediaData!$A$1:$C$366,2,0)</f>
        <v>109</v>
      </c>
      <c r="R257">
        <f>VLOOKUP($J257,[1]SocialmediaData!$A$1:$C$366,2,0)</f>
        <v>109</v>
      </c>
    </row>
    <row r="258" spans="1:18" x14ac:dyDescent="0.25">
      <c r="A258" s="1">
        <v>43396</v>
      </c>
      <c r="B258" s="3">
        <v>308</v>
      </c>
      <c r="C258" s="3">
        <v>2</v>
      </c>
      <c r="D258" s="3">
        <v>2251</v>
      </c>
      <c r="E258" s="3">
        <v>6.6</v>
      </c>
      <c r="F258" s="3">
        <v>5.3516590739507395</v>
      </c>
      <c r="G258" s="3">
        <v>53937.943648787921</v>
      </c>
      <c r="J258" s="1">
        <v>43396</v>
      </c>
      <c r="K258" s="3">
        <v>308</v>
      </c>
      <c r="L258" s="3">
        <v>2</v>
      </c>
      <c r="M258" s="3">
        <v>2251</v>
      </c>
      <c r="N258" s="3">
        <v>6.6</v>
      </c>
      <c r="O258" s="3">
        <v>5.3516590739507395</v>
      </c>
      <c r="P258" s="3">
        <v>53937.943648787921</v>
      </c>
      <c r="Q258">
        <f>VLOOKUP($J258,[1]SocialmediaData!$A$1:$C$366,2,0)</f>
        <v>60</v>
      </c>
      <c r="R258">
        <f>VLOOKUP($J258,[1]SocialmediaData!$A$1:$C$366,2,0)</f>
        <v>60</v>
      </c>
    </row>
    <row r="259" spans="1:18" x14ac:dyDescent="0.25">
      <c r="A259" s="1">
        <v>43397</v>
      </c>
      <c r="B259" s="3">
        <v>388</v>
      </c>
      <c r="C259" s="3">
        <v>1</v>
      </c>
      <c r="D259" s="3">
        <v>3043</v>
      </c>
      <c r="E259" s="3">
        <v>6.666666666666667</v>
      </c>
      <c r="F259" s="3">
        <v>12.262854203208926</v>
      </c>
      <c r="G259" s="3">
        <v>61704.038905289053</v>
      </c>
      <c r="J259" s="1">
        <v>43397</v>
      </c>
      <c r="K259" s="3">
        <v>388</v>
      </c>
      <c r="L259" s="3">
        <v>1</v>
      </c>
      <c r="M259" s="3">
        <v>3043</v>
      </c>
      <c r="N259" s="3">
        <v>6.666666666666667</v>
      </c>
      <c r="O259" s="3">
        <v>12.262854203208926</v>
      </c>
      <c r="P259" s="3">
        <v>61704.038905289053</v>
      </c>
      <c r="Q259">
        <f>VLOOKUP($J259,[1]SocialmediaData!$A$1:$C$366,2,0)</f>
        <v>0</v>
      </c>
      <c r="R259">
        <f>VLOOKUP($J259,[1]SocialmediaData!$A$1:$C$366,2,0)</f>
        <v>0</v>
      </c>
    </row>
    <row r="260" spans="1:18" x14ac:dyDescent="0.25">
      <c r="A260" s="1">
        <v>43398</v>
      </c>
      <c r="B260" s="3">
        <v>336</v>
      </c>
      <c r="C260" s="3">
        <v>8</v>
      </c>
      <c r="D260" s="3">
        <v>2641</v>
      </c>
      <c r="E260" s="3">
        <v>7</v>
      </c>
      <c r="F260" s="3">
        <v>3.9074364916531992</v>
      </c>
      <c r="G260" s="3">
        <v>50431.192584032346</v>
      </c>
      <c r="J260" s="1">
        <v>43398</v>
      </c>
      <c r="K260" s="3">
        <v>336</v>
      </c>
      <c r="L260" s="3">
        <v>8</v>
      </c>
      <c r="M260" s="3">
        <v>2641</v>
      </c>
      <c r="N260" s="3">
        <v>7</v>
      </c>
      <c r="O260" s="3">
        <v>3.9074364916531992</v>
      </c>
      <c r="P260" s="3">
        <v>50431.192584032346</v>
      </c>
      <c r="Q260">
        <f>VLOOKUP($J260,[1]SocialmediaData!$A$1:$C$366,2,0)</f>
        <v>19</v>
      </c>
      <c r="R260">
        <f>VLOOKUP($J260,[1]SocialmediaData!$A$1:$C$366,2,0)</f>
        <v>19</v>
      </c>
    </row>
    <row r="261" spans="1:18" x14ac:dyDescent="0.25">
      <c r="A261" s="1">
        <v>43399</v>
      </c>
      <c r="B261" s="3">
        <v>554</v>
      </c>
      <c r="C261" s="3">
        <v>12</v>
      </c>
      <c r="D261" s="3">
        <v>4146</v>
      </c>
      <c r="E261" s="3">
        <v>6.666666666666667</v>
      </c>
      <c r="F261" s="3">
        <v>4.0152972976742332</v>
      </c>
      <c r="G261" s="3">
        <v>59265.610263060393</v>
      </c>
      <c r="J261" s="1">
        <v>43399</v>
      </c>
      <c r="K261" s="3">
        <v>554</v>
      </c>
      <c r="L261" s="3">
        <v>12</v>
      </c>
      <c r="M261" s="3">
        <v>4146</v>
      </c>
      <c r="N261" s="3">
        <v>6.666666666666667</v>
      </c>
      <c r="O261" s="3">
        <v>4.0152972976742332</v>
      </c>
      <c r="P261" s="3">
        <v>59265.610263060393</v>
      </c>
      <c r="Q261">
        <f>VLOOKUP($J261,[1]SocialmediaData!$A$1:$C$366,2,0)</f>
        <v>0</v>
      </c>
      <c r="R261">
        <f>VLOOKUP($J261,[1]SocialmediaData!$A$1:$C$366,2,0)</f>
        <v>0</v>
      </c>
    </row>
    <row r="262" spans="1:18" x14ac:dyDescent="0.25">
      <c r="A262" s="1">
        <v>43400</v>
      </c>
      <c r="B262" s="3">
        <v>587</v>
      </c>
      <c r="C262" s="3">
        <v>1</v>
      </c>
      <c r="D262" s="3">
        <v>4551</v>
      </c>
      <c r="E262" s="3">
        <v>6.6</v>
      </c>
      <c r="F262" s="3">
        <v>2.4112510227467867</v>
      </c>
      <c r="G262" s="3">
        <v>62768.719631766624</v>
      </c>
      <c r="J262" s="1">
        <v>43400</v>
      </c>
      <c r="K262" s="3">
        <v>587</v>
      </c>
      <c r="L262" s="3">
        <v>1</v>
      </c>
      <c r="M262" s="3">
        <v>4551</v>
      </c>
      <c r="N262" s="3">
        <v>6.6</v>
      </c>
      <c r="O262" s="3">
        <v>2.4112510227467867</v>
      </c>
      <c r="P262" s="3">
        <v>62768.719631766624</v>
      </c>
      <c r="Q262">
        <f>VLOOKUP($J262,[1]SocialmediaData!$A$1:$C$366,2,0)</f>
        <v>181</v>
      </c>
      <c r="R262">
        <f>VLOOKUP($J262,[1]SocialmediaData!$A$1:$C$366,2,0)</f>
        <v>181</v>
      </c>
    </row>
    <row r="263" spans="1:18" x14ac:dyDescent="0.25">
      <c r="A263" s="1">
        <v>43402</v>
      </c>
      <c r="B263" s="3">
        <v>343</v>
      </c>
      <c r="C263" s="3">
        <v>15</v>
      </c>
      <c r="D263" s="3">
        <v>2813</v>
      </c>
      <c r="E263" s="3">
        <v>7.4666666666666668</v>
      </c>
      <c r="F263" s="3">
        <v>5.1289375097015144</v>
      </c>
      <c r="G263" s="3">
        <v>49713.437800250096</v>
      </c>
      <c r="J263" s="1">
        <v>43402</v>
      </c>
      <c r="K263" s="3">
        <v>343</v>
      </c>
      <c r="L263" s="3">
        <v>15</v>
      </c>
      <c r="M263" s="3">
        <v>2813</v>
      </c>
      <c r="N263" s="3">
        <v>7.4666666666666668</v>
      </c>
      <c r="O263" s="3">
        <v>5.1289375097015144</v>
      </c>
      <c r="P263" s="3">
        <v>49713.437800250096</v>
      </c>
      <c r="Q263">
        <f>VLOOKUP($J263,[1]SocialmediaData!$A$1:$C$366,2,0)</f>
        <v>51</v>
      </c>
      <c r="R263">
        <f>VLOOKUP($J263,[1]SocialmediaData!$A$1:$C$366,2,0)</f>
        <v>51</v>
      </c>
    </row>
    <row r="264" spans="1:18" x14ac:dyDescent="0.25">
      <c r="A264" s="1">
        <v>43403</v>
      </c>
      <c r="B264" s="3">
        <v>375</v>
      </c>
      <c r="C264" s="3">
        <v>6</v>
      </c>
      <c r="D264" s="3">
        <v>2966</v>
      </c>
      <c r="E264" s="3">
        <v>6.6</v>
      </c>
      <c r="F264" s="3">
        <v>5.3236537472835854</v>
      </c>
      <c r="G264" s="3">
        <v>45859.345928676055</v>
      </c>
      <c r="J264" s="1">
        <v>43403</v>
      </c>
      <c r="K264" s="3">
        <v>375</v>
      </c>
      <c r="L264" s="3">
        <v>6</v>
      </c>
      <c r="M264" s="3">
        <v>2966</v>
      </c>
      <c r="N264" s="3">
        <v>6.6</v>
      </c>
      <c r="O264" s="3">
        <v>5.3236537472835854</v>
      </c>
      <c r="P264" s="3">
        <v>45859.345928676055</v>
      </c>
      <c r="Q264">
        <f>VLOOKUP($J264,[1]SocialmediaData!$A$1:$C$366,2,0)</f>
        <v>0</v>
      </c>
      <c r="R264">
        <f>VLOOKUP($J264,[1]SocialmediaData!$A$1:$C$366,2,0)</f>
        <v>0</v>
      </c>
    </row>
    <row r="265" spans="1:18" x14ac:dyDescent="0.25">
      <c r="A265" s="1">
        <v>43404</v>
      </c>
      <c r="B265" s="3">
        <v>207</v>
      </c>
      <c r="C265" s="3">
        <v>9</v>
      </c>
      <c r="D265" s="3">
        <v>1539</v>
      </c>
      <c r="E265" s="3">
        <v>6.5333333333333332</v>
      </c>
      <c r="F265" s="3">
        <v>4.7283663721898979</v>
      </c>
      <c r="G265" s="3">
        <v>35678.38068411978</v>
      </c>
      <c r="J265" s="1">
        <v>43404</v>
      </c>
      <c r="K265" s="3">
        <v>207</v>
      </c>
      <c r="L265" s="3">
        <v>9</v>
      </c>
      <c r="M265" s="3">
        <v>1539</v>
      </c>
      <c r="N265" s="3">
        <v>6.5333333333333332</v>
      </c>
      <c r="O265" s="3">
        <v>4.7283663721898979</v>
      </c>
      <c r="P265" s="3">
        <v>35678.38068411978</v>
      </c>
      <c r="Q265">
        <f>VLOOKUP($J265,[1]SocialmediaData!$A$1:$C$366,2,0)</f>
        <v>0</v>
      </c>
      <c r="R265">
        <f>VLOOKUP($J265,[1]SocialmediaData!$A$1:$C$366,2,0)</f>
        <v>0</v>
      </c>
    </row>
    <row r="266" spans="1:18" x14ac:dyDescent="0.25">
      <c r="A266" s="1">
        <v>43405</v>
      </c>
      <c r="B266" s="3">
        <v>306</v>
      </c>
      <c r="C266" s="3">
        <v>2</v>
      </c>
      <c r="D266" s="3">
        <v>2346</v>
      </c>
      <c r="E266" s="3">
        <v>6.2</v>
      </c>
      <c r="F266" s="3">
        <v>6.2716296627490555</v>
      </c>
      <c r="G266" s="3">
        <v>58406.141430609146</v>
      </c>
      <c r="J266" s="1">
        <v>43405</v>
      </c>
      <c r="K266" s="3">
        <v>306</v>
      </c>
      <c r="L266" s="3">
        <v>2</v>
      </c>
      <c r="M266" s="3">
        <v>2346</v>
      </c>
      <c r="N266" s="3">
        <v>6.2</v>
      </c>
      <c r="O266" s="3">
        <v>6.2716296627490555</v>
      </c>
      <c r="P266" s="3">
        <v>58406.141430609146</v>
      </c>
      <c r="Q266">
        <f>VLOOKUP($J266,[1]SocialmediaData!$A$1:$C$366,2,0)</f>
        <v>0</v>
      </c>
      <c r="R266">
        <f>VLOOKUP($J266,[1]SocialmediaData!$A$1:$C$366,2,0)</f>
        <v>0</v>
      </c>
    </row>
    <row r="267" spans="1:18" x14ac:dyDescent="0.25">
      <c r="A267" s="1">
        <v>43406</v>
      </c>
      <c r="B267" s="3">
        <v>516</v>
      </c>
      <c r="C267" s="3">
        <v>3</v>
      </c>
      <c r="D267" s="3">
        <v>4080</v>
      </c>
      <c r="E267" s="3">
        <v>6.2666666666666666</v>
      </c>
      <c r="F267" s="3">
        <v>3.5140437638246023</v>
      </c>
      <c r="G267" s="3">
        <v>54760.532312333104</v>
      </c>
      <c r="J267" s="1">
        <v>43406</v>
      </c>
      <c r="K267" s="3">
        <v>516</v>
      </c>
      <c r="L267" s="3">
        <v>3</v>
      </c>
      <c r="M267" s="3">
        <v>4080</v>
      </c>
      <c r="N267" s="3">
        <v>6.2666666666666666</v>
      </c>
      <c r="O267" s="3">
        <v>3.5140437638246023</v>
      </c>
      <c r="P267" s="3">
        <v>54760.532312333104</v>
      </c>
      <c r="Q267">
        <f>VLOOKUP($J267,[1]SocialmediaData!$A$1:$C$366,2,0)</f>
        <v>0</v>
      </c>
      <c r="R267">
        <f>VLOOKUP($J267,[1]SocialmediaData!$A$1:$C$366,2,0)</f>
        <v>0</v>
      </c>
    </row>
    <row r="268" spans="1:18" x14ac:dyDescent="0.25">
      <c r="A268" s="1">
        <v>43407</v>
      </c>
      <c r="B268" s="3">
        <v>452</v>
      </c>
      <c r="C268" s="3">
        <v>2</v>
      </c>
      <c r="D268" s="3">
        <v>3456</v>
      </c>
      <c r="E268" s="3">
        <v>6.1333333333333337</v>
      </c>
      <c r="F268" s="3">
        <v>3.219917208510461</v>
      </c>
      <c r="G268" s="3">
        <v>67128.639000119278</v>
      </c>
      <c r="J268" s="1">
        <v>43407</v>
      </c>
      <c r="K268" s="3">
        <v>452</v>
      </c>
      <c r="L268" s="3">
        <v>2</v>
      </c>
      <c r="M268" s="3">
        <v>3456</v>
      </c>
      <c r="N268" s="3">
        <v>6.1333333333333337</v>
      </c>
      <c r="O268" s="3">
        <v>3.219917208510461</v>
      </c>
      <c r="P268" s="3">
        <v>67128.639000119278</v>
      </c>
      <c r="Q268">
        <f>VLOOKUP($J268,[1]SocialmediaData!$A$1:$C$366,2,0)</f>
        <v>0</v>
      </c>
      <c r="R268">
        <f>VLOOKUP($J268,[1]SocialmediaData!$A$1:$C$366,2,0)</f>
        <v>0</v>
      </c>
    </row>
    <row r="269" spans="1:18" x14ac:dyDescent="0.25">
      <c r="A269" s="1">
        <v>43409</v>
      </c>
      <c r="B269" s="3">
        <v>260</v>
      </c>
      <c r="C269" s="3">
        <v>2</v>
      </c>
      <c r="D269" s="3">
        <v>2426</v>
      </c>
      <c r="E269" s="3">
        <v>7.9230769230769234</v>
      </c>
      <c r="F269" s="3">
        <v>8.1464567655550635</v>
      </c>
      <c r="G269" s="3">
        <v>53123.177614595421</v>
      </c>
      <c r="J269" s="1">
        <v>43409</v>
      </c>
      <c r="K269" s="3">
        <v>260</v>
      </c>
      <c r="L269" s="3">
        <v>2</v>
      </c>
      <c r="M269" s="3">
        <v>2426</v>
      </c>
      <c r="N269" s="3">
        <v>7.9230769230769234</v>
      </c>
      <c r="O269" s="3">
        <v>8.1464567655550635</v>
      </c>
      <c r="P269" s="3">
        <v>53123.177614595421</v>
      </c>
      <c r="Q269">
        <f>VLOOKUP($J269,[1]SocialmediaData!$A$1:$C$366,2,0)</f>
        <v>607</v>
      </c>
      <c r="R269">
        <f>VLOOKUP($J269,[1]SocialmediaData!$A$1:$C$366,2,0)</f>
        <v>607</v>
      </c>
    </row>
    <row r="270" spans="1:18" x14ac:dyDescent="0.25">
      <c r="A270" s="1">
        <v>43410</v>
      </c>
      <c r="B270" s="3">
        <v>264</v>
      </c>
      <c r="C270" s="3">
        <v>5</v>
      </c>
      <c r="D270" s="3">
        <v>1983</v>
      </c>
      <c r="E270" s="3">
        <v>6.0666666666666664</v>
      </c>
      <c r="F270" s="3">
        <v>4.6979537129537077</v>
      </c>
      <c r="G270" s="3">
        <v>49857.627337102436</v>
      </c>
      <c r="J270" s="1">
        <v>43410</v>
      </c>
      <c r="K270" s="3">
        <v>264</v>
      </c>
      <c r="L270" s="3">
        <v>5</v>
      </c>
      <c r="M270" s="3">
        <v>1983</v>
      </c>
      <c r="N270" s="3">
        <v>6.0666666666666664</v>
      </c>
      <c r="O270" s="3">
        <v>4.6979537129537077</v>
      </c>
      <c r="P270" s="3">
        <v>49857.627337102436</v>
      </c>
      <c r="Q270">
        <f>VLOOKUP($J270,[1]SocialmediaData!$A$1:$C$366,2,0)</f>
        <v>2</v>
      </c>
      <c r="R270">
        <f>VLOOKUP($J270,[1]SocialmediaData!$A$1:$C$366,2,0)</f>
        <v>2</v>
      </c>
    </row>
    <row r="271" spans="1:18" x14ac:dyDescent="0.25">
      <c r="A271" s="1">
        <v>43411</v>
      </c>
      <c r="B271" s="3">
        <v>295</v>
      </c>
      <c r="C271" s="3">
        <v>4</v>
      </c>
      <c r="D271" s="3">
        <v>2446</v>
      </c>
      <c r="E271" s="3">
        <v>6.8666666666666663</v>
      </c>
      <c r="F271" s="3">
        <v>5.5223993065100441</v>
      </c>
      <c r="G271" s="3">
        <v>60556.531307969759</v>
      </c>
      <c r="J271" s="1">
        <v>43411</v>
      </c>
      <c r="K271" s="3">
        <v>295</v>
      </c>
      <c r="L271" s="3">
        <v>4</v>
      </c>
      <c r="M271" s="3">
        <v>2446</v>
      </c>
      <c r="N271" s="3">
        <v>6.8666666666666663</v>
      </c>
      <c r="O271" s="3">
        <v>5.5223993065100441</v>
      </c>
      <c r="P271" s="3">
        <v>60556.531307969759</v>
      </c>
      <c r="Q271">
        <f>VLOOKUP($J271,[1]SocialmediaData!$A$1:$C$366,2,0)</f>
        <v>0</v>
      </c>
      <c r="R271">
        <f>VLOOKUP($J271,[1]SocialmediaData!$A$1:$C$366,2,0)</f>
        <v>0</v>
      </c>
    </row>
    <row r="272" spans="1:18" x14ac:dyDescent="0.25">
      <c r="A272" s="1">
        <v>43412</v>
      </c>
      <c r="B272" s="3">
        <v>390</v>
      </c>
      <c r="C272" s="3">
        <v>6</v>
      </c>
      <c r="D272" s="3">
        <v>2894</v>
      </c>
      <c r="E272" s="3">
        <v>6.4666666666666668</v>
      </c>
      <c r="F272" s="3">
        <v>4.5234240197009052</v>
      </c>
      <c r="G272" s="3">
        <v>46660.612786119869</v>
      </c>
      <c r="J272" s="1">
        <v>43412</v>
      </c>
      <c r="K272" s="3">
        <v>390</v>
      </c>
      <c r="L272" s="3">
        <v>6</v>
      </c>
      <c r="M272" s="3">
        <v>2894</v>
      </c>
      <c r="N272" s="3">
        <v>6.4666666666666668</v>
      </c>
      <c r="O272" s="3">
        <v>4.5234240197009052</v>
      </c>
      <c r="P272" s="3">
        <v>46660.612786119869</v>
      </c>
      <c r="Q272">
        <f>VLOOKUP($J272,[1]SocialmediaData!$A$1:$C$366,2,0)</f>
        <v>0</v>
      </c>
      <c r="R272">
        <f>VLOOKUP($J272,[1]SocialmediaData!$A$1:$C$366,2,0)</f>
        <v>0</v>
      </c>
    </row>
    <row r="273" spans="1:18" x14ac:dyDescent="0.25">
      <c r="A273" s="1">
        <v>43413</v>
      </c>
      <c r="B273" s="3">
        <v>477</v>
      </c>
      <c r="C273" s="3">
        <v>2</v>
      </c>
      <c r="D273" s="3">
        <v>3692</v>
      </c>
      <c r="E273" s="3">
        <v>6.2666666666666666</v>
      </c>
      <c r="F273" s="3">
        <v>2.8765529831017118</v>
      </c>
      <c r="G273" s="3">
        <v>53678.294754312134</v>
      </c>
      <c r="J273" s="1">
        <v>43413</v>
      </c>
      <c r="K273" s="3">
        <v>477</v>
      </c>
      <c r="L273" s="3">
        <v>2</v>
      </c>
      <c r="M273" s="3">
        <v>3692</v>
      </c>
      <c r="N273" s="3">
        <v>6.2666666666666666</v>
      </c>
      <c r="O273" s="3">
        <v>2.8765529831017118</v>
      </c>
      <c r="P273" s="3">
        <v>53678.294754312134</v>
      </c>
      <c r="Q273">
        <f>VLOOKUP($J273,[1]SocialmediaData!$A$1:$C$366,2,0)</f>
        <v>0</v>
      </c>
      <c r="R273">
        <f>VLOOKUP($J273,[1]SocialmediaData!$A$1:$C$366,2,0)</f>
        <v>0</v>
      </c>
    </row>
    <row r="274" spans="1:18" x14ac:dyDescent="0.25">
      <c r="A274" s="1">
        <v>43414</v>
      </c>
      <c r="B274" s="3">
        <v>482</v>
      </c>
      <c r="C274" s="3">
        <v>2</v>
      </c>
      <c r="D274" s="3">
        <v>3660</v>
      </c>
      <c r="E274" s="3">
        <v>6.333333333333333</v>
      </c>
      <c r="F274" s="3">
        <v>3.4786869113287513</v>
      </c>
      <c r="G274" s="3">
        <v>63377.940827531522</v>
      </c>
      <c r="J274" s="1">
        <v>43414</v>
      </c>
      <c r="K274" s="3">
        <v>482</v>
      </c>
      <c r="L274" s="3">
        <v>2</v>
      </c>
      <c r="M274" s="3">
        <v>3660</v>
      </c>
      <c r="N274" s="3">
        <v>6.333333333333333</v>
      </c>
      <c r="O274" s="3">
        <v>3.4786869113287513</v>
      </c>
      <c r="P274" s="3">
        <v>63377.940827531522</v>
      </c>
      <c r="Q274">
        <f>VLOOKUP($J274,[1]SocialmediaData!$A$1:$C$366,2,0)</f>
        <v>89</v>
      </c>
      <c r="R274">
        <f>VLOOKUP($J274,[1]SocialmediaData!$A$1:$C$366,2,0)</f>
        <v>89</v>
      </c>
    </row>
    <row r="275" spans="1:18" x14ac:dyDescent="0.25">
      <c r="A275" s="1">
        <v>43416</v>
      </c>
      <c r="B275" s="3">
        <v>278</v>
      </c>
      <c r="C275" s="3">
        <v>3</v>
      </c>
      <c r="D275" s="3">
        <v>2279</v>
      </c>
      <c r="E275" s="3">
        <v>6.7142857142857144</v>
      </c>
      <c r="F275" s="3">
        <v>10.370197970463327</v>
      </c>
      <c r="G275" s="3">
        <v>37483.493157702454</v>
      </c>
      <c r="J275" s="1">
        <v>43416</v>
      </c>
      <c r="K275" s="3">
        <v>278</v>
      </c>
      <c r="L275" s="3">
        <v>3</v>
      </c>
      <c r="M275" s="3">
        <v>2279</v>
      </c>
      <c r="N275" s="3">
        <v>6.7142857142857144</v>
      </c>
      <c r="O275" s="3">
        <v>10.370197970463327</v>
      </c>
      <c r="P275" s="3">
        <v>37483.493157702454</v>
      </c>
      <c r="Q275">
        <f>VLOOKUP($J275,[1]SocialmediaData!$A$1:$C$366,2,0)</f>
        <v>0</v>
      </c>
      <c r="R275">
        <f>VLOOKUP($J275,[1]SocialmediaData!$A$1:$C$366,2,0)</f>
        <v>0</v>
      </c>
    </row>
    <row r="276" spans="1:18" x14ac:dyDescent="0.25">
      <c r="A276" s="1">
        <v>43417</v>
      </c>
      <c r="B276" s="3">
        <v>231</v>
      </c>
      <c r="C276" s="3">
        <v>8</v>
      </c>
      <c r="D276" s="3">
        <v>1634</v>
      </c>
      <c r="E276" s="3">
        <v>6.1333333333333337</v>
      </c>
      <c r="F276" s="3">
        <v>3.6118553358076664</v>
      </c>
      <c r="G276" s="3">
        <v>57386.938570601014</v>
      </c>
      <c r="J276" s="1">
        <v>43417</v>
      </c>
      <c r="K276" s="3">
        <v>231</v>
      </c>
      <c r="L276" s="3">
        <v>8</v>
      </c>
      <c r="M276" s="3">
        <v>1634</v>
      </c>
      <c r="N276" s="3">
        <v>6.1333333333333337</v>
      </c>
      <c r="O276" s="3">
        <v>3.6118553358076664</v>
      </c>
      <c r="P276" s="3">
        <v>57386.938570601014</v>
      </c>
      <c r="Q276">
        <f>VLOOKUP($J276,[1]SocialmediaData!$A$1:$C$366,2,0)</f>
        <v>0</v>
      </c>
      <c r="R276">
        <f>VLOOKUP($J276,[1]SocialmediaData!$A$1:$C$366,2,0)</f>
        <v>0</v>
      </c>
    </row>
    <row r="277" spans="1:18" x14ac:dyDescent="0.25">
      <c r="A277" s="1">
        <v>43418</v>
      </c>
      <c r="B277" s="3">
        <v>421</v>
      </c>
      <c r="C277" s="3">
        <v>7</v>
      </c>
      <c r="D277" s="3">
        <v>3218</v>
      </c>
      <c r="E277" s="3">
        <v>6.5333333333333332</v>
      </c>
      <c r="F277" s="3">
        <v>4.8401137454276917</v>
      </c>
      <c r="G277" s="3">
        <v>62239.024993142913</v>
      </c>
      <c r="J277" s="1">
        <v>43418</v>
      </c>
      <c r="K277" s="3">
        <v>421</v>
      </c>
      <c r="L277" s="3">
        <v>7</v>
      </c>
      <c r="M277" s="3">
        <v>3218</v>
      </c>
      <c r="N277" s="3">
        <v>6.5333333333333332</v>
      </c>
      <c r="O277" s="3">
        <v>4.8401137454276917</v>
      </c>
      <c r="P277" s="3">
        <v>62239.024993142913</v>
      </c>
      <c r="Q277">
        <f>VLOOKUP($J277,[1]SocialmediaData!$A$1:$C$366,2,0)</f>
        <v>0</v>
      </c>
      <c r="R277">
        <f>VLOOKUP($J277,[1]SocialmediaData!$A$1:$C$366,2,0)</f>
        <v>0</v>
      </c>
    </row>
    <row r="278" spans="1:18" x14ac:dyDescent="0.25">
      <c r="A278" s="1">
        <v>43419</v>
      </c>
      <c r="B278" s="3">
        <v>302</v>
      </c>
      <c r="C278" s="3">
        <v>2</v>
      </c>
      <c r="D278" s="3">
        <v>2275</v>
      </c>
      <c r="E278" s="3">
        <v>6</v>
      </c>
      <c r="F278" s="3">
        <v>4.8982305240450916</v>
      </c>
      <c r="G278" s="3">
        <v>57782.839282139365</v>
      </c>
      <c r="J278" s="1">
        <v>43419</v>
      </c>
      <c r="K278" s="3">
        <v>302</v>
      </c>
      <c r="L278" s="3">
        <v>2</v>
      </c>
      <c r="M278" s="3">
        <v>2275</v>
      </c>
      <c r="N278" s="3">
        <v>6</v>
      </c>
      <c r="O278" s="3">
        <v>4.8982305240450916</v>
      </c>
      <c r="P278" s="3">
        <v>57782.839282139365</v>
      </c>
      <c r="Q278">
        <f>VLOOKUP($J278,[1]SocialmediaData!$A$1:$C$366,2,0)</f>
        <v>0</v>
      </c>
      <c r="R278">
        <f>VLOOKUP($J278,[1]SocialmediaData!$A$1:$C$366,2,0)</f>
        <v>0</v>
      </c>
    </row>
    <row r="279" spans="1:18" x14ac:dyDescent="0.25">
      <c r="A279" s="1">
        <v>43420</v>
      </c>
      <c r="B279" s="3">
        <v>325</v>
      </c>
      <c r="C279" s="3">
        <v>6</v>
      </c>
      <c r="D279" s="3">
        <v>2672</v>
      </c>
      <c r="E279" s="3">
        <v>6.6</v>
      </c>
      <c r="F279" s="3">
        <v>9.56161237684457</v>
      </c>
      <c r="G279" s="3">
        <v>59775.425492174349</v>
      </c>
      <c r="J279" s="1">
        <v>43420</v>
      </c>
      <c r="K279" s="3">
        <v>325</v>
      </c>
      <c r="L279" s="3">
        <v>6</v>
      </c>
      <c r="M279" s="3">
        <v>2672</v>
      </c>
      <c r="N279" s="3">
        <v>6.6</v>
      </c>
      <c r="O279" s="3">
        <v>9.56161237684457</v>
      </c>
      <c r="P279" s="3">
        <v>59775.425492174349</v>
      </c>
      <c r="Q279">
        <f>VLOOKUP($J279,[1]SocialmediaData!$A$1:$C$366,2,0)</f>
        <v>313</v>
      </c>
      <c r="R279">
        <f>VLOOKUP($J279,[1]SocialmediaData!$A$1:$C$366,2,0)</f>
        <v>313</v>
      </c>
    </row>
    <row r="280" spans="1:18" x14ac:dyDescent="0.25">
      <c r="A280" s="1">
        <v>43421</v>
      </c>
      <c r="B280" s="3">
        <v>605</v>
      </c>
      <c r="C280" s="3">
        <v>1</v>
      </c>
      <c r="D280" s="3">
        <v>5286</v>
      </c>
      <c r="E280" s="3">
        <v>6.8666666666666663</v>
      </c>
      <c r="F280" s="3">
        <v>3.4143089440126109</v>
      </c>
      <c r="G280" s="3">
        <v>52615.830628968986</v>
      </c>
      <c r="J280" s="1">
        <v>43421</v>
      </c>
      <c r="K280" s="3">
        <v>605</v>
      </c>
      <c r="L280" s="3">
        <v>1</v>
      </c>
      <c r="M280" s="3">
        <v>5286</v>
      </c>
      <c r="N280" s="3">
        <v>6.8666666666666663</v>
      </c>
      <c r="O280" s="3">
        <v>3.4143089440126109</v>
      </c>
      <c r="P280" s="3">
        <v>52615.830628968986</v>
      </c>
      <c r="Q280">
        <f>VLOOKUP($J280,[1]SocialmediaData!$A$1:$C$366,2,0)</f>
        <v>0</v>
      </c>
      <c r="R280">
        <f>VLOOKUP($J280,[1]SocialmediaData!$A$1:$C$366,2,0)</f>
        <v>0</v>
      </c>
    </row>
    <row r="281" spans="1:18" x14ac:dyDescent="0.25">
      <c r="A281" s="1">
        <v>43423</v>
      </c>
      <c r="B281" s="3">
        <v>311</v>
      </c>
      <c r="C281" s="3">
        <v>17</v>
      </c>
      <c r="D281" s="3">
        <v>2629</v>
      </c>
      <c r="E281" s="3">
        <v>6.7333333333333334</v>
      </c>
      <c r="F281" s="3">
        <v>3.3363602334044704</v>
      </c>
      <c r="G281" s="3">
        <v>47180.534070940754</v>
      </c>
      <c r="J281" s="1">
        <v>43423</v>
      </c>
      <c r="K281" s="3">
        <v>311</v>
      </c>
      <c r="L281" s="3">
        <v>17</v>
      </c>
      <c r="M281" s="3">
        <v>2629</v>
      </c>
      <c r="N281" s="3">
        <v>6.7333333333333334</v>
      </c>
      <c r="O281" s="3">
        <v>3.3363602334044704</v>
      </c>
      <c r="P281" s="3">
        <v>47180.534070940754</v>
      </c>
      <c r="Q281">
        <f>VLOOKUP($J281,[1]SocialmediaData!$A$1:$C$366,2,0)</f>
        <v>9</v>
      </c>
      <c r="R281">
        <f>VLOOKUP($J281,[1]SocialmediaData!$A$1:$C$366,2,0)</f>
        <v>9</v>
      </c>
    </row>
    <row r="282" spans="1:18" x14ac:dyDescent="0.25">
      <c r="A282" s="1">
        <v>43424</v>
      </c>
      <c r="B282" s="3">
        <v>266</v>
      </c>
      <c r="C282" s="3">
        <v>2</v>
      </c>
      <c r="D282" s="3">
        <v>2426</v>
      </c>
      <c r="E282" s="3">
        <v>7.4666666666666668</v>
      </c>
      <c r="F282" s="3">
        <v>4.5883564505669741</v>
      </c>
      <c r="G282" s="3">
        <v>53702.953724252329</v>
      </c>
      <c r="J282" s="1">
        <v>43424</v>
      </c>
      <c r="K282" s="3">
        <v>266</v>
      </c>
      <c r="L282" s="3">
        <v>2</v>
      </c>
      <c r="M282" s="3">
        <v>2426</v>
      </c>
      <c r="N282" s="3">
        <v>7.4666666666666668</v>
      </c>
      <c r="O282" s="3">
        <v>4.5883564505669741</v>
      </c>
      <c r="P282" s="3">
        <v>53702.953724252329</v>
      </c>
      <c r="Q282">
        <f>VLOOKUP($J282,[1]SocialmediaData!$A$1:$C$366,2,0)</f>
        <v>0</v>
      </c>
      <c r="R282">
        <f>VLOOKUP($J282,[1]SocialmediaData!$A$1:$C$366,2,0)</f>
        <v>0</v>
      </c>
    </row>
    <row r="283" spans="1:18" x14ac:dyDescent="0.25">
      <c r="A283" s="1">
        <v>43425</v>
      </c>
      <c r="B283" s="3">
        <v>339</v>
      </c>
      <c r="C283" s="3">
        <v>2</v>
      </c>
      <c r="D283" s="3">
        <v>3603</v>
      </c>
      <c r="E283" s="3">
        <v>8.1999999999999993</v>
      </c>
      <c r="F283" s="3">
        <v>3.3155377224186737</v>
      </c>
      <c r="G283" s="3">
        <v>56130.747851138251</v>
      </c>
      <c r="J283" s="1">
        <v>43425</v>
      </c>
      <c r="K283" s="3">
        <v>339</v>
      </c>
      <c r="L283" s="3">
        <v>2</v>
      </c>
      <c r="M283" s="3">
        <v>3603</v>
      </c>
      <c r="N283" s="3">
        <v>8.1999999999999993</v>
      </c>
      <c r="O283" s="3">
        <v>3.3155377224186737</v>
      </c>
      <c r="P283" s="3">
        <v>56130.747851138251</v>
      </c>
      <c r="Q283">
        <f>VLOOKUP($J283,[1]SocialmediaData!$A$1:$C$366,2,0)</f>
        <v>0</v>
      </c>
      <c r="R283">
        <f>VLOOKUP($J283,[1]SocialmediaData!$A$1:$C$366,2,0)</f>
        <v>0</v>
      </c>
    </row>
    <row r="284" spans="1:18" x14ac:dyDescent="0.25">
      <c r="A284" s="1">
        <v>43426</v>
      </c>
      <c r="B284" s="3">
        <v>1</v>
      </c>
      <c r="C284" s="3">
        <v>0</v>
      </c>
      <c r="D284" s="3">
        <v>50</v>
      </c>
      <c r="E284" s="3">
        <v>50</v>
      </c>
      <c r="F284" s="3">
        <v>19</v>
      </c>
      <c r="G284" s="3">
        <v>49</v>
      </c>
      <c r="J284" s="1">
        <v>43426</v>
      </c>
      <c r="K284" s="3">
        <v>1</v>
      </c>
      <c r="L284" s="3">
        <v>0</v>
      </c>
      <c r="M284" s="3">
        <v>50</v>
      </c>
      <c r="N284" s="3">
        <v>50</v>
      </c>
      <c r="O284" s="3">
        <v>19</v>
      </c>
      <c r="P284" s="3">
        <v>49</v>
      </c>
      <c r="Q284">
        <f>VLOOKUP($J284,[1]SocialmediaData!$A$1:$C$366,2,0)</f>
        <v>0</v>
      </c>
      <c r="R284">
        <f>VLOOKUP($J284,[1]SocialmediaData!$A$1:$C$366,2,0)</f>
        <v>0</v>
      </c>
    </row>
    <row r="285" spans="1:18" x14ac:dyDescent="0.25">
      <c r="A285" s="1">
        <v>43427</v>
      </c>
      <c r="B285" s="3">
        <v>235</v>
      </c>
      <c r="C285" s="3">
        <v>1</v>
      </c>
      <c r="D285" s="3">
        <v>2310</v>
      </c>
      <c r="E285" s="3">
        <v>7.4666666666666668</v>
      </c>
      <c r="F285" s="3">
        <v>5.3458548457619575</v>
      </c>
      <c r="G285" s="3">
        <v>51305.185699826921</v>
      </c>
      <c r="J285" s="1">
        <v>43427</v>
      </c>
      <c r="K285" s="3">
        <v>235</v>
      </c>
      <c r="L285" s="3">
        <v>1</v>
      </c>
      <c r="M285" s="3">
        <v>2310</v>
      </c>
      <c r="N285" s="3">
        <v>7.4666666666666668</v>
      </c>
      <c r="O285" s="3">
        <v>5.3458548457619575</v>
      </c>
      <c r="P285" s="3">
        <v>51305.185699826921</v>
      </c>
      <c r="Q285">
        <f>VLOOKUP($J285,[1]SocialmediaData!$A$1:$C$366,2,0)</f>
        <v>0</v>
      </c>
      <c r="R285">
        <f>VLOOKUP($J285,[1]SocialmediaData!$A$1:$C$366,2,0)</f>
        <v>0</v>
      </c>
    </row>
    <row r="286" spans="1:18" x14ac:dyDescent="0.25">
      <c r="A286" s="1">
        <v>43428</v>
      </c>
      <c r="B286" s="3">
        <v>264</v>
      </c>
      <c r="C286" s="3">
        <v>6</v>
      </c>
      <c r="D286" s="3">
        <v>2258</v>
      </c>
      <c r="E286" s="3">
        <v>7.1333333333333337</v>
      </c>
      <c r="F286" s="3">
        <v>3.5765958707625343</v>
      </c>
      <c r="G286" s="3">
        <v>55783.967085960394</v>
      </c>
      <c r="J286" s="1">
        <v>43428</v>
      </c>
      <c r="K286" s="3">
        <v>264</v>
      </c>
      <c r="L286" s="3">
        <v>6</v>
      </c>
      <c r="M286" s="3">
        <v>2258</v>
      </c>
      <c r="N286" s="3">
        <v>7.1333333333333337</v>
      </c>
      <c r="O286" s="3">
        <v>3.5765958707625343</v>
      </c>
      <c r="P286" s="3">
        <v>55783.967085960394</v>
      </c>
      <c r="Q286">
        <f>VLOOKUP($J286,[1]SocialmediaData!$A$1:$C$366,2,0)</f>
        <v>69</v>
      </c>
      <c r="R286">
        <f>VLOOKUP($J286,[1]SocialmediaData!$A$1:$C$366,2,0)</f>
        <v>69</v>
      </c>
    </row>
    <row r="287" spans="1:18" x14ac:dyDescent="0.25">
      <c r="A287" s="1">
        <v>43430</v>
      </c>
      <c r="B287" s="3">
        <v>204</v>
      </c>
      <c r="C287" s="3">
        <v>4</v>
      </c>
      <c r="D287" s="3">
        <v>1636</v>
      </c>
      <c r="E287" s="3">
        <v>6.333333333333333</v>
      </c>
      <c r="F287" s="3">
        <v>3.4058155446086449</v>
      </c>
      <c r="G287" s="3">
        <v>58010.544715322969</v>
      </c>
      <c r="J287" s="1">
        <v>43430</v>
      </c>
      <c r="K287" s="3">
        <v>204</v>
      </c>
      <c r="L287" s="3">
        <v>4</v>
      </c>
      <c r="M287" s="3">
        <v>1636</v>
      </c>
      <c r="N287" s="3">
        <v>6.333333333333333</v>
      </c>
      <c r="O287" s="3">
        <v>3.4058155446086449</v>
      </c>
      <c r="P287" s="3">
        <v>58010.544715322969</v>
      </c>
      <c r="Q287">
        <f>VLOOKUP($J287,[1]SocialmediaData!$A$1:$C$366,2,0)</f>
        <v>66</v>
      </c>
      <c r="R287">
        <f>VLOOKUP($J287,[1]SocialmediaData!$A$1:$C$366,2,0)</f>
        <v>66</v>
      </c>
    </row>
    <row r="288" spans="1:18" x14ac:dyDescent="0.25">
      <c r="A288" s="1">
        <v>43431</v>
      </c>
      <c r="B288" s="3">
        <v>280</v>
      </c>
      <c r="C288" s="3">
        <v>12</v>
      </c>
      <c r="D288" s="3">
        <v>2056</v>
      </c>
      <c r="E288" s="3">
        <v>6.333333333333333</v>
      </c>
      <c r="F288" s="3">
        <v>4.6714099263309716</v>
      </c>
      <c r="G288" s="3">
        <v>53852.484345826648</v>
      </c>
      <c r="J288" s="1">
        <v>43431</v>
      </c>
      <c r="K288" s="3">
        <v>280</v>
      </c>
      <c r="L288" s="3">
        <v>12</v>
      </c>
      <c r="M288" s="3">
        <v>2056</v>
      </c>
      <c r="N288" s="3">
        <v>6.333333333333333</v>
      </c>
      <c r="O288" s="3">
        <v>4.6714099263309716</v>
      </c>
      <c r="P288" s="3">
        <v>53852.484345826648</v>
      </c>
      <c r="Q288">
        <f>VLOOKUP($J288,[1]SocialmediaData!$A$1:$C$366,2,0)</f>
        <v>0</v>
      </c>
      <c r="R288">
        <f>VLOOKUP($J288,[1]SocialmediaData!$A$1:$C$366,2,0)</f>
        <v>0</v>
      </c>
    </row>
    <row r="289" spans="1:18" x14ac:dyDescent="0.25">
      <c r="A289" s="1">
        <v>43432</v>
      </c>
      <c r="B289" s="3">
        <v>209</v>
      </c>
      <c r="C289" s="3">
        <v>11</v>
      </c>
      <c r="D289" s="3">
        <v>1650</v>
      </c>
      <c r="E289" s="3">
        <v>6.9333333333333336</v>
      </c>
      <c r="F289" s="3">
        <v>5.9425028675028591</v>
      </c>
      <c r="G289" s="3">
        <v>47932.11919432415</v>
      </c>
      <c r="J289" s="1">
        <v>43432</v>
      </c>
      <c r="K289" s="3">
        <v>209</v>
      </c>
      <c r="L289" s="3">
        <v>11</v>
      </c>
      <c r="M289" s="3">
        <v>1650</v>
      </c>
      <c r="N289" s="3">
        <v>6.9333333333333336</v>
      </c>
      <c r="O289" s="3">
        <v>5.9425028675028591</v>
      </c>
      <c r="P289" s="3">
        <v>47932.11919432415</v>
      </c>
      <c r="Q289">
        <f>VLOOKUP($J289,[1]SocialmediaData!$A$1:$C$366,2,0)</f>
        <v>0</v>
      </c>
      <c r="R289">
        <f>VLOOKUP($J289,[1]SocialmediaData!$A$1:$C$366,2,0)</f>
        <v>0</v>
      </c>
    </row>
    <row r="290" spans="1:18" x14ac:dyDescent="0.25">
      <c r="A290" s="1">
        <v>43433</v>
      </c>
      <c r="B290" s="3">
        <v>306</v>
      </c>
      <c r="C290" s="3">
        <v>9</v>
      </c>
      <c r="D290" s="3">
        <v>2452</v>
      </c>
      <c r="E290" s="3">
        <v>6.5333333333333332</v>
      </c>
      <c r="F290" s="3">
        <v>4.7227051191338187</v>
      </c>
      <c r="G290" s="3">
        <v>52498.365664459445</v>
      </c>
      <c r="J290" s="1">
        <v>43433</v>
      </c>
      <c r="K290" s="3">
        <v>306</v>
      </c>
      <c r="L290" s="3">
        <v>9</v>
      </c>
      <c r="M290" s="3">
        <v>2452</v>
      </c>
      <c r="N290" s="3">
        <v>6.5333333333333332</v>
      </c>
      <c r="O290" s="3">
        <v>4.7227051191338187</v>
      </c>
      <c r="P290" s="3">
        <v>52498.365664459445</v>
      </c>
      <c r="Q290">
        <f>VLOOKUP($J290,[1]SocialmediaData!$A$1:$C$366,2,0)</f>
        <v>39</v>
      </c>
      <c r="R290">
        <f>VLOOKUP($J290,[1]SocialmediaData!$A$1:$C$366,2,0)</f>
        <v>39</v>
      </c>
    </row>
    <row r="291" spans="1:18" x14ac:dyDescent="0.25">
      <c r="A291" s="1">
        <v>43434</v>
      </c>
      <c r="B291" s="3">
        <v>266</v>
      </c>
      <c r="C291" s="3">
        <v>1</v>
      </c>
      <c r="D291" s="3">
        <v>2132</v>
      </c>
      <c r="E291" s="3">
        <v>6.1333333333333337</v>
      </c>
      <c r="F291" s="3">
        <v>8.5993367770624651</v>
      </c>
      <c r="G291" s="3">
        <v>43730.064973063745</v>
      </c>
      <c r="J291" s="1">
        <v>43434</v>
      </c>
      <c r="K291" s="3">
        <v>266</v>
      </c>
      <c r="L291" s="3">
        <v>1</v>
      </c>
      <c r="M291" s="3">
        <v>2132</v>
      </c>
      <c r="N291" s="3">
        <v>6.1333333333333337</v>
      </c>
      <c r="O291" s="3">
        <v>8.5993367770624651</v>
      </c>
      <c r="P291" s="3">
        <v>43730.064973063745</v>
      </c>
      <c r="Q291">
        <f>VLOOKUP($J291,[1]SocialmediaData!$A$1:$C$366,2,0)</f>
        <v>491</v>
      </c>
      <c r="R291">
        <f>VLOOKUP($J291,[1]SocialmediaData!$A$1:$C$366,2,0)</f>
        <v>491</v>
      </c>
    </row>
    <row r="292" spans="1:18" x14ac:dyDescent="0.25">
      <c r="A292" s="1">
        <v>43435</v>
      </c>
      <c r="B292" s="3">
        <v>287</v>
      </c>
      <c r="C292" s="3">
        <v>3</v>
      </c>
      <c r="D292" s="3">
        <v>2669</v>
      </c>
      <c r="E292" s="3">
        <v>6.8666666666666663</v>
      </c>
      <c r="F292" s="3">
        <v>6.576530114292253</v>
      </c>
      <c r="G292" s="3">
        <v>54217.35185412244</v>
      </c>
      <c r="J292" s="1">
        <v>43435</v>
      </c>
      <c r="K292" s="3">
        <v>287</v>
      </c>
      <c r="L292" s="3">
        <v>3</v>
      </c>
      <c r="M292" s="3">
        <v>2669</v>
      </c>
      <c r="N292" s="3">
        <v>6.8666666666666663</v>
      </c>
      <c r="O292" s="3">
        <v>6.576530114292253</v>
      </c>
      <c r="P292" s="3">
        <v>54217.35185412244</v>
      </c>
      <c r="Q292">
        <f>VLOOKUP($J292,[1]SocialmediaData!$A$1:$C$366,2,0)</f>
        <v>79</v>
      </c>
      <c r="R292">
        <f>VLOOKUP($J292,[1]SocialmediaData!$A$1:$C$366,2,0)</f>
        <v>79</v>
      </c>
    </row>
    <row r="293" spans="1:18" x14ac:dyDescent="0.25">
      <c r="A293" s="1">
        <v>43437</v>
      </c>
      <c r="B293" s="3">
        <v>232</v>
      </c>
      <c r="C293" s="3">
        <v>5</v>
      </c>
      <c r="D293" s="3">
        <v>1951</v>
      </c>
      <c r="E293" s="3">
        <v>6.7333333333333334</v>
      </c>
      <c r="F293" s="3">
        <v>6.9932507599612741</v>
      </c>
      <c r="G293" s="3">
        <v>56193.046728519985</v>
      </c>
      <c r="J293" s="1">
        <v>43437</v>
      </c>
      <c r="K293" s="3">
        <v>232</v>
      </c>
      <c r="L293" s="3">
        <v>5</v>
      </c>
      <c r="M293" s="3">
        <v>1951</v>
      </c>
      <c r="N293" s="3">
        <v>6.7333333333333334</v>
      </c>
      <c r="O293" s="3">
        <v>6.9932507599612741</v>
      </c>
      <c r="P293" s="3">
        <v>56193.046728519985</v>
      </c>
      <c r="Q293">
        <f>VLOOKUP($J293,[1]SocialmediaData!$A$1:$C$366,2,0)</f>
        <v>0</v>
      </c>
      <c r="R293">
        <f>VLOOKUP($J293,[1]SocialmediaData!$A$1:$C$366,2,0)</f>
        <v>0</v>
      </c>
    </row>
    <row r="294" spans="1:18" x14ac:dyDescent="0.25">
      <c r="A294" s="1">
        <v>43438</v>
      </c>
      <c r="B294" s="3">
        <v>220</v>
      </c>
      <c r="C294" s="3">
        <v>2</v>
      </c>
      <c r="D294" s="3">
        <v>1666</v>
      </c>
      <c r="E294" s="3">
        <v>6</v>
      </c>
      <c r="F294" s="3">
        <v>4.67827561327561</v>
      </c>
      <c r="G294" s="3">
        <v>53147.974148629117</v>
      </c>
      <c r="J294" s="1">
        <v>43438</v>
      </c>
      <c r="K294" s="3">
        <v>220</v>
      </c>
      <c r="L294" s="3">
        <v>2</v>
      </c>
      <c r="M294" s="3">
        <v>1666</v>
      </c>
      <c r="N294" s="3">
        <v>6</v>
      </c>
      <c r="O294" s="3">
        <v>4.67827561327561</v>
      </c>
      <c r="P294" s="3">
        <v>53147.974148629117</v>
      </c>
      <c r="Q294">
        <f>VLOOKUP($J294,[1]SocialmediaData!$A$1:$C$366,2,0)</f>
        <v>0</v>
      </c>
      <c r="R294">
        <f>VLOOKUP($J294,[1]SocialmediaData!$A$1:$C$366,2,0)</f>
        <v>0</v>
      </c>
    </row>
    <row r="295" spans="1:18" x14ac:dyDescent="0.25">
      <c r="A295" s="1">
        <v>43439</v>
      </c>
      <c r="B295" s="3">
        <v>389</v>
      </c>
      <c r="C295" s="3">
        <v>1</v>
      </c>
      <c r="D295" s="3">
        <v>3398</v>
      </c>
      <c r="E295" s="3">
        <v>6.7333333333333334</v>
      </c>
      <c r="F295" s="3">
        <v>7.8245456842008521</v>
      </c>
      <c r="G295" s="3">
        <v>61296.012423074964</v>
      </c>
      <c r="J295" s="1">
        <v>43439</v>
      </c>
      <c r="K295" s="3">
        <v>389</v>
      </c>
      <c r="L295" s="3">
        <v>1</v>
      </c>
      <c r="M295" s="3">
        <v>3398</v>
      </c>
      <c r="N295" s="3">
        <v>6.7333333333333334</v>
      </c>
      <c r="O295" s="3">
        <v>7.8245456842008521</v>
      </c>
      <c r="P295" s="3">
        <v>61296.012423074964</v>
      </c>
      <c r="Q295">
        <f>VLOOKUP($J295,[1]SocialmediaData!$A$1:$C$366,2,0)</f>
        <v>52</v>
      </c>
      <c r="R295">
        <f>VLOOKUP($J295,[1]SocialmediaData!$A$1:$C$366,2,0)</f>
        <v>52</v>
      </c>
    </row>
    <row r="296" spans="1:18" x14ac:dyDescent="0.25">
      <c r="A296" s="1">
        <v>43440</v>
      </c>
      <c r="B296" s="3">
        <v>341</v>
      </c>
      <c r="C296" s="3">
        <v>4</v>
      </c>
      <c r="D296" s="3">
        <v>2911</v>
      </c>
      <c r="E296" s="3">
        <v>6.666666666666667</v>
      </c>
      <c r="F296" s="3">
        <v>6.0836887464387397</v>
      </c>
      <c r="G296" s="3">
        <v>43241.717609890082</v>
      </c>
      <c r="J296" s="1">
        <v>43440</v>
      </c>
      <c r="K296" s="3">
        <v>341</v>
      </c>
      <c r="L296" s="3">
        <v>4</v>
      </c>
      <c r="M296" s="3">
        <v>2911</v>
      </c>
      <c r="N296" s="3">
        <v>6.666666666666667</v>
      </c>
      <c r="O296" s="3">
        <v>6.0836887464387397</v>
      </c>
      <c r="P296" s="3">
        <v>43241.717609890082</v>
      </c>
      <c r="Q296">
        <f>VLOOKUP($J296,[1]SocialmediaData!$A$1:$C$366,2,0)</f>
        <v>70</v>
      </c>
      <c r="R296">
        <f>VLOOKUP($J296,[1]SocialmediaData!$A$1:$C$366,2,0)</f>
        <v>70</v>
      </c>
    </row>
    <row r="297" spans="1:18" x14ac:dyDescent="0.25">
      <c r="A297" s="1">
        <v>43441</v>
      </c>
      <c r="B297" s="3">
        <v>438</v>
      </c>
      <c r="C297" s="3">
        <v>6</v>
      </c>
      <c r="D297" s="3">
        <v>3156</v>
      </c>
      <c r="E297" s="3">
        <v>6.333333333333333</v>
      </c>
      <c r="F297" s="3">
        <v>3.6311349107494295</v>
      </c>
      <c r="G297" s="3">
        <v>53423.852181226401</v>
      </c>
      <c r="J297" s="1">
        <v>43441</v>
      </c>
      <c r="K297" s="3">
        <v>438</v>
      </c>
      <c r="L297" s="3">
        <v>6</v>
      </c>
      <c r="M297" s="3">
        <v>3156</v>
      </c>
      <c r="N297" s="3">
        <v>6.333333333333333</v>
      </c>
      <c r="O297" s="3">
        <v>3.6311349107494295</v>
      </c>
      <c r="P297" s="3">
        <v>53423.852181226401</v>
      </c>
      <c r="Q297">
        <f>VLOOKUP($J297,[1]SocialmediaData!$A$1:$C$366,2,0)</f>
        <v>61</v>
      </c>
      <c r="R297">
        <f>VLOOKUP($J297,[1]SocialmediaData!$A$1:$C$366,2,0)</f>
        <v>61</v>
      </c>
    </row>
    <row r="298" spans="1:18" x14ac:dyDescent="0.25">
      <c r="A298" s="1">
        <v>43442</v>
      </c>
      <c r="B298" s="3">
        <v>396</v>
      </c>
      <c r="C298" s="3">
        <v>1</v>
      </c>
      <c r="D298" s="3">
        <v>3111</v>
      </c>
      <c r="E298" s="3">
        <v>6.333333333333333</v>
      </c>
      <c r="F298" s="3">
        <v>10.765368720785371</v>
      </c>
      <c r="G298" s="3">
        <v>50475.52715566838</v>
      </c>
      <c r="J298" s="1">
        <v>43442</v>
      </c>
      <c r="K298" s="3">
        <v>396</v>
      </c>
      <c r="L298" s="3">
        <v>1</v>
      </c>
      <c r="M298" s="3">
        <v>3111</v>
      </c>
      <c r="N298" s="3">
        <v>6.333333333333333</v>
      </c>
      <c r="O298" s="3">
        <v>10.765368720785371</v>
      </c>
      <c r="P298" s="3">
        <v>50475.52715566838</v>
      </c>
      <c r="Q298">
        <f>VLOOKUP($J298,[1]SocialmediaData!$A$1:$C$366,2,0)</f>
        <v>0</v>
      </c>
      <c r="R298">
        <f>VLOOKUP($J298,[1]SocialmediaData!$A$1:$C$366,2,0)</f>
        <v>0</v>
      </c>
    </row>
    <row r="299" spans="1:18" x14ac:dyDescent="0.25">
      <c r="A299" s="1">
        <v>43444</v>
      </c>
      <c r="B299" s="3">
        <v>237</v>
      </c>
      <c r="C299" s="3">
        <v>2</v>
      </c>
      <c r="D299" s="3">
        <v>1987</v>
      </c>
      <c r="E299" s="3">
        <v>6.8</v>
      </c>
      <c r="F299" s="3">
        <v>4.8622419685577549</v>
      </c>
      <c r="G299" s="3">
        <v>44452.592746765869</v>
      </c>
      <c r="J299" s="1">
        <v>43444</v>
      </c>
      <c r="K299" s="3">
        <v>237</v>
      </c>
      <c r="L299" s="3">
        <v>2</v>
      </c>
      <c r="M299" s="3">
        <v>1987</v>
      </c>
      <c r="N299" s="3">
        <v>6.8</v>
      </c>
      <c r="O299" s="3">
        <v>4.8622419685577549</v>
      </c>
      <c r="P299" s="3">
        <v>44452.592746765869</v>
      </c>
      <c r="Q299">
        <f>VLOOKUP($J299,[1]SocialmediaData!$A$1:$C$366,2,0)</f>
        <v>37</v>
      </c>
      <c r="R299">
        <f>VLOOKUP($J299,[1]SocialmediaData!$A$1:$C$366,2,0)</f>
        <v>37</v>
      </c>
    </row>
    <row r="300" spans="1:18" x14ac:dyDescent="0.25">
      <c r="A300" s="1">
        <v>43445</v>
      </c>
      <c r="B300" s="3">
        <v>322</v>
      </c>
      <c r="C300" s="3">
        <v>0</v>
      </c>
      <c r="D300" s="3">
        <v>2570</v>
      </c>
      <c r="E300" s="3">
        <v>6.666666666666667</v>
      </c>
      <c r="F300" s="3">
        <v>4.1766529573412372</v>
      </c>
      <c r="G300" s="3">
        <v>47547.457521312004</v>
      </c>
      <c r="J300" s="1">
        <v>43445</v>
      </c>
      <c r="K300" s="3">
        <v>322</v>
      </c>
      <c r="L300" s="3">
        <v>0</v>
      </c>
      <c r="M300" s="3">
        <v>2570</v>
      </c>
      <c r="N300" s="3">
        <v>6.666666666666667</v>
      </c>
      <c r="O300" s="3">
        <v>4.1766529573412372</v>
      </c>
      <c r="P300" s="3">
        <v>47547.457521312004</v>
      </c>
      <c r="Q300">
        <f>VLOOKUP($J300,[1]SocialmediaData!$A$1:$C$366,2,0)</f>
        <v>0</v>
      </c>
      <c r="R300">
        <f>VLOOKUP($J300,[1]SocialmediaData!$A$1:$C$366,2,0)</f>
        <v>0</v>
      </c>
    </row>
    <row r="301" spans="1:18" x14ac:dyDescent="0.25">
      <c r="A301" s="1">
        <v>43446</v>
      </c>
      <c r="B301" s="3">
        <v>296</v>
      </c>
      <c r="C301" s="3">
        <v>25</v>
      </c>
      <c r="D301" s="3">
        <v>2471</v>
      </c>
      <c r="E301" s="3">
        <v>6.9333333333333336</v>
      </c>
      <c r="F301" s="3">
        <v>3.2106501628548982</v>
      </c>
      <c r="G301" s="3">
        <v>54637.839681995545</v>
      </c>
      <c r="J301" s="1">
        <v>43446</v>
      </c>
      <c r="K301" s="3">
        <v>296</v>
      </c>
      <c r="L301" s="3">
        <v>25</v>
      </c>
      <c r="M301" s="3">
        <v>2471</v>
      </c>
      <c r="N301" s="3">
        <v>6.9333333333333336</v>
      </c>
      <c r="O301" s="3">
        <v>3.2106501628548982</v>
      </c>
      <c r="P301" s="3">
        <v>54637.839681995545</v>
      </c>
      <c r="Q301">
        <f>VLOOKUP($J301,[1]SocialmediaData!$A$1:$C$366,2,0)</f>
        <v>0</v>
      </c>
      <c r="R301">
        <f>VLOOKUP($J301,[1]SocialmediaData!$A$1:$C$366,2,0)</f>
        <v>0</v>
      </c>
    </row>
    <row r="302" spans="1:18" x14ac:dyDescent="0.25">
      <c r="A302" s="1">
        <v>43447</v>
      </c>
      <c r="B302" s="3">
        <v>263</v>
      </c>
      <c r="C302" s="3">
        <v>0</v>
      </c>
      <c r="D302" s="3">
        <v>2264</v>
      </c>
      <c r="E302" s="3">
        <v>6.6</v>
      </c>
      <c r="F302" s="3">
        <v>3.3880729564258956</v>
      </c>
      <c r="G302" s="3">
        <v>53411.196218681711</v>
      </c>
      <c r="J302" s="1">
        <v>43447</v>
      </c>
      <c r="K302" s="3">
        <v>263</v>
      </c>
      <c r="L302" s="3">
        <v>0</v>
      </c>
      <c r="M302" s="3">
        <v>2264</v>
      </c>
      <c r="N302" s="3">
        <v>6.6</v>
      </c>
      <c r="O302" s="3">
        <v>3.3880729564258956</v>
      </c>
      <c r="P302" s="3">
        <v>53411.196218681711</v>
      </c>
      <c r="Q302">
        <f>VLOOKUP($J302,[1]SocialmediaData!$A$1:$C$366,2,0)</f>
        <v>27</v>
      </c>
      <c r="R302">
        <f>VLOOKUP($J302,[1]SocialmediaData!$A$1:$C$366,2,0)</f>
        <v>27</v>
      </c>
    </row>
    <row r="303" spans="1:18" x14ac:dyDescent="0.25">
      <c r="A303" s="1">
        <v>43448</v>
      </c>
      <c r="B303" s="3">
        <v>399</v>
      </c>
      <c r="C303" s="3">
        <v>6</v>
      </c>
      <c r="D303" s="3">
        <v>3146</v>
      </c>
      <c r="E303" s="3">
        <v>6.666666666666667</v>
      </c>
      <c r="F303" s="3">
        <v>3.7790213495849989</v>
      </c>
      <c r="G303" s="3">
        <v>47293.974935843442</v>
      </c>
      <c r="J303" s="1">
        <v>43448</v>
      </c>
      <c r="K303" s="3">
        <v>399</v>
      </c>
      <c r="L303" s="3">
        <v>6</v>
      </c>
      <c r="M303" s="3">
        <v>3146</v>
      </c>
      <c r="N303" s="3">
        <v>6.666666666666667</v>
      </c>
      <c r="O303" s="3">
        <v>3.7790213495849989</v>
      </c>
      <c r="P303" s="3">
        <v>47293.974935843442</v>
      </c>
      <c r="Q303">
        <f>VLOOKUP($J303,[1]SocialmediaData!$A$1:$C$366,2,0)</f>
        <v>65</v>
      </c>
      <c r="R303">
        <f>VLOOKUP($J303,[1]SocialmediaData!$A$1:$C$366,2,0)</f>
        <v>65</v>
      </c>
    </row>
    <row r="304" spans="1:18" x14ac:dyDescent="0.25">
      <c r="A304" s="1">
        <v>43449</v>
      </c>
      <c r="B304" s="3">
        <v>415</v>
      </c>
      <c r="C304" s="3">
        <v>5</v>
      </c>
      <c r="D304" s="3">
        <v>3550</v>
      </c>
      <c r="E304" s="3">
        <v>6.8666666666666663</v>
      </c>
      <c r="F304" s="3">
        <v>3.5150335310031142</v>
      </c>
      <c r="G304" s="3">
        <v>51639.790159646967</v>
      </c>
      <c r="J304" s="1">
        <v>43449</v>
      </c>
      <c r="K304" s="3">
        <v>415</v>
      </c>
      <c r="L304" s="3">
        <v>5</v>
      </c>
      <c r="M304" s="3">
        <v>3550</v>
      </c>
      <c r="N304" s="3">
        <v>6.8666666666666663</v>
      </c>
      <c r="O304" s="3">
        <v>3.5150335310031142</v>
      </c>
      <c r="P304" s="3">
        <v>51639.790159646967</v>
      </c>
      <c r="Q304">
        <f>VLOOKUP($J304,[1]SocialmediaData!$A$1:$C$366,2,0)</f>
        <v>59</v>
      </c>
      <c r="R304">
        <f>VLOOKUP($J304,[1]SocialmediaData!$A$1:$C$366,2,0)</f>
        <v>59</v>
      </c>
    </row>
    <row r="305" spans="1:18" x14ac:dyDescent="0.25">
      <c r="A305" s="1">
        <v>43451</v>
      </c>
      <c r="B305" s="3">
        <v>212</v>
      </c>
      <c r="C305" s="3">
        <v>9</v>
      </c>
      <c r="D305" s="3">
        <v>1995</v>
      </c>
      <c r="E305" s="3">
        <v>7.8666666666666663</v>
      </c>
      <c r="F305" s="3">
        <v>5.5958501146549908</v>
      </c>
      <c r="G305" s="3">
        <v>56591.079147798875</v>
      </c>
      <c r="J305" s="1">
        <v>43451</v>
      </c>
      <c r="K305" s="3">
        <v>212</v>
      </c>
      <c r="L305" s="3">
        <v>9</v>
      </c>
      <c r="M305" s="3">
        <v>1995</v>
      </c>
      <c r="N305" s="3">
        <v>7.8666666666666663</v>
      </c>
      <c r="O305" s="3">
        <v>5.5958501146549908</v>
      </c>
      <c r="P305" s="3">
        <v>56591.079147798875</v>
      </c>
      <c r="Q305">
        <f>VLOOKUP($J305,[1]SocialmediaData!$A$1:$C$366,2,0)</f>
        <v>9</v>
      </c>
      <c r="R305">
        <f>VLOOKUP($J305,[1]SocialmediaData!$A$1:$C$366,2,0)</f>
        <v>9</v>
      </c>
    </row>
    <row r="306" spans="1:18" x14ac:dyDescent="0.25">
      <c r="A306" s="1">
        <v>43452</v>
      </c>
      <c r="B306" s="3">
        <v>349</v>
      </c>
      <c r="C306" s="3">
        <v>1</v>
      </c>
      <c r="D306" s="3">
        <v>2985</v>
      </c>
      <c r="E306" s="3">
        <v>7.333333333333333</v>
      </c>
      <c r="F306" s="3">
        <v>5.3770634594397952</v>
      </c>
      <c r="G306" s="3">
        <v>51296.464731948639</v>
      </c>
      <c r="J306" s="1">
        <v>43452</v>
      </c>
      <c r="K306" s="3">
        <v>349</v>
      </c>
      <c r="L306" s="3">
        <v>1</v>
      </c>
      <c r="M306" s="3">
        <v>2985</v>
      </c>
      <c r="N306" s="3">
        <v>7.333333333333333</v>
      </c>
      <c r="O306" s="3">
        <v>5.3770634594397952</v>
      </c>
      <c r="P306" s="3">
        <v>51296.464731948639</v>
      </c>
      <c r="Q306">
        <f>VLOOKUP($J306,[1]SocialmediaData!$A$1:$C$366,2,0)</f>
        <v>0</v>
      </c>
      <c r="R306">
        <f>VLOOKUP($J306,[1]SocialmediaData!$A$1:$C$366,2,0)</f>
        <v>0</v>
      </c>
    </row>
    <row r="307" spans="1:18" x14ac:dyDescent="0.25">
      <c r="A307" s="1">
        <v>43453</v>
      </c>
      <c r="B307" s="3">
        <v>419</v>
      </c>
      <c r="C307" s="3">
        <v>1</v>
      </c>
      <c r="D307" s="3">
        <v>3414</v>
      </c>
      <c r="E307" s="3">
        <v>7.0666666666666664</v>
      </c>
      <c r="F307" s="3">
        <v>3.0531616874847178</v>
      </c>
      <c r="G307" s="3">
        <v>47250.080644681308</v>
      </c>
      <c r="J307" s="1">
        <v>43453</v>
      </c>
      <c r="K307" s="3">
        <v>419</v>
      </c>
      <c r="L307" s="3">
        <v>1</v>
      </c>
      <c r="M307" s="3">
        <v>3414</v>
      </c>
      <c r="N307" s="3">
        <v>7.0666666666666664</v>
      </c>
      <c r="O307" s="3">
        <v>3.0531616874847178</v>
      </c>
      <c r="P307" s="3">
        <v>47250.080644681308</v>
      </c>
      <c r="Q307">
        <f>VLOOKUP($J307,[1]SocialmediaData!$A$1:$C$366,2,0)</f>
        <v>62</v>
      </c>
      <c r="R307">
        <f>VLOOKUP($J307,[1]SocialmediaData!$A$1:$C$366,2,0)</f>
        <v>62</v>
      </c>
    </row>
    <row r="308" spans="1:18" x14ac:dyDescent="0.25">
      <c r="A308" s="1">
        <v>43454</v>
      </c>
      <c r="B308" s="3">
        <v>376</v>
      </c>
      <c r="C308" s="3">
        <v>2</v>
      </c>
      <c r="D308" s="3">
        <v>3488</v>
      </c>
      <c r="E308" s="3">
        <v>6.9333333333333336</v>
      </c>
      <c r="F308" s="3">
        <v>4.9059279609279578</v>
      </c>
      <c r="G308" s="3">
        <v>47524.419772588502</v>
      </c>
      <c r="J308" s="1">
        <v>43454</v>
      </c>
      <c r="K308" s="3">
        <v>376</v>
      </c>
      <c r="L308" s="3">
        <v>2</v>
      </c>
      <c r="M308" s="3">
        <v>3488</v>
      </c>
      <c r="N308" s="3">
        <v>6.9333333333333336</v>
      </c>
      <c r="O308" s="3">
        <v>4.9059279609279578</v>
      </c>
      <c r="P308" s="3">
        <v>47524.419772588502</v>
      </c>
      <c r="Q308">
        <f>VLOOKUP($J308,[1]SocialmediaData!$A$1:$C$366,2,0)</f>
        <v>0</v>
      </c>
      <c r="R308">
        <f>VLOOKUP($J308,[1]SocialmediaData!$A$1:$C$366,2,0)</f>
        <v>0</v>
      </c>
    </row>
    <row r="309" spans="1:18" x14ac:dyDescent="0.25">
      <c r="A309" s="1">
        <v>43455</v>
      </c>
      <c r="B309" s="3">
        <v>422</v>
      </c>
      <c r="C309" s="3">
        <v>4</v>
      </c>
      <c r="D309" s="3">
        <v>4164</v>
      </c>
      <c r="E309" s="3">
        <v>7.2</v>
      </c>
      <c r="F309" s="3">
        <v>4.2432517482517431</v>
      </c>
      <c r="G309" s="3">
        <v>56422.270309894739</v>
      </c>
      <c r="J309" s="1">
        <v>43455</v>
      </c>
      <c r="K309" s="3">
        <v>422</v>
      </c>
      <c r="L309" s="3">
        <v>4</v>
      </c>
      <c r="M309" s="3">
        <v>4164</v>
      </c>
      <c r="N309" s="3">
        <v>7.2</v>
      </c>
      <c r="O309" s="3">
        <v>4.2432517482517431</v>
      </c>
      <c r="P309" s="3">
        <v>56422.270309894739</v>
      </c>
      <c r="Q309">
        <f>VLOOKUP($J309,[1]SocialmediaData!$A$1:$C$366,2,0)</f>
        <v>23</v>
      </c>
      <c r="R309">
        <f>VLOOKUP($J309,[1]SocialmediaData!$A$1:$C$366,2,0)</f>
        <v>23</v>
      </c>
    </row>
    <row r="310" spans="1:18" x14ac:dyDescent="0.25">
      <c r="A310" s="1">
        <v>43456</v>
      </c>
      <c r="B310" s="3">
        <v>275</v>
      </c>
      <c r="C310" s="3">
        <v>2</v>
      </c>
      <c r="D310" s="3">
        <v>2464</v>
      </c>
      <c r="E310" s="3">
        <v>6.8666666666666663</v>
      </c>
      <c r="F310" s="3">
        <v>2.8380044670457334</v>
      </c>
      <c r="G310" s="3">
        <v>42351.262367344614</v>
      </c>
      <c r="J310" s="1">
        <v>43456</v>
      </c>
      <c r="K310" s="3">
        <v>275</v>
      </c>
      <c r="L310" s="3">
        <v>2</v>
      </c>
      <c r="M310" s="3">
        <v>2464</v>
      </c>
      <c r="N310" s="3">
        <v>6.8666666666666663</v>
      </c>
      <c r="O310" s="3">
        <v>2.8380044670457334</v>
      </c>
      <c r="P310" s="3">
        <v>42351.262367344614</v>
      </c>
      <c r="Q310">
        <f>VLOOKUP($J310,[1]SocialmediaData!$A$1:$C$366,2,0)</f>
        <v>0</v>
      </c>
      <c r="R310">
        <f>VLOOKUP($J310,[1]SocialmediaData!$A$1:$C$366,2,0)</f>
        <v>0</v>
      </c>
    </row>
    <row r="311" spans="1:18" x14ac:dyDescent="0.25">
      <c r="A311" s="1">
        <v>43458</v>
      </c>
      <c r="B311" s="3">
        <v>3</v>
      </c>
      <c r="C311" s="3">
        <v>48</v>
      </c>
      <c r="D311" s="3">
        <v>238</v>
      </c>
      <c r="E311" s="3">
        <v>95.333333333333329</v>
      </c>
      <c r="F311" s="3">
        <v>2.6666666666666665</v>
      </c>
      <c r="G311" s="3">
        <v>978.33333333333337</v>
      </c>
      <c r="J311" s="1">
        <v>43458</v>
      </c>
      <c r="K311" s="3">
        <v>3</v>
      </c>
      <c r="L311" s="3">
        <v>48</v>
      </c>
      <c r="M311" s="3">
        <v>238</v>
      </c>
      <c r="N311" s="3">
        <v>95.333333333333329</v>
      </c>
      <c r="O311" s="3">
        <v>2.6666666666666665</v>
      </c>
      <c r="P311" s="3">
        <v>978.33333333333337</v>
      </c>
      <c r="Q311">
        <f>VLOOKUP($J311,[1]SocialmediaData!$A$1:$C$366,2,0)</f>
        <v>50</v>
      </c>
      <c r="R311">
        <f>VLOOKUP($J311,[1]SocialmediaData!$A$1:$C$366,2,0)</f>
        <v>50</v>
      </c>
    </row>
    <row r="312" spans="1:18" x14ac:dyDescent="0.25">
      <c r="A312" s="1">
        <v>43461</v>
      </c>
      <c r="B312" s="3">
        <v>308</v>
      </c>
      <c r="C312" s="3">
        <v>0</v>
      </c>
      <c r="D312" s="3">
        <v>2788</v>
      </c>
      <c r="E312" s="3">
        <v>7</v>
      </c>
      <c r="F312" s="3">
        <v>9.1676360892220252</v>
      </c>
      <c r="G312" s="3">
        <v>63069.81420164468</v>
      </c>
      <c r="J312" s="1">
        <v>43461</v>
      </c>
      <c r="K312" s="3">
        <v>308</v>
      </c>
      <c r="L312" s="3">
        <v>0</v>
      </c>
      <c r="M312" s="3">
        <v>2788</v>
      </c>
      <c r="N312" s="3">
        <v>7</v>
      </c>
      <c r="O312" s="3">
        <v>9.1676360892220252</v>
      </c>
      <c r="P312" s="3">
        <v>63069.81420164468</v>
      </c>
      <c r="Q312">
        <f>VLOOKUP($J312,[1]SocialmediaData!$A$1:$C$366,2,0)</f>
        <v>134</v>
      </c>
      <c r="R312">
        <f>VLOOKUP($J312,[1]SocialmediaData!$A$1:$C$366,2,0)</f>
        <v>134</v>
      </c>
    </row>
    <row r="313" spans="1:18" x14ac:dyDescent="0.25">
      <c r="A313" s="1">
        <v>43462</v>
      </c>
      <c r="B313" s="3">
        <v>349</v>
      </c>
      <c r="C313" s="3">
        <v>4</v>
      </c>
      <c r="D313" s="3">
        <v>3037</v>
      </c>
      <c r="E313" s="3">
        <v>7.333333333333333</v>
      </c>
      <c r="F313" s="3">
        <v>4.4242508030743286</v>
      </c>
      <c r="G313" s="3">
        <v>59876.002979804478</v>
      </c>
      <c r="J313" s="1">
        <v>43462</v>
      </c>
      <c r="K313" s="3">
        <v>349</v>
      </c>
      <c r="L313" s="3">
        <v>4</v>
      </c>
      <c r="M313" s="3">
        <v>3037</v>
      </c>
      <c r="N313" s="3">
        <v>7.333333333333333</v>
      </c>
      <c r="O313" s="3">
        <v>4.4242508030743286</v>
      </c>
      <c r="P313" s="3">
        <v>59876.002979804478</v>
      </c>
      <c r="Q313">
        <f>VLOOKUP($J313,[1]SocialmediaData!$A$1:$C$366,2,0)</f>
        <v>0</v>
      </c>
      <c r="R313">
        <f>VLOOKUP($J313,[1]SocialmediaData!$A$1:$C$366,2,0)</f>
        <v>0</v>
      </c>
    </row>
    <row r="314" spans="1:18" x14ac:dyDescent="0.25">
      <c r="A314" s="1">
        <v>43463</v>
      </c>
      <c r="B314" s="3">
        <v>263</v>
      </c>
      <c r="C314" s="3">
        <v>2</v>
      </c>
      <c r="D314" s="3">
        <v>2231</v>
      </c>
      <c r="E314" s="3">
        <v>7.1333333333333337</v>
      </c>
      <c r="F314" s="3">
        <v>2.7858724082934572</v>
      </c>
      <c r="G314" s="3">
        <v>63826.633798688621</v>
      </c>
      <c r="J314" s="1">
        <v>43463</v>
      </c>
      <c r="K314" s="3">
        <v>263</v>
      </c>
      <c r="L314" s="3">
        <v>2</v>
      </c>
      <c r="M314" s="3">
        <v>2231</v>
      </c>
      <c r="N314" s="3">
        <v>7.1333333333333337</v>
      </c>
      <c r="O314" s="3">
        <v>2.7858724082934572</v>
      </c>
      <c r="P314" s="3">
        <v>63826.633798688621</v>
      </c>
      <c r="Q314">
        <f>VLOOKUP($J314,[1]SocialmediaData!$A$1:$C$366,2,0)</f>
        <v>254</v>
      </c>
      <c r="R314">
        <f>VLOOKUP($J314,[1]SocialmediaData!$A$1:$C$366,2,0)</f>
        <v>254</v>
      </c>
    </row>
    <row r="315" spans="1:18" x14ac:dyDescent="0.25">
      <c r="A315" s="1">
        <v>43465</v>
      </c>
      <c r="B315" s="3">
        <v>293</v>
      </c>
      <c r="C315" s="3">
        <v>8</v>
      </c>
      <c r="D315" s="3">
        <v>3252</v>
      </c>
      <c r="E315" s="3">
        <v>8.0666666666666664</v>
      </c>
      <c r="F315" s="3">
        <v>3.916938257534226</v>
      </c>
      <c r="G315" s="3">
        <v>55042.011654516471</v>
      </c>
      <c r="J315" s="1">
        <v>43465</v>
      </c>
      <c r="K315" s="3">
        <v>293</v>
      </c>
      <c r="L315" s="3">
        <v>8</v>
      </c>
      <c r="M315" s="3">
        <v>3252</v>
      </c>
      <c r="N315" s="3">
        <v>8.0666666666666664</v>
      </c>
      <c r="O315" s="3">
        <v>3.916938257534226</v>
      </c>
      <c r="P315" s="3">
        <v>55042.011654516471</v>
      </c>
      <c r="Q315">
        <f>VLOOKUP($J315,[1]SocialmediaData!$A$1:$C$366,2,0)</f>
        <v>61</v>
      </c>
      <c r="R315">
        <f>VLOOKUP($J315,[1]SocialmediaData!$A$1:$C$366,2,0)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Statistics</vt:lpstr>
      <vt:lpstr>Correlation</vt:lpstr>
      <vt:lpstr>regression</vt:lpstr>
      <vt:lpstr>Pivotal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olence</dc:creator>
  <cp:lastModifiedBy>olence</cp:lastModifiedBy>
  <dcterms:created xsi:type="dcterms:W3CDTF">2024-08-23T12:29:16Z</dcterms:created>
  <dcterms:modified xsi:type="dcterms:W3CDTF">2024-08-26T05:16:41Z</dcterms:modified>
</cp:coreProperties>
</file>