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olenakozak/Downloads/"/>
    </mc:Choice>
  </mc:AlternateContent>
  <xr:revisionPtr revIDLastSave="0" documentId="13_ncr:1_{465FC9AB-DAB8-BF49-9AD3-359A785916B5}" xr6:coauthVersionLast="47" xr6:coauthVersionMax="47" xr10:uidLastSave="{00000000-0000-0000-0000-000000000000}"/>
  <bookViews>
    <workbookView xWindow="1540" yWindow="2520" windowWidth="25460" windowHeight="13620" activeTab="1" xr2:uid="{00000000-000D-0000-FFFF-FFFF00000000}"/>
  </bookViews>
  <sheets>
    <sheet name="CS data_iNat" sheetId="5" r:id="rId1"/>
    <sheet name="CS data_eBir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K34" i="5"/>
  <c r="K33" i="5"/>
  <c r="K32" i="5"/>
  <c r="K31" i="5"/>
  <c r="K30" i="5"/>
  <c r="J34" i="5"/>
  <c r="J33" i="5"/>
  <c r="J32" i="5"/>
  <c r="J31" i="5"/>
  <c r="J30" i="5"/>
  <c r="I34" i="5"/>
  <c r="I33" i="5"/>
  <c r="I32" i="5"/>
  <c r="I31" i="5"/>
  <c r="I30" i="5"/>
  <c r="C196" i="5"/>
  <c r="D196" i="5"/>
  <c r="E196" i="5"/>
  <c r="B196" i="5"/>
  <c r="K11" i="1"/>
  <c r="G11" i="1"/>
  <c r="C195" i="1"/>
  <c r="O20" i="1" s="1"/>
  <c r="D195" i="1"/>
  <c r="B195" i="1"/>
  <c r="N25" i="1" s="1"/>
  <c r="O21" i="1" l="1"/>
  <c r="K12" i="1"/>
  <c r="L8" i="1"/>
  <c r="O23" i="1"/>
  <c r="H9" i="1"/>
  <c r="H7" i="1"/>
  <c r="L6" i="1"/>
  <c r="L10" i="1"/>
  <c r="O24" i="1"/>
  <c r="H6" i="1"/>
  <c r="H10" i="1"/>
  <c r="L9" i="1"/>
  <c r="O22" i="1"/>
  <c r="G12" i="1"/>
  <c r="H8" i="1"/>
  <c r="H11" i="1" s="1"/>
  <c r="L7" i="1"/>
  <c r="N26" i="1"/>
  <c r="L11" i="1" l="1"/>
</calcChain>
</file>

<file path=xl/sharedStrings.xml><?xml version="1.0" encoding="utf-8"?>
<sst xmlns="http://schemas.openxmlformats.org/spreadsheetml/2006/main" count="485" uniqueCount="219">
  <si>
    <t>Country</t>
  </si>
  <si>
    <t xml:space="preserve">Number of species on eBird </t>
  </si>
  <si>
    <t>Number od users on eBird</t>
  </si>
  <si>
    <t>Number of Occurences from Cornell Lab on GBIF</t>
  </si>
  <si>
    <t>Number of General Observation iNat (Feb 2025 update)</t>
  </si>
  <si>
    <t>Number of Observers iNat (Feb 2025 update)</t>
  </si>
  <si>
    <t>Number of Identifiers iNat (Feb 2025 update)</t>
  </si>
  <si>
    <t>Number of Species iNat (Feb 2025 update)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</si>
  <si>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</si>
  <si>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</si>
  <si>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</si>
  <si>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</si>
  <si>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</si>
  <si>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</si>
  <si>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</si>
  <si>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</si>
  <si>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</si>
  <si>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</si>
  <si>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</si>
  <si>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</si>
  <si>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</si>
  <si>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</si>
  <si>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</si>
  <si>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</si>
  <si>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</si>
  <si>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</si>
  <si>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</si>
  <si>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</si>
  <si>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</si>
  <si>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</si>
  <si>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</si>
  <si>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</si>
  <si>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</si>
  <si>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</si>
  <si>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</si>
  <si>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</si>
  <si>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</si>
  <si>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</si>
  <si>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</si>
  <si>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</si>
  <si>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</si>
  <si>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</si>
  <si>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</si>
  <si>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</si>
  <si>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</si>
  <si>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</si>
  <si>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</si>
  <si>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</si>
  <si>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</si>
  <si>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</si>
  <si>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</si>
  <si>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</si>
  <si>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</si>
  <si>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</si>
  <si>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</si>
  <si>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</si>
  <si>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</si>
  <si>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</si>
  <si>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</si>
  <si>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</si>
  <si>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</si>
  <si>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</si>
  <si>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</si>
  <si>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</si>
  <si>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</si>
  <si>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</si>
  <si>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</si>
  <si>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</si>
  <si>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</si>
  <si>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</si>
  <si>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</si>
  <si>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</si>
  <si>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</si>
  <si>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</si>
  <si>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</si>
  <si>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</si>
  <si>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</si>
  <si>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</si>
  <si>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</si>
  <si>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</si>
  <si>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</si>
  <si>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</si>
  <si>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</si>
  <si>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</si>
  <si>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</si>
  <si>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</si>
  <si>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</si>
  <si>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</si>
  <si>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</si>
  <si>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</si>
  <si>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</si>
  <si>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</si>
  <si>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</si>
  <si>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</si>
  <si>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</si>
  <si>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</si>
  <si>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</si>
  <si>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(Democratic People's Rep. of)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</si>
  <si>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</si>
  <si>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</si>
  <si>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</si>
  <si>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</si>
  <si>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</si>
  <si>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</si>
  <si>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</si>
  <si>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</si>
  <si>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</si>
  <si>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</si>
  <si>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</si>
  <si>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</si>
  <si>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</si>
  <si>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</si>
  <si>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</si>
  <si>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</si>
  <si>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</si>
  <si>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</si>
  <si>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</si>
  <si>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</si>
  <si>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</si>
  <si>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</si>
  <si>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</si>
  <si>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 (Republic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</si>
  <si>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</si>
  <si>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</si>
  <si>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</si>
  <si>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</si>
  <si>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</si>
  <si>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</si>
  <si>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</si>
  <si>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</si>
  <si>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</si>
  <si>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</si>
  <si>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</si>
  <si>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</si>
  <si>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</si>
  <si>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</si>
  <si>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</si>
  <si>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</si>
  <si>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</si>
  <si>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</si>
  <si>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</si>
  <si>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</si>
  <si>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</si>
  <si>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</si>
  <si>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</si>
  <si>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</si>
  <si>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</si>
  <si>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</si>
  <si>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</si>
  <si>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</si>
  <si>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</si>
  <si>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</si>
  <si>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</si>
  <si>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</si>
  <si>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</si>
  <si>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</si>
  <si>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</si>
  <si>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</si>
  <si>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</si>
  <si>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</si>
  <si>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</si>
  <si>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</si>
  <si>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</si>
  <si>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</si>
  <si>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</si>
  <si>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</si>
  <si>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</si>
  <si>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</si>
  <si>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</si>
  <si>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</si>
  <si>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</si>
  <si>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</si>
  <si>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</si>
  <si>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</si>
  <si>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</si>
  <si>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</si>
  <si>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</si>
  <si>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</si>
  <si>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</si>
  <si>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</si>
  <si>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</si>
  <si>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</si>
  <si>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</si>
  <si>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</si>
  <si>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</si>
  <si>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</si>
  <si>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</si>
  <si>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</si>
  <si>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</si>
  <si>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</si>
  <si>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</si>
  <si>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</si>
  <si>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</si>
  <si>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</si>
  <si>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</si>
  <si>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</si>
  <si>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</si>
  <si>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</si>
  <si>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</si>
  <si>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</si>
  <si>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GuineaBissau</t>
  </si>
  <si>
    <t>TimorLeste</t>
  </si>
  <si>
    <t>Number of General Observation iNat</t>
  </si>
  <si>
    <t>Number of Observers iNat</t>
  </si>
  <si>
    <t>TOP5 on iNat by General Observations, Observers and Identifiers</t>
  </si>
  <si>
    <t>BOTTOM 10</t>
  </si>
  <si>
    <t>SUM</t>
  </si>
  <si>
    <t>TOP5</t>
  </si>
  <si>
    <t>Sum</t>
  </si>
  <si>
    <t>% from General</t>
  </si>
  <si>
    <t xml:space="preserve">% species on eBird </t>
  </si>
  <si>
    <t>% users on eBird</t>
  </si>
  <si>
    <t>Number of Identifiers iNat</t>
  </si>
  <si>
    <t>% of Occurences from Cornel Lab on GBIF</t>
  </si>
  <si>
    <t>% of Species on eBird</t>
  </si>
  <si>
    <t>% of Identifiers iNat</t>
  </si>
  <si>
    <t>% of Observers on iNat</t>
  </si>
  <si>
    <t>% of Observation on iNat</t>
  </si>
  <si>
    <t>% of users in eBird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</si>
</sst>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&quot;Aptos Narrow&quot;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2"/>
      <color theme="1"/>
      <name val="Arial (Body)"/>
    </font>
    <font>
      <b/>
      <sz val="12"/>
      <color rgb="FF000000"/>
      <name val="Arial"/>
      <family val="2"/>
      <scheme val="minor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/>
    <xf numFmtId="1" fontId="2" fillId="0" borderId="0" xfId="0" applyNumberFormat="1" applyFont="1"/>
    <xf numFmtId="1" fontId="0" fillId="0" borderId="0" xfId="0" applyNumberFormat="1"/>
    <xf numFmtId="0" fontId="0" fillId="2" borderId="0" xfId="0" applyFill="1"/>
    <xf numFmtId="0" fontId="6" fillId="0" borderId="0" xfId="0" applyFont="1"/>
    <xf numFmtId="0" fontId="4" fillId="3" borderId="0" xfId="0" applyFont="1" applyFill="1"/>
    <xf numFmtId="1" fontId="2" fillId="3" borderId="0" xfId="0" applyNumberFormat="1" applyFont="1" applyFill="1"/>
    <xf numFmtId="0" fontId="0" fillId="3" borderId="0" xfId="0" applyFill="1"/>
    <xf numFmtId="0" fontId="4" fillId="2" borderId="0" xfId="0" applyFont="1" applyFill="1"/>
    <xf numFmtId="1" fontId="2" fillId="2" borderId="0" xfId="0" applyNumberFormat="1" applyFont="1" applyFill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2" fontId="2" fillId="0" borderId="0" xfId="0" applyNumberFormat="1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165" fontId="2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81FF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TOP5</a:t>
            </a:r>
            <a:r>
              <a:rPr lang="en-GB" sz="1600" b="1" baseline="0"/>
              <a:t> countires on iNaturalist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'CS data_iNat'!$I$29</c:f>
              <c:strCache>
                <c:ptCount val="1"/>
                <c:pt idx="0">
                  <c:v>% of Observation on iNat</c:v>
                </c:pt>
              </c:strCache>
            </c:strRef>
          </c:tx>
          <c:spPr>
            <a:solidFill>
              <a:schemeClr val="accent6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data_iNat'!$H$30:$H$34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United Kingdom</c:v>
                </c:pt>
              </c:strCache>
            </c:strRef>
          </c:cat>
          <c:val>
            <c:numRef>
              <c:f>'CS data_iNat'!$I$30:$I$34</c:f>
              <c:numCache>
                <c:formatCode>0.0</c:formatCode>
                <c:ptCount val="5"/>
                <c:pt idx="0">
                  <c:v>34.799527543079471</c:v>
                </c:pt>
                <c:pt idx="1">
                  <c:v>10.477140386702716</c:v>
                </c:pt>
                <c:pt idx="2">
                  <c:v>5.8761223578819912</c:v>
                </c:pt>
                <c:pt idx="3">
                  <c:v>3.844310766486045</c:v>
                </c:pt>
                <c:pt idx="4">
                  <c:v>3.5149720903091466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B-AA45-91CA-0E74F51E6B38}"/>
            </c:ext>
          </c:extLst>
        </c:ser>
        <c:ser>
          <c:idx val="1"/>
          <c:order val="1"/>
          <c:tx>
            <c:strRef>
              <c:f>'CS data_iNat'!$J$29</c:f>
              <c:strCache>
                <c:ptCount val="1"/>
                <c:pt idx="0">
                  <c:v>% of Observers on iNat</c:v>
                </c:pt>
              </c:strCache>
            </c:strRef>
          </c:tx>
          <c:spPr>
            <a:solidFill>
              <a:srgbClr val="92D050">
                <a:alpha val="82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data_iNat'!$H$30:$H$34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United Kingdom</c:v>
                </c:pt>
              </c:strCache>
            </c:strRef>
          </c:cat>
          <c:val>
            <c:numRef>
              <c:f>'CS data_iNat'!$J$30:$J$34</c:f>
              <c:numCache>
                <c:formatCode>0.0</c:formatCode>
                <c:ptCount val="5"/>
                <c:pt idx="0">
                  <c:v>32.195080045617416</c:v>
                </c:pt>
                <c:pt idx="1">
                  <c:v>10.650679820887269</c:v>
                </c:pt>
                <c:pt idx="2">
                  <c:v>5.9457663056763286</c:v>
                </c:pt>
                <c:pt idx="3">
                  <c:v>4.5642740718971657</c:v>
                </c:pt>
                <c:pt idx="4">
                  <c:v>4.5339092577283031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B-AA45-91CA-0E74F51E6B38}"/>
            </c:ext>
          </c:extLst>
        </c:ser>
        <c:ser>
          <c:idx val="2"/>
          <c:order val="2"/>
          <c:tx>
            <c:strRef>
              <c:f>'CS data_iNat'!$K$29</c:f>
              <c:strCache>
                <c:ptCount val="1"/>
                <c:pt idx="0">
                  <c:v>% of Identifiers iNat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data_iNat'!$H$30:$H$34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United Kingdom</c:v>
                </c:pt>
              </c:strCache>
            </c:strRef>
          </c:cat>
          <c:val>
            <c:numRef>
              <c:f>'CS data_iNat'!$K$30:$K$34</c:f>
              <c:numCache>
                <c:formatCode>0.0</c:formatCode>
                <c:ptCount val="5"/>
                <c:pt idx="0">
                  <c:v>12.630160919366737</c:v>
                </c:pt>
                <c:pt idx="1">
                  <c:v>5.6702426525941627</c:v>
                </c:pt>
                <c:pt idx="2">
                  <c:v>3.8888375278528802</c:v>
                </c:pt>
                <c:pt idx="3">
                  <c:v>2.7267521607797485</c:v>
                </c:pt>
                <c:pt idx="4">
                  <c:v>2.6209064992254967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B-AA45-91CA-0E74F51E6B3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749371312"/>
        <c:axId val="749337152"/>
      </c:barChart>
      <c:catAx>
        <c:axId val="74937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  <c:crossAx val="749337152"/>
        <c:crosses val="autoZero"/>
        <c:auto val="1"/>
        <c:lblAlgn val="ctr"/>
        <c:lblOffset val="100"/>
        <c:noMultiLvlLbl val="0"/>
      </c:catAx>
      <c:valAx>
        <c:axId val="749337152"/>
        <c:scaling>
          <c:orientation val="minMax"/>
          <c:max val="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7493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TOP5</a:t>
            </a:r>
            <a:r>
              <a:rPr lang="en-US" b="1" baseline="0"/>
              <a:t> countries by </a:t>
            </a:r>
            <a:r>
              <a:rPr lang="en-US" b="1"/>
              <a:t>Species on eBird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 data_eBird'!$H$5</c:f>
              <c:strCache>
                <c:ptCount val="1"/>
                <c:pt idx="0">
                  <c:v>% of Species on 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  <a:alpha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8-F94A-BCB9-C9D6F5F6596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8-F94A-BCB9-C9D6F5F6596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28-F94A-BCB9-C9D6F5F659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8-F94A-BCB9-C9D6F5F659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28-F94A-BCB9-C9D6F5F659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data_eBird'!$F$6:$F$10</c:f>
              <c:strCache>
                <c:ptCount val="5"/>
                <c:pt idx="0">
                  <c:v>Colombia</c:v>
                </c:pt>
                <c:pt idx="1">
                  <c:v>Peru</c:v>
                </c:pt>
                <c:pt idx="2">
                  <c:v>Brazil</c:v>
                </c:pt>
                <c:pt idx="3">
                  <c:v>Indonesia</c:v>
                </c:pt>
                <c:pt idx="4">
                  <c:v>Ecuador</c:v>
                </c:pt>
              </c:strCache>
            </c:strRef>
          </c:cat>
          <c:val>
            <c:numRef>
              <c:f>'CS data_eBird'!$H$6:$H$10</c:f>
              <c:numCache>
                <c:formatCode>0.0</c:formatCode>
                <c:ptCount val="5"/>
                <c:pt idx="0">
                  <c:v>1.9229623746649458</c:v>
                </c:pt>
                <c:pt idx="1">
                  <c:v>1.866375459148218</c:v>
                </c:pt>
                <c:pt idx="2">
                  <c:v>1.8018465204010723</c:v>
                </c:pt>
                <c:pt idx="3">
                  <c:v>1.7522088752109599</c:v>
                </c:pt>
                <c:pt idx="4">
                  <c:v>1.678745160329594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8-F94A-BCB9-C9D6F5F6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4834640"/>
        <c:axId val="1041576016"/>
      </c:barChart>
      <c:catAx>
        <c:axId val="7048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41576016"/>
        <c:crosses val="autoZero"/>
        <c:auto val="1"/>
        <c:lblAlgn val="ctr"/>
        <c:lblOffset val="100"/>
        <c:noMultiLvlLbl val="0"/>
      </c:catAx>
      <c:valAx>
        <c:axId val="10415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%</a:t>
                </a:r>
                <a:r>
                  <a:rPr lang="en-GB" sz="1400" b="1" baseline="0"/>
                  <a:t> 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A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048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TOP5</a:t>
            </a:r>
            <a:r>
              <a:rPr lang="en-US" b="1" baseline="0"/>
              <a:t> countries by</a:t>
            </a:r>
            <a:r>
              <a:rPr lang="en-US" b="1"/>
              <a:t> users on eBird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 data_eBird'!$L$5</c:f>
              <c:strCache>
                <c:ptCount val="1"/>
                <c:pt idx="0">
                  <c:v>% of users in 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34-AE43-981A-EFE0A19E8B7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34-AE43-981A-EFE0A19E8B7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34-AE43-981A-EFE0A19E8B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34-AE43-981A-EFE0A19E8B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34-AE43-981A-EFE0A19E8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data_eBird'!$J$6:$J$10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India</c:v>
                </c:pt>
                <c:pt idx="3">
                  <c:v>United Kingdom</c:v>
                </c:pt>
                <c:pt idx="4">
                  <c:v>Mexico</c:v>
                </c:pt>
              </c:strCache>
            </c:strRef>
          </c:cat>
          <c:val>
            <c:numRef>
              <c:f>'CS data_eBird'!$L$6:$L$10</c:f>
              <c:numCache>
                <c:formatCode>0.0</c:formatCode>
                <c:ptCount val="5"/>
                <c:pt idx="0">
                  <c:v>45.500408368800748</c:v>
                </c:pt>
                <c:pt idx="1">
                  <c:v>7.3611809641224601</c:v>
                </c:pt>
                <c:pt idx="2">
                  <c:v>3.3509807362793351</c:v>
                </c:pt>
                <c:pt idx="3">
                  <c:v>2.442957049028442</c:v>
                </c:pt>
                <c:pt idx="4">
                  <c:v>2.2589585324273354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4-AE43-981A-EFE0A19E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64176288"/>
        <c:axId val="792969872"/>
      </c:barChart>
      <c:catAx>
        <c:axId val="7641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92969872"/>
        <c:crosses val="autoZero"/>
        <c:auto val="1"/>
        <c:lblAlgn val="ctr"/>
        <c:lblOffset val="100"/>
        <c:noMultiLvlLbl val="0"/>
      </c:catAx>
      <c:valAx>
        <c:axId val="792969872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A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641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TOP5</a:t>
            </a:r>
            <a:r>
              <a:rPr lang="en-GB" b="1" baseline="0"/>
              <a:t> countries by</a:t>
            </a:r>
            <a:r>
              <a:rPr lang="en-GB" b="1"/>
              <a:t> occurences from Cornel Lab on GBIF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 data_eBird'!$P$5</c:f>
              <c:strCache>
                <c:ptCount val="1"/>
                <c:pt idx="0">
                  <c:v>% of Occurences from Cornel Lab on GBIF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  <a:alpha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B0-1C44-BCDD-62825DE264B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B0-1C44-BCDD-62825DE264B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B0-1C44-BCDD-62825DE264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B0-1C44-BCDD-62825DE264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B0-1C44-BCDD-62825DE26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data_eBird'!$N$6:$N$10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India</c:v>
                </c:pt>
                <c:pt idx="3">
                  <c:v>Australia</c:v>
                </c:pt>
                <c:pt idx="4">
                  <c:v>United Kingdom</c:v>
                </c:pt>
              </c:strCache>
            </c:strRef>
          </c:cat>
          <c:val>
            <c:numRef>
              <c:f>'CS data_eBird'!$P$6:$P$10</c:f>
              <c:numCache>
                <c:formatCode>0.0</c:formatCode>
                <c:ptCount val="5"/>
                <c:pt idx="0">
                  <c:v>62.523997951907326</c:v>
                </c:pt>
                <c:pt idx="1">
                  <c:v>9.7896561439943213</c:v>
                </c:pt>
                <c:pt idx="2">
                  <c:v>3.240240558215933</c:v>
                </c:pt>
                <c:pt idx="3">
                  <c:v>3.1557834628384942</c:v>
                </c:pt>
                <c:pt idx="4">
                  <c:v>2.1981301831184501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0-1C44-BCDD-62825DE2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29559920"/>
        <c:axId val="765258352"/>
      </c:barChart>
      <c:catAx>
        <c:axId val="7295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65258352"/>
        <c:crosses val="autoZero"/>
        <c:auto val="1"/>
        <c:lblAlgn val="ctr"/>
        <c:lblOffset val="100"/>
        <c:noMultiLvlLbl val="0"/>
      </c:catAx>
      <c:valAx>
        <c:axId val="765258352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A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295599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920750</xdr:colOff>
      <xdr:row>19</xdr:row>
      <xdr:rowOff>44450</xdr:rowOff>
    </xdr:from>
    <xdr:to>
      <xdr:col>20</xdr:col>
      <xdr:colOff>444500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35954-6DD2-55EB-1090-DF3EA38D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0</xdr:rowOff>
    </xdr:from>
    <xdr:to>
      <xdr:col>6</xdr:col>
      <xdr:colOff>330200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90CF3-F2D6-1C4A-AFEC-4BEB00D0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410029</xdr:colOff>
      <xdr:row>1</xdr:row>
      <xdr:rowOff>5443</xdr:rowOff>
    </xdr:from>
    <xdr:to>
      <xdr:col>9</xdr:col>
      <xdr:colOff>616857</xdr:colOff>
      <xdr:row>21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E7990-5273-D123-CA77-AF189F9A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278493</xdr:colOff>
      <xdr:row>1</xdr:row>
      <xdr:rowOff>10887</xdr:rowOff>
    </xdr:from>
    <xdr:to>
      <xdr:col>13</xdr:col>
      <xdr:colOff>154215</xdr:colOff>
      <xdr:row>20</xdr:row>
      <xdr:rowOff>172358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63C731-1D3E-E67E-C0D9-93397151C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7F00-9CD0-E94A-8B3B-1A3633C4CDBC}">
  <sheetPr>
    <outlinePr summaryBelow="0" summaryRight="0"/>
  </sheetPr>
  <dimension ref="A1:R296"/>
  <sheetViews>
    <sheetView workbookViewId="0">
      <pane xSplit="1" ySplit="1" topLeftCell="L16" activePane="bottomRight" state="frozen"/>
      <selection pane="topRight" activeCell="B1" sqref="B1"/>
      <selection pane="bottomLeft" activeCell="A2" sqref="A2"/>
      <selection pane="bottomRight" activeCell="V37" sqref="V37"/>
    </sheetView>
  </sheetViews>
  <sheetFormatPr baseColWidth="10" defaultColWidth="12.6640625" defaultRowHeight="15.75" customHeight="1"/>
  <cols>
    <col min="1" max="1" width="21.1640625" customWidth="1"/>
    <col min="2" max="2" width="13.1640625" style="7" bestFit="1" customWidth="1"/>
    <col min="3" max="5" width="12.6640625" style="7"/>
    <col min="13" max="13" width="16.33203125" customWidth="1"/>
  </cols>
  <sheetData>
    <row r="1" spans="1:18" ht="16">
      <c r="A1" s="1" t="s">
        <v>0</v>
      </c>
      <c r="B1" s="6" t="s">
        <v>4</v>
      </c>
      <c r="C1" s="6" t="s">
        <v>5</v>
      </c>
      <c r="D1" s="6" t="s">
        <v>6</v>
      </c>
      <c r="E1" s="6" t="s">
        <v>7</v>
      </c>
      <c r="J1" s="2"/>
      <c r="K1" s="2"/>
      <c r="L1" s="2"/>
      <c r="M1" s="2"/>
    </row>
    <row r="2" spans="1:18" ht="14">
      <c r="A2" s="3" t="s">
        <v>191</v>
      </c>
      <c r="B2" s="6">
        <v>123050859</v>
      </c>
      <c r="C2" s="6">
        <v>2109949</v>
      </c>
      <c r="D2" s="6">
        <v>267768</v>
      </c>
      <c r="E2" s="6">
        <v>143667</v>
      </c>
      <c r="J2" s="4"/>
      <c r="K2" s="4"/>
      <c r="L2" s="4"/>
      <c r="M2" s="4"/>
    </row>
    <row r="3" spans="1:18" ht="14">
      <c r="A3" s="3" t="s">
        <v>43</v>
      </c>
      <c r="B3" s="6">
        <v>9555904</v>
      </c>
      <c r="C3" s="6">
        <v>137909</v>
      </c>
      <c r="D3" s="6">
        <v>41264</v>
      </c>
      <c r="E3" s="6">
        <v>88906</v>
      </c>
      <c r="J3" s="4"/>
      <c r="K3" s="4"/>
      <c r="L3" s="4"/>
      <c r="M3" s="4"/>
    </row>
    <row r="4" spans="1:18" ht="14">
      <c r="A4" s="3" t="s">
        <v>16</v>
      </c>
      <c r="B4" s="6">
        <v>11134593</v>
      </c>
      <c r="C4" s="6">
        <v>127908</v>
      </c>
      <c r="D4" s="6">
        <v>42536</v>
      </c>
      <c r="E4" s="6">
        <v>82372</v>
      </c>
      <c r="H4" s="9"/>
      <c r="K4" s="9"/>
      <c r="N4" s="9"/>
      <c r="Q4" s="9"/>
    </row>
    <row r="5" spans="1:18" ht="14">
      <c r="A5" s="3" t="s">
        <v>119</v>
      </c>
      <c r="B5" s="6">
        <v>20777923</v>
      </c>
      <c r="C5" s="6">
        <v>389664</v>
      </c>
      <c r="D5" s="6">
        <v>82446</v>
      </c>
      <c r="E5" s="6">
        <v>76825</v>
      </c>
      <c r="H5" s="1"/>
      <c r="I5" s="6"/>
      <c r="K5" s="1"/>
      <c r="L5" s="6"/>
      <c r="N5" s="1"/>
      <c r="O5" s="6"/>
      <c r="Q5" s="1"/>
      <c r="R5" s="6"/>
    </row>
    <row r="6" spans="1:18" ht="14">
      <c r="A6" s="3" t="s">
        <v>31</v>
      </c>
      <c r="B6" s="6">
        <v>5868804</v>
      </c>
      <c r="C6" s="6">
        <v>121252</v>
      </c>
      <c r="D6" s="6">
        <v>38904</v>
      </c>
      <c r="E6" s="6">
        <v>74180</v>
      </c>
      <c r="H6" s="3"/>
      <c r="I6" s="6"/>
      <c r="K6" s="3"/>
      <c r="L6" s="6"/>
      <c r="N6" s="3"/>
      <c r="O6" s="6"/>
      <c r="Q6" s="3"/>
      <c r="R6" s="6"/>
    </row>
    <row r="7" spans="1:18" ht="14">
      <c r="A7" s="3" t="s">
        <v>39</v>
      </c>
      <c r="B7" s="6">
        <v>37047087</v>
      </c>
      <c r="C7" s="6">
        <v>698007</v>
      </c>
      <c r="D7" s="6">
        <v>120213</v>
      </c>
      <c r="E7" s="6">
        <v>56404</v>
      </c>
      <c r="H7" s="3"/>
      <c r="I7" s="6"/>
      <c r="K7" s="3"/>
      <c r="L7" s="6"/>
      <c r="N7" s="3"/>
      <c r="O7" s="6"/>
      <c r="Q7" s="3"/>
      <c r="R7" s="6"/>
    </row>
    <row r="8" spans="1:18" ht="14">
      <c r="A8" s="3" t="s">
        <v>44</v>
      </c>
      <c r="B8" s="6">
        <v>4005128</v>
      </c>
      <c r="C8" s="6">
        <v>98611</v>
      </c>
      <c r="D8" s="6">
        <v>31604</v>
      </c>
      <c r="E8" s="6">
        <v>55948</v>
      </c>
      <c r="H8" s="3"/>
      <c r="I8" s="6"/>
      <c r="K8" s="3"/>
      <c r="L8" s="6"/>
      <c r="N8" s="3"/>
      <c r="O8" s="6"/>
      <c r="Q8" s="3"/>
      <c r="R8" s="6"/>
    </row>
    <row r="9" spans="1:18" ht="14">
      <c r="A9" s="3" t="s">
        <v>150</v>
      </c>
      <c r="B9" s="6">
        <v>10953696</v>
      </c>
      <c r="C9" s="6">
        <v>77209</v>
      </c>
      <c r="D9" s="6">
        <v>38428</v>
      </c>
      <c r="E9" s="6">
        <v>50763</v>
      </c>
      <c r="H9" s="3"/>
      <c r="I9" s="6"/>
      <c r="K9" s="3"/>
      <c r="L9" s="6"/>
      <c r="N9" s="3"/>
      <c r="O9" s="6"/>
      <c r="Q9" s="3"/>
      <c r="R9" s="6"/>
    </row>
    <row r="10" spans="1:18" ht="14">
      <c r="A10" s="3" t="s">
        <v>92</v>
      </c>
      <c r="B10" s="6">
        <v>5156008</v>
      </c>
      <c r="C10" s="6">
        <v>83885</v>
      </c>
      <c r="D10" s="6">
        <v>27789</v>
      </c>
      <c r="E10" s="6">
        <v>50082</v>
      </c>
      <c r="H10" s="3"/>
      <c r="I10" s="6"/>
      <c r="K10" s="3"/>
      <c r="L10" s="6"/>
      <c r="N10" s="3"/>
      <c r="O10" s="6"/>
      <c r="Q10" s="3"/>
      <c r="R10" s="6"/>
    </row>
    <row r="11" spans="1:18" ht="14">
      <c r="A11" s="3" t="s">
        <v>68</v>
      </c>
      <c r="B11" s="6">
        <v>13593453</v>
      </c>
      <c r="C11" s="6">
        <v>299126</v>
      </c>
      <c r="D11" s="6">
        <v>57809</v>
      </c>
      <c r="E11" s="6">
        <v>47789</v>
      </c>
      <c r="H11" s="3"/>
      <c r="I11" s="6"/>
      <c r="K11" s="3"/>
      <c r="L11" s="6"/>
      <c r="N11" s="3"/>
      <c r="O11" s="6"/>
      <c r="Q11" s="3"/>
      <c r="R11" s="6"/>
    </row>
    <row r="12" spans="1:18" ht="14">
      <c r="A12" s="3" t="s">
        <v>170</v>
      </c>
      <c r="B12" s="6">
        <v>7824599</v>
      </c>
      <c r="C12" s="6">
        <v>139311</v>
      </c>
      <c r="D12" s="6">
        <v>39004</v>
      </c>
      <c r="E12" s="6">
        <v>43551</v>
      </c>
      <c r="H12" s="3"/>
      <c r="I12" s="6"/>
      <c r="K12" s="3"/>
      <c r="L12" s="6"/>
      <c r="N12" s="3"/>
      <c r="O12" s="6"/>
      <c r="Q12" s="3"/>
      <c r="R12" s="6"/>
    </row>
    <row r="13" spans="1:18" ht="14">
      <c r="A13" s="3" t="s">
        <v>85</v>
      </c>
      <c r="B13" s="6">
        <v>2538530</v>
      </c>
      <c r="C13" s="6">
        <v>43714</v>
      </c>
      <c r="D13" s="6">
        <v>20885</v>
      </c>
      <c r="E13" s="6">
        <v>43172</v>
      </c>
      <c r="H13" s="3"/>
      <c r="I13" s="6"/>
      <c r="K13" s="3"/>
      <c r="L13" s="6"/>
      <c r="N13" s="3"/>
      <c r="O13" s="6"/>
      <c r="Q13" s="3"/>
      <c r="R13" s="6"/>
    </row>
    <row r="14" spans="1:18" ht="14">
      <c r="A14" s="3" t="s">
        <v>84</v>
      </c>
      <c r="B14" s="6">
        <v>3545426</v>
      </c>
      <c r="C14" s="6">
        <v>51182</v>
      </c>
      <c r="D14" s="6">
        <v>24153</v>
      </c>
      <c r="E14" s="6">
        <v>42673</v>
      </c>
      <c r="H14" s="3"/>
      <c r="I14" s="6"/>
      <c r="K14" s="3"/>
      <c r="L14" s="6"/>
      <c r="N14" s="3"/>
      <c r="O14" s="6"/>
      <c r="Q14" s="3"/>
      <c r="R14" s="6"/>
    </row>
    <row r="15" spans="1:18" ht="14">
      <c r="A15" s="3" t="s">
        <v>144</v>
      </c>
      <c r="B15" s="6">
        <v>2012392</v>
      </c>
      <c r="C15" s="6">
        <v>43880</v>
      </c>
      <c r="D15" s="6">
        <v>20614</v>
      </c>
      <c r="E15" s="6">
        <v>42426</v>
      </c>
      <c r="H15" s="3"/>
      <c r="I15" s="6"/>
      <c r="K15" s="3"/>
      <c r="L15" s="6"/>
      <c r="N15" s="3"/>
      <c r="O15" s="6"/>
      <c r="Q15" s="3"/>
      <c r="R15" s="6"/>
    </row>
    <row r="16" spans="1:18" ht="14">
      <c r="A16" s="3" t="s">
        <v>168</v>
      </c>
      <c r="B16" s="6">
        <v>5168908</v>
      </c>
      <c r="C16" s="6">
        <v>39665</v>
      </c>
      <c r="D16" s="6">
        <v>21895</v>
      </c>
      <c r="E16" s="6">
        <v>42301</v>
      </c>
    </row>
    <row r="17" spans="1:14" ht="14">
      <c r="A17" s="3" t="s">
        <v>90</v>
      </c>
      <c r="B17" s="6">
        <v>5709080</v>
      </c>
      <c r="C17" s="6">
        <v>120905</v>
      </c>
      <c r="D17" s="6">
        <v>35658</v>
      </c>
      <c r="E17" s="6">
        <v>36582</v>
      </c>
    </row>
    <row r="18" spans="1:14" ht="14">
      <c r="A18" s="3" t="s">
        <v>58</v>
      </c>
      <c r="B18" s="6">
        <v>1818244</v>
      </c>
      <c r="C18" s="6">
        <v>36536</v>
      </c>
      <c r="D18" s="6">
        <v>19141</v>
      </c>
      <c r="E18" s="6">
        <v>35506</v>
      </c>
    </row>
    <row r="19" spans="1:14" ht="14">
      <c r="A19" s="3" t="s">
        <v>190</v>
      </c>
      <c r="B19" s="6">
        <v>12428914</v>
      </c>
      <c r="C19" s="6">
        <v>297136</v>
      </c>
      <c r="D19" s="6">
        <v>55565</v>
      </c>
      <c r="E19" s="6">
        <v>34938</v>
      </c>
    </row>
    <row r="20" spans="1:14" ht="16">
      <c r="A20" s="3" t="s">
        <v>112</v>
      </c>
      <c r="B20" s="6">
        <v>1684952</v>
      </c>
      <c r="C20" s="6">
        <v>27508</v>
      </c>
      <c r="D20" s="6">
        <v>16070</v>
      </c>
      <c r="E20" s="6">
        <v>30773</v>
      </c>
      <c r="H20" s="20" t="s">
        <v>204</v>
      </c>
      <c r="I20" s="20"/>
      <c r="J20" s="20"/>
      <c r="K20" s="20"/>
      <c r="N20" s="9"/>
    </row>
    <row r="21" spans="1:14" ht="14">
      <c r="A21" s="3" t="s">
        <v>14</v>
      </c>
      <c r="B21" s="6">
        <v>2764019</v>
      </c>
      <c r="C21" s="6">
        <v>48644</v>
      </c>
      <c r="D21" s="6">
        <v>24291</v>
      </c>
      <c r="E21" s="6">
        <v>30582</v>
      </c>
      <c r="H21" s="1" t="s">
        <v>0</v>
      </c>
      <c r="I21" s="6" t="s">
        <v>202</v>
      </c>
      <c r="J21" s="6" t="s">
        <v>203</v>
      </c>
      <c r="K21" s="6" t="s">
        <v>212</v>
      </c>
      <c r="N21" s="1"/>
    </row>
    <row r="22" spans="1:14" ht="14">
      <c r="A22" s="3" t="s">
        <v>127</v>
      </c>
      <c r="B22" s="6">
        <v>815422</v>
      </c>
      <c r="C22" s="6">
        <v>18882</v>
      </c>
      <c r="D22" s="6">
        <v>12484</v>
      </c>
      <c r="E22" s="6">
        <v>30007</v>
      </c>
      <c r="H22" s="3" t="s">
        <v>191</v>
      </c>
      <c r="I22" s="6">
        <v>123050859</v>
      </c>
      <c r="J22" s="6">
        <v>2109949</v>
      </c>
      <c r="K22" s="6">
        <v>267768</v>
      </c>
      <c r="N22" s="3"/>
    </row>
    <row r="23" spans="1:14" ht="14">
      <c r="A23" s="3" t="s">
        <v>72</v>
      </c>
      <c r="B23" s="6">
        <v>6738200</v>
      </c>
      <c r="C23" s="6">
        <v>131056</v>
      </c>
      <c r="D23" s="6">
        <v>37726</v>
      </c>
      <c r="E23" s="6">
        <v>29785</v>
      </c>
      <c r="H23" s="3" t="s">
        <v>39</v>
      </c>
      <c r="I23" s="6">
        <v>37047087</v>
      </c>
      <c r="J23" s="6">
        <v>698007</v>
      </c>
      <c r="K23" s="6">
        <v>120213</v>
      </c>
      <c r="N23" s="3"/>
    </row>
    <row r="24" spans="1:14" ht="14">
      <c r="A24" s="3" t="s">
        <v>179</v>
      </c>
      <c r="B24" s="6">
        <v>1049308</v>
      </c>
      <c r="C24" s="6">
        <v>23930</v>
      </c>
      <c r="D24" s="6">
        <v>13242</v>
      </c>
      <c r="E24" s="6">
        <v>28173</v>
      </c>
      <c r="H24" s="3" t="s">
        <v>119</v>
      </c>
      <c r="I24" s="6">
        <v>20777923</v>
      </c>
      <c r="J24" s="6">
        <v>389664</v>
      </c>
      <c r="K24" s="6">
        <v>82446</v>
      </c>
      <c r="N24" s="3"/>
    </row>
    <row r="25" spans="1:14" ht="14">
      <c r="A25" s="3" t="s">
        <v>48</v>
      </c>
      <c r="B25" s="6">
        <v>1525910</v>
      </c>
      <c r="C25" s="6">
        <v>34729</v>
      </c>
      <c r="D25" s="6">
        <v>18574</v>
      </c>
      <c r="E25" s="6">
        <v>27363</v>
      </c>
      <c r="H25" s="3" t="s">
        <v>68</v>
      </c>
      <c r="I25" s="6">
        <v>13593453</v>
      </c>
      <c r="J25" s="6">
        <v>299126</v>
      </c>
      <c r="K25" s="6">
        <v>57809</v>
      </c>
      <c r="N25" s="3"/>
    </row>
    <row r="26" spans="1:14" ht="14">
      <c r="A26" s="3" t="s">
        <v>145</v>
      </c>
      <c r="B26" s="6">
        <v>649158</v>
      </c>
      <c r="C26" s="6">
        <v>17431</v>
      </c>
      <c r="D26" s="6">
        <v>11008</v>
      </c>
      <c r="E26" s="6">
        <v>25055</v>
      </c>
      <c r="H26" s="3" t="s">
        <v>190</v>
      </c>
      <c r="I26" s="6">
        <v>12428914</v>
      </c>
      <c r="J26" s="6">
        <v>297136</v>
      </c>
      <c r="K26" s="6">
        <v>55565</v>
      </c>
      <c r="N26" s="3"/>
    </row>
    <row r="27" spans="1:14" ht="14">
      <c r="A27" s="3" t="s">
        <v>17</v>
      </c>
      <c r="B27" s="6">
        <v>3307255</v>
      </c>
      <c r="C27" s="6">
        <v>50233</v>
      </c>
      <c r="D27" s="6">
        <v>23185</v>
      </c>
      <c r="E27" s="6">
        <v>24634</v>
      </c>
    </row>
    <row r="28" spans="1:14" ht="14">
      <c r="A28" s="3" t="s">
        <v>141</v>
      </c>
      <c r="B28" s="6">
        <v>750153</v>
      </c>
      <c r="C28" s="6">
        <v>19879</v>
      </c>
      <c r="D28" s="6">
        <v>13279</v>
      </c>
      <c r="E28" s="6">
        <v>23417</v>
      </c>
    </row>
    <row r="29" spans="1:14" ht="14">
      <c r="A29" s="3" t="s">
        <v>28</v>
      </c>
      <c r="B29" s="6">
        <v>843532</v>
      </c>
      <c r="C29" s="6">
        <v>24185</v>
      </c>
      <c r="D29" s="6">
        <v>11734</v>
      </c>
      <c r="E29" s="6">
        <v>23183</v>
      </c>
      <c r="H29" s="1" t="s">
        <v>0</v>
      </c>
      <c r="I29" s="6" t="s">
        <v>217</v>
      </c>
      <c r="J29" s="6" t="s">
        <v>216</v>
      </c>
      <c r="K29" s="6" t="s">
        <v>215</v>
      </c>
    </row>
    <row r="30" spans="1:14" ht="14">
      <c r="A30" s="3" t="s">
        <v>195</v>
      </c>
      <c r="B30" s="6">
        <v>530650</v>
      </c>
      <c r="C30" s="6">
        <v>18004</v>
      </c>
      <c r="D30" s="6">
        <v>12633</v>
      </c>
      <c r="E30" s="6">
        <v>22013</v>
      </c>
      <c r="H30" s="3" t="s">
        <v>191</v>
      </c>
      <c r="I30" s="23">
        <f>(I22/B196)*100</f>
        <v>34.799527543079471</v>
      </c>
      <c r="J30" s="23">
        <f>(J22/C196)*100</f>
        <v>32.195080045617416</v>
      </c>
      <c r="K30" s="23">
        <f>(K22/D196)*100</f>
        <v>12.630160919366737</v>
      </c>
    </row>
    <row r="31" spans="1:14" ht="14">
      <c r="A31" s="3" t="s">
        <v>196</v>
      </c>
      <c r="B31" s="6">
        <v>394019</v>
      </c>
      <c r="C31" s="6">
        <v>10823</v>
      </c>
      <c r="D31" s="6">
        <v>9062</v>
      </c>
      <c r="E31" s="6">
        <v>21498</v>
      </c>
      <c r="H31" s="3" t="s">
        <v>39</v>
      </c>
      <c r="I31" s="23">
        <f>(I23/B196)*100</f>
        <v>10.477140386702716</v>
      </c>
      <c r="J31" s="23">
        <f>(J23/C196)*100</f>
        <v>10.650679820887269</v>
      </c>
      <c r="K31" s="23">
        <f>(K23/D196)*100</f>
        <v>5.6702426525941627</v>
      </c>
    </row>
    <row r="32" spans="1:14" ht="14">
      <c r="A32" s="3" t="s">
        <v>147</v>
      </c>
      <c r="B32" s="6">
        <v>2148221</v>
      </c>
      <c r="C32" s="6">
        <v>38836</v>
      </c>
      <c r="D32" s="6">
        <v>19788</v>
      </c>
      <c r="E32" s="6">
        <v>21272</v>
      </c>
      <c r="H32" s="3" t="s">
        <v>119</v>
      </c>
      <c r="I32" s="23">
        <f>(I24/B196)*100</f>
        <v>5.8761223578819912</v>
      </c>
      <c r="J32" s="23">
        <f>(J24/C196)*100</f>
        <v>5.9457663056763286</v>
      </c>
      <c r="K32" s="23">
        <f>(K24/D196)*100</f>
        <v>3.8888375278528802</v>
      </c>
    </row>
    <row r="33" spans="1:11" ht="14">
      <c r="A33" s="3" t="s">
        <v>188</v>
      </c>
      <c r="B33" s="6">
        <v>2402807</v>
      </c>
      <c r="C33" s="6">
        <v>21859</v>
      </c>
      <c r="D33" s="6">
        <v>18216</v>
      </c>
      <c r="E33" s="6">
        <v>21116</v>
      </c>
      <c r="H33" s="3" t="s">
        <v>68</v>
      </c>
      <c r="I33" s="23">
        <f>(I25/B196)*100</f>
        <v>3.844310766486045</v>
      </c>
      <c r="J33" s="23">
        <f>(J25/C196)*100</f>
        <v>4.5642740718971657</v>
      </c>
      <c r="K33" s="23">
        <f>(K25/D196)*100</f>
        <v>2.7267521607797485</v>
      </c>
    </row>
    <row r="34" spans="1:11" ht="14">
      <c r="A34" s="3" t="s">
        <v>94</v>
      </c>
      <c r="B34" s="6">
        <v>1604852</v>
      </c>
      <c r="C34" s="6">
        <v>11806</v>
      </c>
      <c r="D34" s="6">
        <v>14622</v>
      </c>
      <c r="E34" s="6">
        <v>21096</v>
      </c>
      <c r="H34" s="3" t="s">
        <v>190</v>
      </c>
      <c r="I34" s="23">
        <f>(I26/B196)*100</f>
        <v>3.5149720903091466</v>
      </c>
      <c r="J34" s="23">
        <f>(J26/C196)*100</f>
        <v>4.5339092577283031</v>
      </c>
      <c r="K34" s="23">
        <f>(K26/D196)*100</f>
        <v>2.6209064992254967</v>
      </c>
    </row>
    <row r="35" spans="1:11" ht="14">
      <c r="A35" s="3" t="s">
        <v>132</v>
      </c>
      <c r="B35" s="6">
        <v>2794858</v>
      </c>
      <c r="C35" s="6">
        <v>44689</v>
      </c>
      <c r="D35" s="6">
        <v>17269</v>
      </c>
      <c r="E35" s="6">
        <v>20724</v>
      </c>
    </row>
    <row r="36" spans="1:11" ht="14">
      <c r="A36" s="3" t="s">
        <v>184</v>
      </c>
      <c r="B36" s="6">
        <v>565609</v>
      </c>
      <c r="C36" s="6">
        <v>18756</v>
      </c>
      <c r="D36" s="6">
        <v>12297</v>
      </c>
      <c r="E36" s="6">
        <v>20216</v>
      </c>
    </row>
    <row r="37" spans="1:11" ht="14">
      <c r="A37" s="3" t="s">
        <v>74</v>
      </c>
      <c r="B37" s="6">
        <v>886947</v>
      </c>
      <c r="C37" s="6">
        <v>29286</v>
      </c>
      <c r="D37" s="6">
        <v>14819</v>
      </c>
      <c r="E37" s="6">
        <v>20196</v>
      </c>
    </row>
    <row r="38" spans="1:11" ht="14">
      <c r="A38" s="3" t="s">
        <v>101</v>
      </c>
      <c r="B38" s="6">
        <v>383878</v>
      </c>
      <c r="C38" s="6">
        <v>10496</v>
      </c>
      <c r="D38" s="6">
        <v>8532</v>
      </c>
      <c r="E38" s="6">
        <v>20055</v>
      </c>
    </row>
    <row r="39" spans="1:11" ht="14">
      <c r="A39" s="3" t="s">
        <v>146</v>
      </c>
      <c r="B39" s="6">
        <v>2307365</v>
      </c>
      <c r="C39" s="6">
        <v>46603</v>
      </c>
      <c r="D39" s="6">
        <v>20890</v>
      </c>
      <c r="E39" s="6">
        <v>19635</v>
      </c>
    </row>
    <row r="40" spans="1:11" ht="14">
      <c r="A40" s="3" t="s">
        <v>80</v>
      </c>
      <c r="B40" s="6">
        <v>512594</v>
      </c>
      <c r="C40" s="6">
        <v>14318</v>
      </c>
      <c r="D40" s="6">
        <v>11599</v>
      </c>
      <c r="E40" s="6">
        <v>19624</v>
      </c>
    </row>
    <row r="41" spans="1:11" ht="14">
      <c r="A41" s="3" t="s">
        <v>10</v>
      </c>
      <c r="B41" s="6">
        <v>935195</v>
      </c>
      <c r="C41" s="6">
        <v>19576</v>
      </c>
      <c r="D41" s="6">
        <v>14439</v>
      </c>
      <c r="E41" s="6">
        <v>19343</v>
      </c>
    </row>
    <row r="42" spans="1:11" ht="14">
      <c r="A42" s="3" t="s">
        <v>126</v>
      </c>
      <c r="B42" s="6">
        <v>604112</v>
      </c>
      <c r="C42" s="6">
        <v>8635</v>
      </c>
      <c r="D42" s="6">
        <v>9657</v>
      </c>
      <c r="E42" s="6">
        <v>19198</v>
      </c>
    </row>
    <row r="43" spans="1:11" ht="14">
      <c r="A43" s="3" t="s">
        <v>174</v>
      </c>
      <c r="B43" s="6">
        <v>1913819</v>
      </c>
      <c r="C43" s="6">
        <v>71741</v>
      </c>
      <c r="D43" s="6">
        <v>19872</v>
      </c>
      <c r="E43" s="6">
        <v>19178</v>
      </c>
    </row>
    <row r="44" spans="1:11" ht="14">
      <c r="A44" s="3" t="s">
        <v>175</v>
      </c>
      <c r="B44" s="6">
        <v>1444041</v>
      </c>
      <c r="C44" s="6">
        <v>37898</v>
      </c>
      <c r="D44" s="6">
        <v>18183</v>
      </c>
      <c r="E44" s="6">
        <v>18470</v>
      </c>
    </row>
    <row r="45" spans="1:11" ht="14">
      <c r="A45" s="3" t="s">
        <v>82</v>
      </c>
      <c r="B45" s="6">
        <v>1183045</v>
      </c>
      <c r="C45" s="6">
        <v>17342</v>
      </c>
      <c r="D45" s="6">
        <v>13290</v>
      </c>
      <c r="E45" s="6">
        <v>18281</v>
      </c>
    </row>
    <row r="46" spans="1:11" ht="14">
      <c r="A46" s="3" t="s">
        <v>137</v>
      </c>
      <c r="B46" s="6">
        <v>2375620</v>
      </c>
      <c r="C46" s="6">
        <v>56923</v>
      </c>
      <c r="D46" s="6">
        <v>21635</v>
      </c>
      <c r="E46" s="6">
        <v>17924</v>
      </c>
    </row>
    <row r="47" spans="1:11" ht="14">
      <c r="A47" s="3" t="s">
        <v>50</v>
      </c>
      <c r="B47" s="6">
        <v>731897</v>
      </c>
      <c r="C47" s="6">
        <v>20764</v>
      </c>
      <c r="D47" s="6">
        <v>12924</v>
      </c>
      <c r="E47" s="6">
        <v>17839</v>
      </c>
    </row>
    <row r="48" spans="1:11" ht="14">
      <c r="A48" s="3" t="s">
        <v>76</v>
      </c>
      <c r="B48" s="6">
        <v>468142</v>
      </c>
      <c r="C48" s="6">
        <v>15313</v>
      </c>
      <c r="D48" s="6">
        <v>12043</v>
      </c>
      <c r="E48" s="6">
        <v>17605</v>
      </c>
    </row>
    <row r="49" spans="1:5" ht="14">
      <c r="A49" s="3" t="s">
        <v>53</v>
      </c>
      <c r="B49" s="6">
        <v>1450209</v>
      </c>
      <c r="C49" s="6">
        <v>38121</v>
      </c>
      <c r="D49" s="6">
        <v>17329</v>
      </c>
      <c r="E49" s="6">
        <v>17098</v>
      </c>
    </row>
    <row r="50" spans="1:5" ht="14">
      <c r="A50" s="3" t="s">
        <v>131</v>
      </c>
      <c r="B50" s="6">
        <v>1405560</v>
      </c>
      <c r="C50" s="6">
        <v>47556</v>
      </c>
      <c r="D50" s="6">
        <v>18479</v>
      </c>
      <c r="E50" s="6">
        <v>17059</v>
      </c>
    </row>
    <row r="51" spans="1:5" ht="14">
      <c r="A51" s="3" t="s">
        <v>42</v>
      </c>
      <c r="B51" s="6">
        <v>1080942</v>
      </c>
      <c r="C51" s="6">
        <v>27566</v>
      </c>
      <c r="D51" s="6">
        <v>14999</v>
      </c>
      <c r="E51" s="6">
        <v>16743</v>
      </c>
    </row>
    <row r="52" spans="1:5" ht="14">
      <c r="A52" s="3" t="s">
        <v>178</v>
      </c>
      <c r="B52" s="6">
        <v>433337</v>
      </c>
      <c r="C52" s="6">
        <v>9662</v>
      </c>
      <c r="D52" s="6">
        <v>10030</v>
      </c>
      <c r="E52" s="6">
        <v>16535</v>
      </c>
    </row>
    <row r="53" spans="1:5" ht="14">
      <c r="A53" s="3" t="s">
        <v>54</v>
      </c>
      <c r="B53" s="6">
        <v>1887123</v>
      </c>
      <c r="C53" s="6">
        <v>80685</v>
      </c>
      <c r="D53" s="6">
        <v>17859</v>
      </c>
      <c r="E53" s="6">
        <v>16385</v>
      </c>
    </row>
    <row r="54" spans="1:5" ht="14">
      <c r="A54" s="3" t="s">
        <v>133</v>
      </c>
      <c r="B54" s="6">
        <v>304168</v>
      </c>
      <c r="C54" s="6">
        <v>11027</v>
      </c>
      <c r="D54" s="6">
        <v>9221</v>
      </c>
      <c r="E54" s="6">
        <v>15919</v>
      </c>
    </row>
    <row r="55" spans="1:5" ht="14">
      <c r="A55" s="3" t="s">
        <v>81</v>
      </c>
      <c r="B55" s="6">
        <v>1363786</v>
      </c>
      <c r="C55" s="6">
        <v>24061</v>
      </c>
      <c r="D55" s="6">
        <v>12601</v>
      </c>
      <c r="E55" s="6">
        <v>15761</v>
      </c>
    </row>
    <row r="56" spans="1:5" ht="14">
      <c r="A56" s="3" t="s">
        <v>24</v>
      </c>
      <c r="B56" s="6">
        <v>1093733</v>
      </c>
      <c r="C56" s="6">
        <v>38650</v>
      </c>
      <c r="D56" s="6">
        <v>16298</v>
      </c>
      <c r="E56" s="6">
        <v>14970</v>
      </c>
    </row>
    <row r="57" spans="1:5" ht="14">
      <c r="A57" s="3" t="s">
        <v>165</v>
      </c>
      <c r="B57" s="6">
        <v>537605</v>
      </c>
      <c r="C57" s="6">
        <v>11125</v>
      </c>
      <c r="D57" s="6">
        <v>10079</v>
      </c>
      <c r="E57" s="6">
        <v>14746</v>
      </c>
    </row>
    <row r="58" spans="1:5" ht="14">
      <c r="A58" s="3" t="s">
        <v>164</v>
      </c>
      <c r="B58" s="6">
        <v>518144</v>
      </c>
      <c r="C58" s="6">
        <v>13067</v>
      </c>
      <c r="D58" s="6">
        <v>10568</v>
      </c>
      <c r="E58" s="6">
        <v>14549</v>
      </c>
    </row>
    <row r="59" spans="1:5" ht="14">
      <c r="A59" s="3" t="s">
        <v>30</v>
      </c>
      <c r="B59" s="6">
        <v>767145</v>
      </c>
      <c r="C59" s="6">
        <v>11120</v>
      </c>
      <c r="D59" s="6">
        <v>9417</v>
      </c>
      <c r="E59" s="6">
        <v>14318</v>
      </c>
    </row>
    <row r="60" spans="1:5" ht="14">
      <c r="A60" s="3" t="s">
        <v>19</v>
      </c>
      <c r="B60" s="6">
        <v>1351311</v>
      </c>
      <c r="C60" s="6">
        <v>49381</v>
      </c>
      <c r="D60" s="6">
        <v>19881</v>
      </c>
      <c r="E60" s="6">
        <v>14088</v>
      </c>
    </row>
    <row r="61" spans="1:5" ht="14">
      <c r="A61" s="3" t="s">
        <v>67</v>
      </c>
      <c r="B61" s="6">
        <v>1539042</v>
      </c>
      <c r="C61" s="6">
        <v>35187</v>
      </c>
      <c r="D61" s="6">
        <v>16333</v>
      </c>
      <c r="E61" s="6">
        <v>13897</v>
      </c>
    </row>
    <row r="62" spans="1:5" ht="14">
      <c r="A62" s="3" t="s">
        <v>98</v>
      </c>
      <c r="B62" s="6">
        <v>515855</v>
      </c>
      <c r="C62" s="6">
        <v>7894</v>
      </c>
      <c r="D62" s="6">
        <v>8307</v>
      </c>
      <c r="E62" s="6">
        <v>13695</v>
      </c>
    </row>
    <row r="63" spans="1:5" ht="14">
      <c r="A63" s="3" t="s">
        <v>149</v>
      </c>
      <c r="B63" s="6">
        <v>387308</v>
      </c>
      <c r="C63" s="6">
        <v>9015</v>
      </c>
      <c r="D63" s="6">
        <v>9848</v>
      </c>
      <c r="E63" s="6">
        <v>13480</v>
      </c>
    </row>
    <row r="64" spans="1:5" ht="14">
      <c r="A64" s="3" t="s">
        <v>47</v>
      </c>
      <c r="B64" s="6">
        <v>174900</v>
      </c>
      <c r="C64" s="6">
        <v>3577</v>
      </c>
      <c r="D64" s="6">
        <v>6191</v>
      </c>
      <c r="E64" s="6">
        <v>13413</v>
      </c>
    </row>
    <row r="65" spans="1:5" ht="14">
      <c r="A65" s="3" t="s">
        <v>23</v>
      </c>
      <c r="B65" s="6">
        <v>726251</v>
      </c>
      <c r="C65" s="6">
        <v>11916</v>
      </c>
      <c r="D65" s="6">
        <v>11139</v>
      </c>
      <c r="E65" s="6">
        <v>12951</v>
      </c>
    </row>
    <row r="66" spans="1:5" ht="14">
      <c r="A66" s="3" t="s">
        <v>110</v>
      </c>
      <c r="B66" s="6">
        <v>231383</v>
      </c>
      <c r="C66" s="6">
        <v>2739</v>
      </c>
      <c r="D66" s="6">
        <v>6392</v>
      </c>
      <c r="E66" s="6">
        <v>12574</v>
      </c>
    </row>
    <row r="67" spans="1:5" ht="14">
      <c r="A67" s="3" t="s">
        <v>95</v>
      </c>
      <c r="B67" s="6">
        <v>390606</v>
      </c>
      <c r="C67" s="6">
        <v>8270</v>
      </c>
      <c r="D67" s="6">
        <v>9222</v>
      </c>
      <c r="E67" s="6">
        <v>12526</v>
      </c>
    </row>
    <row r="68" spans="1:5" ht="14">
      <c r="A68" s="3" t="s">
        <v>158</v>
      </c>
      <c r="B68" s="6">
        <v>12330</v>
      </c>
      <c r="C68" s="6">
        <v>11268</v>
      </c>
      <c r="D68" s="6">
        <v>9192</v>
      </c>
      <c r="E68" s="6">
        <v>12330</v>
      </c>
    </row>
    <row r="69" spans="1:5" ht="14">
      <c r="A69" s="3" t="s">
        <v>163</v>
      </c>
      <c r="B69" s="6">
        <v>705354</v>
      </c>
      <c r="C69" s="6">
        <v>9909</v>
      </c>
      <c r="D69" s="6">
        <v>9054</v>
      </c>
      <c r="E69" s="6">
        <v>11833</v>
      </c>
    </row>
    <row r="70" spans="1:5" ht="14">
      <c r="A70" s="3" t="s">
        <v>143</v>
      </c>
      <c r="B70" s="6">
        <v>238603</v>
      </c>
      <c r="C70" s="6">
        <v>6361</v>
      </c>
      <c r="D70" s="6">
        <v>7758</v>
      </c>
      <c r="E70" s="6">
        <v>11324</v>
      </c>
    </row>
    <row r="71" spans="1:5" ht="14">
      <c r="A71" s="3" t="s">
        <v>136</v>
      </c>
      <c r="B71" s="6">
        <v>185909</v>
      </c>
      <c r="C71" s="6">
        <v>5265</v>
      </c>
      <c r="D71" s="6">
        <v>7223</v>
      </c>
      <c r="E71" s="6">
        <v>11118</v>
      </c>
    </row>
    <row r="72" spans="1:5" ht="14">
      <c r="A72" s="3" t="s">
        <v>160</v>
      </c>
      <c r="B72" s="6">
        <v>203341</v>
      </c>
      <c r="C72" s="6">
        <v>4858</v>
      </c>
      <c r="D72" s="6">
        <v>7352</v>
      </c>
      <c r="E72" s="6">
        <v>11101</v>
      </c>
    </row>
    <row r="73" spans="1:5" ht="14">
      <c r="A73" s="3" t="s">
        <v>108</v>
      </c>
      <c r="B73" s="6">
        <v>492664</v>
      </c>
      <c r="C73" s="6">
        <v>10034</v>
      </c>
      <c r="D73" s="6">
        <v>9192</v>
      </c>
      <c r="E73" s="6">
        <v>10870</v>
      </c>
    </row>
    <row r="74" spans="1:5" ht="14">
      <c r="A74" s="3" t="s">
        <v>29</v>
      </c>
      <c r="B74" s="6">
        <v>175546</v>
      </c>
      <c r="C74" s="6">
        <v>6239</v>
      </c>
      <c r="D74" s="6">
        <v>6358</v>
      </c>
      <c r="E74" s="6">
        <v>10652</v>
      </c>
    </row>
    <row r="75" spans="1:5" ht="14">
      <c r="A75" s="3" t="s">
        <v>33</v>
      </c>
      <c r="B75" s="6">
        <v>178044</v>
      </c>
      <c r="C75" s="6">
        <v>4525</v>
      </c>
      <c r="D75" s="6">
        <v>6808</v>
      </c>
      <c r="E75" s="6">
        <v>10608</v>
      </c>
    </row>
    <row r="76" spans="1:5" ht="14">
      <c r="A76" s="3" t="s">
        <v>89</v>
      </c>
      <c r="B76" s="6">
        <v>361761</v>
      </c>
      <c r="C76" s="6">
        <v>6974</v>
      </c>
      <c r="D76" s="6">
        <v>7970</v>
      </c>
      <c r="E76" s="6">
        <v>10531</v>
      </c>
    </row>
    <row r="77" spans="1:5" ht="14">
      <c r="A77" s="3" t="s">
        <v>130</v>
      </c>
      <c r="B77" s="6">
        <v>184650</v>
      </c>
      <c r="C77" s="6">
        <v>3942</v>
      </c>
      <c r="D77" s="6">
        <v>5717</v>
      </c>
      <c r="E77" s="6">
        <v>10411</v>
      </c>
    </row>
    <row r="78" spans="1:5" ht="14">
      <c r="A78" s="3" t="s">
        <v>86</v>
      </c>
      <c r="B78" s="6">
        <v>172274</v>
      </c>
      <c r="C78" s="6">
        <v>6174</v>
      </c>
      <c r="D78" s="6">
        <v>7185</v>
      </c>
      <c r="E78" s="6">
        <v>10050</v>
      </c>
    </row>
    <row r="79" spans="1:5" ht="14">
      <c r="A79" s="3" t="s">
        <v>71</v>
      </c>
      <c r="B79" s="6">
        <v>225604</v>
      </c>
      <c r="C79" s="6">
        <v>4969</v>
      </c>
      <c r="D79" s="6">
        <v>6286</v>
      </c>
      <c r="E79" s="6">
        <v>10048</v>
      </c>
    </row>
    <row r="80" spans="1:5" ht="14">
      <c r="A80" s="3" t="s">
        <v>198</v>
      </c>
      <c r="B80" s="6">
        <v>156669</v>
      </c>
      <c r="C80" s="6">
        <v>3128</v>
      </c>
      <c r="D80" s="6">
        <v>5018</v>
      </c>
      <c r="E80" s="6">
        <v>9980</v>
      </c>
    </row>
    <row r="81" spans="1:5" ht="14">
      <c r="A81" s="3" t="s">
        <v>199</v>
      </c>
      <c r="B81" s="6">
        <v>184057</v>
      </c>
      <c r="C81" s="6">
        <v>2864</v>
      </c>
      <c r="D81" s="6">
        <v>4891</v>
      </c>
      <c r="E81" s="6">
        <v>9957</v>
      </c>
    </row>
    <row r="82" spans="1:5" ht="14">
      <c r="A82" s="3" t="s">
        <v>21</v>
      </c>
      <c r="B82" s="6">
        <v>184825</v>
      </c>
      <c r="C82" s="6">
        <v>3539</v>
      </c>
      <c r="D82" s="6">
        <v>5781</v>
      </c>
      <c r="E82" s="6">
        <v>9759</v>
      </c>
    </row>
    <row r="83" spans="1:5" ht="14">
      <c r="A83" s="3" t="s">
        <v>9</v>
      </c>
      <c r="B83" s="6">
        <v>143873</v>
      </c>
      <c r="C83" s="6">
        <v>4506</v>
      </c>
      <c r="D83" s="6">
        <v>6153</v>
      </c>
      <c r="E83" s="6">
        <v>9656</v>
      </c>
    </row>
    <row r="84" spans="1:5" ht="14">
      <c r="A84" s="3" t="s">
        <v>128</v>
      </c>
      <c r="B84" s="6">
        <v>321483</v>
      </c>
      <c r="C84" s="6">
        <v>4781</v>
      </c>
      <c r="D84" s="6">
        <v>6726</v>
      </c>
      <c r="E84" s="6">
        <v>9475</v>
      </c>
    </row>
    <row r="85" spans="1:5" ht="14">
      <c r="A85" s="3" t="s">
        <v>171</v>
      </c>
      <c r="B85" s="6">
        <v>186822</v>
      </c>
      <c r="C85" s="6">
        <v>4028</v>
      </c>
      <c r="D85" s="6">
        <v>6135</v>
      </c>
      <c r="E85" s="6">
        <v>9430</v>
      </c>
    </row>
    <row r="86" spans="1:5" ht="14">
      <c r="A86" s="3" t="s">
        <v>93</v>
      </c>
      <c r="B86" s="6">
        <v>270297</v>
      </c>
      <c r="C86" s="6">
        <v>5511</v>
      </c>
      <c r="D86" s="6">
        <v>6798</v>
      </c>
      <c r="E86" s="6">
        <v>9267</v>
      </c>
    </row>
    <row r="87" spans="1:5" ht="14">
      <c r="A87" s="3" t="s">
        <v>25</v>
      </c>
      <c r="B87" s="6">
        <v>155258</v>
      </c>
      <c r="C87" s="6">
        <v>5051</v>
      </c>
      <c r="D87" s="6">
        <v>6987</v>
      </c>
      <c r="E87" s="6">
        <v>9017</v>
      </c>
    </row>
    <row r="88" spans="1:5" ht="14">
      <c r="A88" s="3" t="s">
        <v>37</v>
      </c>
      <c r="B88" s="6">
        <v>142738</v>
      </c>
      <c r="C88" s="6">
        <v>4932</v>
      </c>
      <c r="D88" s="6">
        <v>5143</v>
      </c>
      <c r="E88" s="6">
        <v>8973</v>
      </c>
    </row>
    <row r="89" spans="1:5" ht="14">
      <c r="A89" s="3" t="s">
        <v>88</v>
      </c>
      <c r="B89" s="6">
        <v>310578</v>
      </c>
      <c r="C89" s="6">
        <v>13955</v>
      </c>
      <c r="D89" s="6">
        <v>8995</v>
      </c>
      <c r="E89" s="6">
        <v>8821</v>
      </c>
    </row>
    <row r="90" spans="1:5" ht="14">
      <c r="A90" s="3" t="s">
        <v>192</v>
      </c>
      <c r="B90" s="6">
        <v>486558</v>
      </c>
      <c r="C90" s="6">
        <v>10223</v>
      </c>
      <c r="D90" s="6">
        <v>9148</v>
      </c>
      <c r="E90" s="6">
        <v>8758</v>
      </c>
    </row>
    <row r="91" spans="1:5" ht="14">
      <c r="A91" s="3" t="s">
        <v>139</v>
      </c>
      <c r="B91" s="6">
        <v>142116</v>
      </c>
      <c r="C91" s="6">
        <v>6631</v>
      </c>
      <c r="D91" s="6">
        <v>6419</v>
      </c>
      <c r="E91" s="6">
        <v>8422</v>
      </c>
    </row>
    <row r="92" spans="1:5" ht="14">
      <c r="A92" s="3" t="s">
        <v>142</v>
      </c>
      <c r="B92" s="6">
        <v>58305</v>
      </c>
      <c r="C92" s="6">
        <v>1065</v>
      </c>
      <c r="D92" s="6">
        <v>3680</v>
      </c>
      <c r="E92" s="6">
        <v>8390</v>
      </c>
    </row>
    <row r="93" spans="1:5" ht="14">
      <c r="A93" s="3" t="s">
        <v>109</v>
      </c>
      <c r="B93" s="6">
        <v>380464</v>
      </c>
      <c r="C93" s="6">
        <v>7211</v>
      </c>
      <c r="D93" s="6">
        <v>8353</v>
      </c>
      <c r="E93" s="6">
        <v>8367</v>
      </c>
    </row>
    <row r="94" spans="1:5" ht="14">
      <c r="A94" s="3" t="s">
        <v>59</v>
      </c>
      <c r="B94" s="6">
        <v>215664</v>
      </c>
      <c r="C94" s="6">
        <v>6534</v>
      </c>
      <c r="D94" s="6">
        <v>6455</v>
      </c>
      <c r="E94" s="6">
        <v>8366</v>
      </c>
    </row>
    <row r="95" spans="1:5" ht="14">
      <c r="A95" s="3" t="s">
        <v>60</v>
      </c>
      <c r="B95" s="6">
        <v>109607</v>
      </c>
      <c r="C95" s="6">
        <v>3410</v>
      </c>
      <c r="D95" s="6">
        <v>5342</v>
      </c>
      <c r="E95" s="6">
        <v>8271</v>
      </c>
    </row>
    <row r="96" spans="1:5" ht="14">
      <c r="A96" s="3" t="s">
        <v>18</v>
      </c>
      <c r="B96" s="6">
        <v>98460</v>
      </c>
      <c r="C96" s="6">
        <v>2753</v>
      </c>
      <c r="D96" s="6">
        <v>4385</v>
      </c>
      <c r="E96" s="6">
        <v>7802</v>
      </c>
    </row>
    <row r="97" spans="1:5" ht="14">
      <c r="A97" s="3" t="s">
        <v>182</v>
      </c>
      <c r="B97" s="6">
        <v>123901</v>
      </c>
      <c r="C97" s="6">
        <v>2276</v>
      </c>
      <c r="D97" s="6">
        <v>4959</v>
      </c>
      <c r="E97" s="6">
        <v>7462</v>
      </c>
    </row>
    <row r="98" spans="1:5" ht="14">
      <c r="A98" s="3" t="s">
        <v>102</v>
      </c>
      <c r="B98" s="6">
        <v>147025</v>
      </c>
      <c r="C98" s="6">
        <v>5003</v>
      </c>
      <c r="D98" s="6">
        <v>5731</v>
      </c>
      <c r="E98" s="6">
        <v>7373</v>
      </c>
    </row>
    <row r="99" spans="1:5" ht="14">
      <c r="A99" s="3" t="s">
        <v>97</v>
      </c>
      <c r="B99" s="6">
        <v>82505</v>
      </c>
      <c r="C99" s="6">
        <v>1669</v>
      </c>
      <c r="D99" s="6">
        <v>3718</v>
      </c>
      <c r="E99" s="6">
        <v>7340</v>
      </c>
    </row>
    <row r="100" spans="1:5" ht="14">
      <c r="A100" s="3" t="s">
        <v>57</v>
      </c>
      <c r="B100" s="6">
        <v>134138</v>
      </c>
      <c r="C100" s="6">
        <v>5732</v>
      </c>
      <c r="D100" s="6">
        <v>5633</v>
      </c>
      <c r="E100" s="6">
        <v>7246</v>
      </c>
    </row>
    <row r="101" spans="1:5" ht="14">
      <c r="A101" s="3" t="s">
        <v>27</v>
      </c>
      <c r="B101" s="6">
        <v>54607</v>
      </c>
      <c r="C101" s="6">
        <v>1729</v>
      </c>
      <c r="D101" s="6">
        <v>3584</v>
      </c>
      <c r="E101" s="6">
        <v>7122</v>
      </c>
    </row>
    <row r="102" spans="1:5" ht="14">
      <c r="A102" s="3" t="s">
        <v>187</v>
      </c>
      <c r="B102" s="6">
        <v>116615</v>
      </c>
      <c r="C102" s="6">
        <v>2809</v>
      </c>
      <c r="D102" s="6">
        <v>4709</v>
      </c>
      <c r="E102" s="6">
        <v>6999</v>
      </c>
    </row>
    <row r="103" spans="1:5" ht="14">
      <c r="A103" s="3" t="s">
        <v>176</v>
      </c>
      <c r="B103" s="6">
        <v>105173</v>
      </c>
      <c r="C103" s="6">
        <v>2075</v>
      </c>
      <c r="D103" s="6">
        <v>4748</v>
      </c>
      <c r="E103" s="6">
        <v>6997</v>
      </c>
    </row>
    <row r="104" spans="1:5" ht="14">
      <c r="A104" s="3" t="s">
        <v>173</v>
      </c>
      <c r="B104" s="6">
        <v>41861</v>
      </c>
      <c r="C104" s="6">
        <v>632</v>
      </c>
      <c r="D104" s="6">
        <v>3041</v>
      </c>
      <c r="E104" s="6">
        <v>6945</v>
      </c>
    </row>
    <row r="105" spans="1:5" ht="14">
      <c r="A105" s="3" t="s">
        <v>123</v>
      </c>
      <c r="B105" s="6">
        <v>246203</v>
      </c>
      <c r="C105" s="6">
        <v>2763</v>
      </c>
      <c r="D105" s="6">
        <v>5207</v>
      </c>
      <c r="E105" s="6">
        <v>6933</v>
      </c>
    </row>
    <row r="106" spans="1:5" ht="14">
      <c r="A106" s="3" t="s">
        <v>125</v>
      </c>
      <c r="B106" s="6">
        <v>110277</v>
      </c>
      <c r="C106" s="6">
        <v>4165</v>
      </c>
      <c r="D106" s="6">
        <v>5425</v>
      </c>
      <c r="E106" s="6">
        <v>6884</v>
      </c>
    </row>
    <row r="107" spans="1:5" ht="14">
      <c r="A107" s="3" t="s">
        <v>124</v>
      </c>
      <c r="B107" s="6">
        <v>65955</v>
      </c>
      <c r="C107" s="6">
        <v>2501</v>
      </c>
      <c r="D107" s="6">
        <v>4141</v>
      </c>
      <c r="E107" s="6">
        <v>6710</v>
      </c>
    </row>
    <row r="108" spans="1:5" ht="14">
      <c r="A108" s="3" t="s">
        <v>193</v>
      </c>
      <c r="B108" s="6">
        <v>64613</v>
      </c>
      <c r="C108" s="6">
        <v>1426</v>
      </c>
      <c r="D108" s="6">
        <v>3367</v>
      </c>
      <c r="E108" s="6">
        <v>6514</v>
      </c>
    </row>
    <row r="109" spans="1:5" ht="14">
      <c r="A109" s="3" t="s">
        <v>111</v>
      </c>
      <c r="B109" s="6">
        <v>79145</v>
      </c>
      <c r="C109" s="6">
        <v>865</v>
      </c>
      <c r="D109" s="6">
        <v>3243</v>
      </c>
      <c r="E109" s="6">
        <v>6283</v>
      </c>
    </row>
    <row r="110" spans="1:5" ht="14">
      <c r="A110" s="3" t="s">
        <v>15</v>
      </c>
      <c r="B110" s="6">
        <v>75909</v>
      </c>
      <c r="C110" s="6">
        <v>1482</v>
      </c>
      <c r="D110" s="6">
        <v>3809</v>
      </c>
      <c r="E110" s="6">
        <v>6264</v>
      </c>
    </row>
    <row r="111" spans="1:5" ht="14">
      <c r="A111" s="3" t="s">
        <v>64</v>
      </c>
      <c r="B111" s="6">
        <v>66704</v>
      </c>
      <c r="C111" s="6">
        <v>831</v>
      </c>
      <c r="D111" s="6">
        <v>2369</v>
      </c>
      <c r="E111" s="6">
        <v>6159</v>
      </c>
    </row>
    <row r="112" spans="1:5" ht="14">
      <c r="A112" s="3" t="s">
        <v>38</v>
      </c>
      <c r="B112" s="6">
        <v>57833</v>
      </c>
      <c r="C112" s="6">
        <v>1046</v>
      </c>
      <c r="D112" s="6">
        <v>3489</v>
      </c>
      <c r="E112" s="6">
        <v>6036</v>
      </c>
    </row>
    <row r="113" spans="1:5" ht="14">
      <c r="A113" s="3" t="s">
        <v>63</v>
      </c>
      <c r="B113" s="6">
        <v>92974</v>
      </c>
      <c r="C113" s="6">
        <v>3533</v>
      </c>
      <c r="D113" s="6">
        <v>4663</v>
      </c>
      <c r="E113" s="6">
        <v>5992</v>
      </c>
    </row>
    <row r="114" spans="1:5" ht="14">
      <c r="A114" s="3" t="s">
        <v>51</v>
      </c>
      <c r="B114" s="6">
        <v>89803</v>
      </c>
      <c r="C114" s="6">
        <v>2982</v>
      </c>
      <c r="D114" s="6">
        <v>4912</v>
      </c>
      <c r="E114" s="6">
        <v>5873</v>
      </c>
    </row>
    <row r="115" spans="1:5" ht="14">
      <c r="A115" s="3" t="s">
        <v>12</v>
      </c>
      <c r="B115" s="6">
        <v>35873</v>
      </c>
      <c r="C115" s="6">
        <v>1060</v>
      </c>
      <c r="D115" s="6">
        <v>2737</v>
      </c>
      <c r="E115" s="6">
        <v>5591</v>
      </c>
    </row>
    <row r="116" spans="1:5" ht="14">
      <c r="A116" s="3" t="s">
        <v>78</v>
      </c>
      <c r="B116" s="6">
        <v>37234</v>
      </c>
      <c r="C116" s="6">
        <v>943</v>
      </c>
      <c r="D116" s="6">
        <v>3272</v>
      </c>
      <c r="E116" s="6">
        <v>5516</v>
      </c>
    </row>
    <row r="117" spans="1:5" ht="14">
      <c r="A117" s="3" t="s">
        <v>138</v>
      </c>
      <c r="B117" s="6">
        <v>93349</v>
      </c>
      <c r="C117" s="6">
        <v>4621</v>
      </c>
      <c r="D117" s="6">
        <v>5139</v>
      </c>
      <c r="E117" s="6">
        <v>5321</v>
      </c>
    </row>
    <row r="118" spans="1:5" ht="14">
      <c r="A118" s="3" t="s">
        <v>135</v>
      </c>
      <c r="B118" s="6">
        <v>63181</v>
      </c>
      <c r="C118" s="6">
        <v>2385</v>
      </c>
      <c r="D118" s="6">
        <v>3704</v>
      </c>
      <c r="E118" s="6">
        <v>5206</v>
      </c>
    </row>
    <row r="119" spans="1:5" ht="14">
      <c r="A119" s="3" t="s">
        <v>8</v>
      </c>
      <c r="B119" s="6">
        <v>36448</v>
      </c>
      <c r="C119" s="6">
        <v>1999</v>
      </c>
      <c r="D119" s="6">
        <v>3185</v>
      </c>
      <c r="E119" s="6">
        <v>5053</v>
      </c>
    </row>
    <row r="120" spans="1:5" ht="14">
      <c r="A120" s="3" t="s">
        <v>46</v>
      </c>
      <c r="B120" s="6">
        <v>37477</v>
      </c>
      <c r="C120" s="6">
        <v>672</v>
      </c>
      <c r="D120" s="6">
        <v>2765</v>
      </c>
      <c r="E120" s="6">
        <v>4905</v>
      </c>
    </row>
    <row r="121" spans="1:5" ht="14">
      <c r="A121" s="3" t="s">
        <v>91</v>
      </c>
      <c r="B121" s="6">
        <v>70010</v>
      </c>
      <c r="C121" s="6">
        <v>2991</v>
      </c>
      <c r="D121" s="6">
        <v>3826</v>
      </c>
      <c r="E121" s="6">
        <v>4727</v>
      </c>
    </row>
    <row r="122" spans="1:5" ht="14">
      <c r="A122" s="3" t="s">
        <v>73</v>
      </c>
      <c r="B122" s="6">
        <v>51631</v>
      </c>
      <c r="C122" s="6">
        <v>1329</v>
      </c>
      <c r="D122" s="6">
        <v>3136</v>
      </c>
      <c r="E122" s="6">
        <v>4530</v>
      </c>
    </row>
    <row r="123" spans="1:5" ht="14">
      <c r="A123" s="3" t="s">
        <v>103</v>
      </c>
      <c r="B123" s="6">
        <v>48642</v>
      </c>
      <c r="C123" s="6">
        <v>1497</v>
      </c>
      <c r="D123" s="6">
        <v>3087</v>
      </c>
      <c r="E123" s="6">
        <v>4483</v>
      </c>
    </row>
    <row r="124" spans="1:5" ht="14">
      <c r="A124" s="3" t="s">
        <v>104</v>
      </c>
      <c r="B124" s="6">
        <v>62055</v>
      </c>
      <c r="C124" s="6">
        <v>1682</v>
      </c>
      <c r="D124" s="6">
        <v>2515</v>
      </c>
      <c r="E124" s="6">
        <v>4460</v>
      </c>
    </row>
    <row r="125" spans="1:5" ht="14">
      <c r="A125" s="3" t="s">
        <v>65</v>
      </c>
      <c r="B125" s="6">
        <v>41622</v>
      </c>
      <c r="C125" s="6">
        <v>1113</v>
      </c>
      <c r="D125" s="6">
        <v>3048</v>
      </c>
      <c r="E125" s="6">
        <v>4451</v>
      </c>
    </row>
    <row r="126" spans="1:5" ht="14">
      <c r="A126" s="3" t="s">
        <v>121</v>
      </c>
      <c r="B126" s="6">
        <v>39252</v>
      </c>
      <c r="C126" s="6">
        <v>1066</v>
      </c>
      <c r="D126" s="6">
        <v>3033</v>
      </c>
      <c r="E126" s="6">
        <v>4436</v>
      </c>
    </row>
    <row r="127" spans="1:5" ht="14">
      <c r="A127" s="3" t="s">
        <v>52</v>
      </c>
      <c r="B127" s="6">
        <v>66688</v>
      </c>
      <c r="C127" s="6">
        <v>2576</v>
      </c>
      <c r="D127" s="6">
        <v>3556</v>
      </c>
      <c r="E127" s="6">
        <v>4408</v>
      </c>
    </row>
    <row r="128" spans="1:5" ht="14">
      <c r="A128" s="3" t="s">
        <v>32</v>
      </c>
      <c r="B128" s="6">
        <v>25313</v>
      </c>
      <c r="C128" s="6">
        <v>686</v>
      </c>
      <c r="D128" s="6">
        <v>2197</v>
      </c>
      <c r="E128" s="6">
        <v>4362</v>
      </c>
    </row>
    <row r="129" spans="1:5" ht="14">
      <c r="A129" s="3" t="s">
        <v>159</v>
      </c>
      <c r="B129" s="6">
        <v>75096</v>
      </c>
      <c r="C129" s="6">
        <v>1229</v>
      </c>
      <c r="D129" s="6">
        <v>3297</v>
      </c>
      <c r="E129" s="6">
        <v>4200</v>
      </c>
    </row>
    <row r="130" spans="1:5" ht="14">
      <c r="A130" s="3" t="s">
        <v>66</v>
      </c>
      <c r="B130" s="6">
        <v>67743</v>
      </c>
      <c r="C130" s="6">
        <v>1531</v>
      </c>
      <c r="D130" s="6">
        <v>2506</v>
      </c>
      <c r="E130" s="6">
        <v>4074</v>
      </c>
    </row>
    <row r="131" spans="1:5" ht="14">
      <c r="A131" s="3" t="s">
        <v>26</v>
      </c>
      <c r="B131" s="6">
        <v>153960</v>
      </c>
      <c r="C131" s="6">
        <v>1124</v>
      </c>
      <c r="D131" s="6">
        <v>4096</v>
      </c>
      <c r="E131" s="6">
        <v>4028</v>
      </c>
    </row>
    <row r="132" spans="1:5" ht="14">
      <c r="A132" s="3" t="s">
        <v>114</v>
      </c>
      <c r="B132" s="6">
        <v>127838</v>
      </c>
      <c r="C132" s="6">
        <v>1098</v>
      </c>
      <c r="D132" s="6">
        <v>3872</v>
      </c>
      <c r="E132" s="6">
        <v>3842</v>
      </c>
    </row>
    <row r="133" spans="1:5" ht="14">
      <c r="A133" s="3" t="s">
        <v>77</v>
      </c>
      <c r="B133" s="6">
        <v>16740</v>
      </c>
      <c r="C133" s="6">
        <v>544</v>
      </c>
      <c r="D133" s="6">
        <v>1978</v>
      </c>
      <c r="E133" s="6">
        <v>3834</v>
      </c>
    </row>
    <row r="134" spans="1:5" ht="14">
      <c r="A134" s="3" t="s">
        <v>87</v>
      </c>
      <c r="B134" s="6">
        <v>42504</v>
      </c>
      <c r="C134" s="6">
        <v>914</v>
      </c>
      <c r="D134" s="6">
        <v>2771</v>
      </c>
      <c r="E134" s="6">
        <v>3785</v>
      </c>
    </row>
    <row r="135" spans="1:5" ht="14">
      <c r="A135" s="3" t="s">
        <v>189</v>
      </c>
      <c r="B135" s="6">
        <v>69865</v>
      </c>
      <c r="C135" s="6">
        <v>4174</v>
      </c>
      <c r="D135" s="6">
        <v>4349</v>
      </c>
      <c r="E135" s="6">
        <v>3769</v>
      </c>
    </row>
    <row r="136" spans="1:5" ht="14">
      <c r="A136" s="3" t="s">
        <v>201</v>
      </c>
      <c r="B136" s="6">
        <v>27212</v>
      </c>
      <c r="C136" s="6">
        <v>273</v>
      </c>
      <c r="D136" s="6">
        <v>1946</v>
      </c>
      <c r="E136" s="6">
        <v>3737</v>
      </c>
    </row>
    <row r="137" spans="1:5" ht="14">
      <c r="A137" s="3" t="s">
        <v>151</v>
      </c>
      <c r="B137" s="6">
        <v>34007</v>
      </c>
      <c r="C137" s="6">
        <v>1425</v>
      </c>
      <c r="D137" s="6">
        <v>2471</v>
      </c>
      <c r="E137" s="6">
        <v>3733</v>
      </c>
    </row>
    <row r="138" spans="1:5" ht="14">
      <c r="A138" s="3" t="s">
        <v>100</v>
      </c>
      <c r="B138" s="6">
        <v>95914</v>
      </c>
      <c r="C138" s="6">
        <v>2013</v>
      </c>
      <c r="D138" s="6">
        <v>3685</v>
      </c>
      <c r="E138" s="6">
        <v>3685</v>
      </c>
    </row>
    <row r="139" spans="1:5" ht="14">
      <c r="A139" s="3" t="s">
        <v>61</v>
      </c>
      <c r="B139" s="6">
        <v>24049</v>
      </c>
      <c r="C139" s="6">
        <v>607</v>
      </c>
      <c r="D139" s="6">
        <v>2271</v>
      </c>
      <c r="E139" s="6">
        <v>3682</v>
      </c>
    </row>
    <row r="140" spans="1:5" ht="14">
      <c r="A140" s="3" t="s">
        <v>180</v>
      </c>
      <c r="B140" s="6">
        <v>90754</v>
      </c>
      <c r="C140" s="6">
        <v>695</v>
      </c>
      <c r="D140" s="6">
        <v>2998</v>
      </c>
      <c r="E140" s="6">
        <v>3623</v>
      </c>
    </row>
    <row r="141" spans="1:5" ht="14">
      <c r="A141" s="3" t="s">
        <v>116</v>
      </c>
      <c r="B141" s="6">
        <v>26465</v>
      </c>
      <c r="C141" s="6">
        <v>110</v>
      </c>
      <c r="D141" s="6">
        <v>802</v>
      </c>
      <c r="E141" s="6">
        <v>3620</v>
      </c>
    </row>
    <row r="142" spans="1:5" ht="14">
      <c r="A142" s="3" t="s">
        <v>49</v>
      </c>
      <c r="B142" s="6">
        <v>15263</v>
      </c>
      <c r="C142" s="6">
        <v>627</v>
      </c>
      <c r="D142" s="6">
        <v>1846</v>
      </c>
      <c r="E142" s="6">
        <v>3597</v>
      </c>
    </row>
    <row r="143" spans="1:5" ht="14">
      <c r="A143" s="3" t="s">
        <v>177</v>
      </c>
      <c r="B143" s="6">
        <v>19223</v>
      </c>
      <c r="C143" s="6">
        <v>575</v>
      </c>
      <c r="D143" s="6">
        <v>1832</v>
      </c>
      <c r="E143" s="6">
        <v>3569</v>
      </c>
    </row>
    <row r="144" spans="1:5" ht="14">
      <c r="A144" s="3" t="s">
        <v>69</v>
      </c>
      <c r="B144" s="6">
        <v>22596</v>
      </c>
      <c r="C144" s="6">
        <v>394</v>
      </c>
      <c r="D144" s="6">
        <v>2164</v>
      </c>
      <c r="E144" s="6">
        <v>3559</v>
      </c>
    </row>
    <row r="145" spans="1:5" ht="14">
      <c r="A145" s="3" t="s">
        <v>118</v>
      </c>
      <c r="B145" s="6">
        <v>28369</v>
      </c>
      <c r="C145" s="6">
        <v>1664</v>
      </c>
      <c r="D145" s="6">
        <v>2601</v>
      </c>
      <c r="E145" s="6">
        <v>3457</v>
      </c>
    </row>
    <row r="146" spans="1:5" ht="14">
      <c r="A146" s="3" t="s">
        <v>183</v>
      </c>
      <c r="B146" s="6">
        <v>21546</v>
      </c>
      <c r="C146" s="6">
        <v>1005</v>
      </c>
      <c r="D146" s="6">
        <v>2600</v>
      </c>
      <c r="E146" s="6">
        <v>3325</v>
      </c>
    </row>
    <row r="147" spans="1:5" ht="14">
      <c r="A147" s="3" t="s">
        <v>79</v>
      </c>
      <c r="B147" s="6">
        <v>22624</v>
      </c>
      <c r="C147" s="6">
        <v>653</v>
      </c>
      <c r="D147" s="6">
        <v>1997</v>
      </c>
      <c r="E147" s="6">
        <v>3308</v>
      </c>
    </row>
    <row r="148" spans="1:5" ht="14">
      <c r="A148" s="3" t="s">
        <v>70</v>
      </c>
      <c r="B148" s="6">
        <v>50370</v>
      </c>
      <c r="C148" s="6">
        <v>490</v>
      </c>
      <c r="D148" s="6">
        <v>2153</v>
      </c>
      <c r="E148" s="6">
        <v>3142</v>
      </c>
    </row>
    <row r="149" spans="1:5" ht="14">
      <c r="A149" s="3" t="s">
        <v>197</v>
      </c>
      <c r="B149" s="6">
        <v>22203</v>
      </c>
      <c r="C149" s="6">
        <v>580</v>
      </c>
      <c r="D149" s="6">
        <v>2196</v>
      </c>
      <c r="E149" s="6">
        <v>3135</v>
      </c>
    </row>
    <row r="150" spans="1:5" ht="14">
      <c r="A150" s="3" t="s">
        <v>185</v>
      </c>
      <c r="B150" s="6">
        <v>17721</v>
      </c>
      <c r="C150" s="6">
        <v>733</v>
      </c>
      <c r="D150" s="6">
        <v>2045</v>
      </c>
      <c r="E150" s="6">
        <v>3099</v>
      </c>
    </row>
    <row r="151" spans="1:5" ht="14">
      <c r="A151" s="3" t="s">
        <v>34</v>
      </c>
      <c r="B151" s="6">
        <v>114300</v>
      </c>
      <c r="C151" s="6">
        <v>842</v>
      </c>
      <c r="D151" s="6">
        <v>3360</v>
      </c>
      <c r="E151" s="6">
        <v>3073</v>
      </c>
    </row>
    <row r="152" spans="1:5" ht="14">
      <c r="A152" s="3" t="s">
        <v>105</v>
      </c>
      <c r="B152" s="6">
        <v>10750</v>
      </c>
      <c r="C152" s="6">
        <v>251</v>
      </c>
      <c r="D152" s="6">
        <v>1331</v>
      </c>
      <c r="E152" s="6">
        <v>2991</v>
      </c>
    </row>
    <row r="153" spans="1:5" ht="14">
      <c r="A153" s="3" t="s">
        <v>113</v>
      </c>
      <c r="B153" s="6">
        <v>56005</v>
      </c>
      <c r="C153" s="6">
        <v>1529</v>
      </c>
      <c r="D153" s="6">
        <v>2449</v>
      </c>
      <c r="E153" s="6">
        <v>2914</v>
      </c>
    </row>
    <row r="154" spans="1:5" ht="14">
      <c r="A154" s="3" t="s">
        <v>194</v>
      </c>
      <c r="B154" s="6">
        <v>21148</v>
      </c>
      <c r="C154" s="6">
        <v>454</v>
      </c>
      <c r="D154" s="6">
        <v>1474</v>
      </c>
      <c r="E154" s="6">
        <v>2872</v>
      </c>
    </row>
    <row r="155" spans="1:5" ht="14">
      <c r="A155" s="3" t="s">
        <v>161</v>
      </c>
      <c r="B155" s="6">
        <v>30320</v>
      </c>
      <c r="C155" s="6">
        <v>878</v>
      </c>
      <c r="D155" s="6">
        <v>2199</v>
      </c>
      <c r="E155" s="6">
        <v>2849</v>
      </c>
    </row>
    <row r="156" spans="1:5" ht="14">
      <c r="A156" s="3" t="s">
        <v>166</v>
      </c>
      <c r="B156" s="6">
        <v>13593</v>
      </c>
      <c r="C156" s="6">
        <v>255</v>
      </c>
      <c r="D156" s="6">
        <v>1228</v>
      </c>
      <c r="E156" s="6">
        <v>2715</v>
      </c>
    </row>
    <row r="157" spans="1:5" ht="14">
      <c r="A157" s="3" t="s">
        <v>40</v>
      </c>
      <c r="B157" s="6">
        <v>17143</v>
      </c>
      <c r="C157" s="6">
        <v>276</v>
      </c>
      <c r="D157" s="6">
        <v>1809</v>
      </c>
      <c r="E157" s="6">
        <v>2680</v>
      </c>
    </row>
    <row r="158" spans="1:5" ht="14">
      <c r="A158" s="3" t="s">
        <v>169</v>
      </c>
      <c r="B158" s="6">
        <v>18231</v>
      </c>
      <c r="C158" s="6">
        <v>322</v>
      </c>
      <c r="D158" s="6">
        <v>1904</v>
      </c>
      <c r="E158" s="6">
        <v>2576</v>
      </c>
    </row>
    <row r="159" spans="1:5" ht="14">
      <c r="A159" s="3" t="s">
        <v>140</v>
      </c>
      <c r="B159" s="6">
        <v>16713</v>
      </c>
      <c r="C159" s="6">
        <v>392</v>
      </c>
      <c r="D159" s="6">
        <v>1396</v>
      </c>
      <c r="E159" s="6">
        <v>2560</v>
      </c>
    </row>
    <row r="160" spans="1:5" ht="14">
      <c r="A160" s="3" t="s">
        <v>83</v>
      </c>
      <c r="B160" s="6">
        <v>110760</v>
      </c>
      <c r="C160" s="6">
        <v>6186</v>
      </c>
      <c r="D160" s="6">
        <v>5134</v>
      </c>
      <c r="E160" s="6">
        <v>2477</v>
      </c>
    </row>
    <row r="161" spans="1:5" ht="14">
      <c r="A161" s="3" t="s">
        <v>134</v>
      </c>
      <c r="B161" s="6">
        <v>33324</v>
      </c>
      <c r="C161" s="6">
        <v>939</v>
      </c>
      <c r="D161" s="6">
        <v>2348</v>
      </c>
      <c r="E161" s="6">
        <v>2007</v>
      </c>
    </row>
    <row r="162" spans="1:5" ht="14">
      <c r="A162" s="3" t="s">
        <v>115</v>
      </c>
      <c r="B162" s="6">
        <v>21253</v>
      </c>
      <c r="C162" s="6">
        <v>1498</v>
      </c>
      <c r="D162" s="6">
        <v>2277</v>
      </c>
      <c r="E162" s="6">
        <v>2000</v>
      </c>
    </row>
    <row r="163" spans="1:5" ht="14">
      <c r="A163" s="3" t="s">
        <v>172</v>
      </c>
      <c r="B163" s="6">
        <v>8729</v>
      </c>
      <c r="C163" s="6">
        <v>404</v>
      </c>
      <c r="D163" s="6">
        <v>1570</v>
      </c>
      <c r="E163" s="6">
        <v>1997</v>
      </c>
    </row>
    <row r="164" spans="1:5" ht="14">
      <c r="A164" s="3" t="s">
        <v>56</v>
      </c>
      <c r="B164" s="6">
        <v>10673</v>
      </c>
      <c r="C164" s="6">
        <v>473</v>
      </c>
      <c r="D164" s="6">
        <v>1374</v>
      </c>
      <c r="E164" s="6">
        <v>1941</v>
      </c>
    </row>
    <row r="165" spans="1:5" ht="14">
      <c r="A165" s="3" t="s">
        <v>35</v>
      </c>
      <c r="B165" s="6">
        <v>9085</v>
      </c>
      <c r="C165" s="6">
        <v>421</v>
      </c>
      <c r="D165" s="6">
        <v>1193</v>
      </c>
      <c r="E165" s="6">
        <v>1926</v>
      </c>
    </row>
    <row r="166" spans="1:5" ht="14">
      <c r="A166" s="3" t="s">
        <v>162</v>
      </c>
      <c r="B166" s="6">
        <v>6812</v>
      </c>
      <c r="C166" s="6">
        <v>227</v>
      </c>
      <c r="D166" s="6">
        <v>1200</v>
      </c>
      <c r="E166" s="6">
        <v>1915</v>
      </c>
    </row>
    <row r="167" spans="1:5" ht="14">
      <c r="A167" s="3" t="s">
        <v>11</v>
      </c>
      <c r="B167" s="6">
        <v>10906</v>
      </c>
      <c r="C167" s="6">
        <v>823</v>
      </c>
      <c r="D167" s="6">
        <v>1702</v>
      </c>
      <c r="E167" s="6">
        <v>1870</v>
      </c>
    </row>
    <row r="168" spans="1:5" ht="14">
      <c r="A168" s="3" t="s">
        <v>36</v>
      </c>
      <c r="B168" s="6">
        <v>15595</v>
      </c>
      <c r="C168" s="6">
        <v>689</v>
      </c>
      <c r="D168" s="6">
        <v>1705</v>
      </c>
      <c r="E168" s="6">
        <v>1863</v>
      </c>
    </row>
    <row r="169" spans="1:5" ht="14">
      <c r="A169" s="3" t="s">
        <v>117</v>
      </c>
      <c r="B169" s="6">
        <v>13069</v>
      </c>
      <c r="C169" s="6">
        <v>535</v>
      </c>
      <c r="D169" s="6">
        <v>1901</v>
      </c>
      <c r="E169" s="6">
        <v>1816</v>
      </c>
    </row>
    <row r="170" spans="1:5" ht="14">
      <c r="A170" s="3" t="s">
        <v>22</v>
      </c>
      <c r="B170" s="6">
        <v>13625</v>
      </c>
      <c r="C170" s="6">
        <v>964</v>
      </c>
      <c r="D170" s="6">
        <v>1656</v>
      </c>
      <c r="E170" s="6">
        <v>1797</v>
      </c>
    </row>
    <row r="171" spans="1:5" ht="14">
      <c r="A171" s="3" t="s">
        <v>152</v>
      </c>
      <c r="B171" s="6">
        <v>16955</v>
      </c>
      <c r="C171" s="6">
        <v>462</v>
      </c>
      <c r="D171" s="6">
        <v>1445</v>
      </c>
      <c r="E171" s="6">
        <v>1781</v>
      </c>
    </row>
    <row r="172" spans="1:5" ht="14">
      <c r="A172" s="3" t="s">
        <v>153</v>
      </c>
      <c r="B172" s="6">
        <v>11160</v>
      </c>
      <c r="C172" s="6">
        <v>929</v>
      </c>
      <c r="D172" s="6">
        <v>1459</v>
      </c>
      <c r="E172" s="6">
        <v>1706</v>
      </c>
    </row>
    <row r="173" spans="1:5" ht="14">
      <c r="A173" s="3" t="s">
        <v>157</v>
      </c>
      <c r="B173" s="6">
        <v>8991</v>
      </c>
      <c r="C173" s="6">
        <v>244</v>
      </c>
      <c r="D173" s="6">
        <v>1114</v>
      </c>
      <c r="E173" s="6">
        <v>1641</v>
      </c>
    </row>
    <row r="174" spans="1:5" ht="14">
      <c r="A174" s="3" t="s">
        <v>181</v>
      </c>
      <c r="B174" s="6">
        <v>7906</v>
      </c>
      <c r="C174" s="6">
        <v>162</v>
      </c>
      <c r="D174" s="6">
        <v>788</v>
      </c>
      <c r="E174" s="6">
        <v>1466</v>
      </c>
    </row>
    <row r="175" spans="1:5" ht="14">
      <c r="A175" s="3" t="s">
        <v>62</v>
      </c>
      <c r="B175" s="6">
        <v>6755</v>
      </c>
      <c r="C175" s="6">
        <v>305</v>
      </c>
      <c r="D175" s="6">
        <v>1216</v>
      </c>
      <c r="E175" s="6">
        <v>1423</v>
      </c>
    </row>
    <row r="176" spans="1:5" ht="14">
      <c r="A176" s="3" t="s">
        <v>120</v>
      </c>
      <c r="B176" s="6">
        <v>5936</v>
      </c>
      <c r="C176" s="6">
        <v>365</v>
      </c>
      <c r="D176" s="6">
        <v>749</v>
      </c>
      <c r="E176" s="6">
        <v>1373</v>
      </c>
    </row>
    <row r="177" spans="1:5" ht="14">
      <c r="A177" s="3" t="s">
        <v>13</v>
      </c>
      <c r="B177" s="6">
        <v>10635</v>
      </c>
      <c r="C177" s="6">
        <v>619</v>
      </c>
      <c r="D177" s="6">
        <v>1238</v>
      </c>
      <c r="E177" s="6">
        <v>1362</v>
      </c>
    </row>
    <row r="178" spans="1:5" ht="14">
      <c r="A178" s="3" t="s">
        <v>154</v>
      </c>
      <c r="B178" s="6">
        <v>6482</v>
      </c>
      <c r="C178" s="6">
        <v>341</v>
      </c>
      <c r="D178" s="6">
        <v>1053</v>
      </c>
      <c r="E178" s="6">
        <v>1342</v>
      </c>
    </row>
    <row r="179" spans="1:5" ht="14">
      <c r="A179" s="3" t="s">
        <v>41</v>
      </c>
      <c r="B179" s="6">
        <v>7442</v>
      </c>
      <c r="C179" s="6">
        <v>265</v>
      </c>
      <c r="D179" s="6">
        <v>1373</v>
      </c>
      <c r="E179" s="6">
        <v>1328</v>
      </c>
    </row>
    <row r="180" spans="1:5" ht="14">
      <c r="A180" s="3" t="s">
        <v>200</v>
      </c>
      <c r="B180" s="6">
        <v>6172</v>
      </c>
      <c r="C180" s="6">
        <v>205</v>
      </c>
      <c r="D180" s="6">
        <v>1024</v>
      </c>
      <c r="E180" s="6">
        <v>1310</v>
      </c>
    </row>
    <row r="181" spans="1:5" ht="14">
      <c r="A181" s="3" t="s">
        <v>75</v>
      </c>
      <c r="B181" s="6">
        <v>5972</v>
      </c>
      <c r="C181" s="6">
        <v>541</v>
      </c>
      <c r="D181" s="6">
        <v>1112</v>
      </c>
      <c r="E181" s="6">
        <v>1304</v>
      </c>
    </row>
    <row r="182" spans="1:5" ht="14">
      <c r="A182" s="3" t="s">
        <v>155</v>
      </c>
      <c r="B182" s="6">
        <v>4866</v>
      </c>
      <c r="C182" s="6">
        <v>196</v>
      </c>
      <c r="D182" s="6">
        <v>684</v>
      </c>
      <c r="E182" s="6">
        <v>1252</v>
      </c>
    </row>
    <row r="183" spans="1:5" ht="14">
      <c r="A183" s="3" t="s">
        <v>99</v>
      </c>
      <c r="B183" s="6">
        <v>26781</v>
      </c>
      <c r="C183" s="6">
        <v>314</v>
      </c>
      <c r="D183" s="6">
        <v>1518</v>
      </c>
      <c r="E183" s="6">
        <v>1232</v>
      </c>
    </row>
    <row r="184" spans="1:5" ht="14">
      <c r="A184" s="3" t="s">
        <v>167</v>
      </c>
      <c r="B184" s="6">
        <v>3140</v>
      </c>
      <c r="C184" s="6">
        <v>303</v>
      </c>
      <c r="D184" s="6">
        <v>1071</v>
      </c>
      <c r="E184" s="6">
        <v>1166</v>
      </c>
    </row>
    <row r="185" spans="1:5" ht="14">
      <c r="A185" s="3" t="s">
        <v>96</v>
      </c>
      <c r="B185" s="6">
        <v>5775</v>
      </c>
      <c r="C185" s="6">
        <v>153</v>
      </c>
      <c r="D185" s="6">
        <v>543</v>
      </c>
      <c r="E185" s="6">
        <v>1096</v>
      </c>
    </row>
    <row r="186" spans="1:5" ht="14">
      <c r="A186" s="3" t="s">
        <v>148</v>
      </c>
      <c r="B186" s="6">
        <v>10058</v>
      </c>
      <c r="C186" s="6">
        <v>439</v>
      </c>
      <c r="D186" s="6">
        <v>1297</v>
      </c>
      <c r="E186" s="6">
        <v>1057</v>
      </c>
    </row>
    <row r="187" spans="1:5" ht="14">
      <c r="A187" s="3" t="s">
        <v>106</v>
      </c>
      <c r="B187" s="6">
        <v>2536</v>
      </c>
      <c r="C187" s="6">
        <v>257</v>
      </c>
      <c r="D187" s="6">
        <v>1016</v>
      </c>
      <c r="E187" s="6">
        <v>970</v>
      </c>
    </row>
    <row r="188" spans="1:5" ht="14">
      <c r="A188" s="3" t="s">
        <v>156</v>
      </c>
      <c r="B188" s="6">
        <v>2045</v>
      </c>
      <c r="C188" s="6">
        <v>217</v>
      </c>
      <c r="D188" s="6">
        <v>736</v>
      </c>
      <c r="E188" s="6">
        <v>793</v>
      </c>
    </row>
    <row r="189" spans="1:5" ht="14">
      <c r="A189" s="3" t="s">
        <v>45</v>
      </c>
      <c r="B189" s="6">
        <v>2536</v>
      </c>
      <c r="C189" s="6">
        <v>105</v>
      </c>
      <c r="D189" s="6">
        <v>540</v>
      </c>
      <c r="E189" s="6">
        <v>784</v>
      </c>
    </row>
    <row r="190" spans="1:5" ht="14">
      <c r="A190" s="3" t="s">
        <v>122</v>
      </c>
      <c r="B190" s="6">
        <v>2692</v>
      </c>
      <c r="C190" s="6">
        <v>446</v>
      </c>
      <c r="D190" s="6">
        <v>740</v>
      </c>
      <c r="E190" s="6">
        <v>709</v>
      </c>
    </row>
    <row r="191" spans="1:5" ht="14">
      <c r="A191" s="3" t="s">
        <v>55</v>
      </c>
      <c r="B191" s="6">
        <v>1465</v>
      </c>
      <c r="C191" s="6">
        <v>107</v>
      </c>
      <c r="D191" s="6">
        <v>536</v>
      </c>
      <c r="E191" s="6">
        <v>648</v>
      </c>
    </row>
    <row r="192" spans="1:5" ht="14">
      <c r="A192" s="3" t="s">
        <v>20</v>
      </c>
      <c r="B192" s="6">
        <v>3544</v>
      </c>
      <c r="C192" s="6">
        <v>287</v>
      </c>
      <c r="D192" s="6">
        <v>799</v>
      </c>
      <c r="E192" s="6">
        <v>618</v>
      </c>
    </row>
    <row r="193" spans="1:5" ht="14">
      <c r="A193" s="3" t="s">
        <v>186</v>
      </c>
      <c r="B193" s="6">
        <v>2771</v>
      </c>
      <c r="C193" s="6">
        <v>25</v>
      </c>
      <c r="D193" s="6">
        <v>198</v>
      </c>
      <c r="E193" s="6">
        <v>574</v>
      </c>
    </row>
    <row r="194" spans="1:5" ht="14">
      <c r="A194" s="3" t="s">
        <v>107</v>
      </c>
      <c r="B194" s="6">
        <v>1006</v>
      </c>
      <c r="C194" s="6">
        <v>132</v>
      </c>
      <c r="D194" s="6">
        <v>374</v>
      </c>
      <c r="E194" s="6">
        <v>414</v>
      </c>
    </row>
    <row r="195" spans="1:5" ht="14">
      <c r="A195" s="3" t="s">
        <v>129</v>
      </c>
      <c r="B195" s="6">
        <v>100</v>
      </c>
      <c r="C195" s="6">
        <v>11</v>
      </c>
      <c r="D195" s="6">
        <v>75</v>
      </c>
      <c r="E195" s="6">
        <v>76</v>
      </c>
    </row>
    <row r="196" spans="1:5" s="22" customFormat="1" ht="19">
      <c r="A196" s="21" t="s">
        <v>208</v>
      </c>
      <c r="B196" s="15">
        <f>SUM(B2:B195)</f>
        <v>353599223</v>
      </c>
      <c r="C196" s="15">
        <f t="shared" ref="C196:E196" si="0">SUM(C2:C195)</f>
        <v>6553638</v>
      </c>
      <c r="D196" s="15">
        <f t="shared" si="0"/>
        <v>2120068</v>
      </c>
      <c r="E196" s="15">
        <f t="shared" si="0"/>
        <v>2603282</v>
      </c>
    </row>
    <row r="197" spans="1:5" ht="15">
      <c r="A197" s="5"/>
    </row>
    <row r="198" spans="1:5" ht="15">
      <c r="A198" s="5"/>
    </row>
    <row r="199" spans="1:5" ht="15">
      <c r="A199" s="5"/>
    </row>
    <row r="200" spans="1:5" ht="15">
      <c r="A200" s="5"/>
    </row>
    <row r="201" spans="1:5" ht="15">
      <c r="A201" s="5"/>
    </row>
    <row r="202" spans="1:5" ht="15">
      <c r="A202" s="5"/>
    </row>
    <row r="203" spans="1:5" ht="15">
      <c r="A203" s="5"/>
    </row>
    <row r="204" spans="1:5" ht="15">
      <c r="A204" s="5"/>
    </row>
    <row r="205" spans="1:5" ht="15">
      <c r="A205" s="5"/>
    </row>
    <row r="206" spans="1:5" ht="15">
      <c r="A206" s="5"/>
    </row>
    <row r="207" spans="1:5" ht="15">
      <c r="A207" s="5"/>
    </row>
    <row r="208" spans="1:5" ht="15">
      <c r="A208" s="5"/>
    </row>
    <row r="209" spans="1:1" ht="15">
      <c r="A209" s="5"/>
    </row>
    <row r="210" spans="1:1" ht="15">
      <c r="A210" s="5"/>
    </row>
    <row r="211" spans="1:1" ht="15">
      <c r="A211" s="5"/>
    </row>
    <row r="212" spans="1:1" ht="15">
      <c r="A212" s="5"/>
    </row>
    <row r="213" spans="1:1" ht="15">
      <c r="A213" s="5"/>
    </row>
    <row r="214" spans="1:1" ht="15">
      <c r="A214" s="5"/>
    </row>
    <row r="215" spans="1:1" ht="15">
      <c r="A215" s="5"/>
    </row>
    <row r="216" spans="1:1" ht="15">
      <c r="A216" s="5"/>
    </row>
    <row r="217" spans="1:1" ht="15">
      <c r="A217" s="5"/>
    </row>
    <row r="218" spans="1:1" ht="15">
      <c r="A218" s="5"/>
    </row>
    <row r="219" spans="1:1" ht="15">
      <c r="A219" s="5"/>
    </row>
    <row r="220" spans="1:1" ht="15">
      <c r="A220" s="5"/>
    </row>
    <row r="221" spans="1:1" ht="15">
      <c r="A221" s="5"/>
    </row>
    <row r="222" spans="1:1" ht="15">
      <c r="A222" s="5"/>
    </row>
    <row r="223" spans="1:1" ht="15">
      <c r="A223" s="5"/>
    </row>
    <row r="224" spans="1:1" ht="15">
      <c r="A224" s="5"/>
    </row>
    <row r="225" spans="1:1" ht="15">
      <c r="A225" s="5"/>
    </row>
    <row r="226" spans="1:1" ht="15">
      <c r="A226" s="5"/>
    </row>
    <row r="227" spans="1:1" ht="15">
      <c r="A227" s="5"/>
    </row>
    <row r="228" spans="1:1" ht="15">
      <c r="A228" s="5"/>
    </row>
    <row r="229" spans="1:1" ht="15">
      <c r="A229" s="5"/>
    </row>
    <row r="230" spans="1:1" ht="15">
      <c r="A230" s="5"/>
    </row>
    <row r="231" spans="1:1" ht="15">
      <c r="A231" s="5"/>
    </row>
    <row r="232" spans="1:1" ht="15">
      <c r="A232" s="5"/>
    </row>
    <row r="233" spans="1:1" ht="15">
      <c r="A233" s="5"/>
    </row>
    <row r="234" spans="1:1" ht="15">
      <c r="A234" s="5"/>
    </row>
    <row r="235" spans="1:1" ht="15">
      <c r="A235" s="5"/>
    </row>
    <row r="236" spans="1:1" ht="15">
      <c r="A236" s="5"/>
    </row>
    <row r="237" spans="1:1" ht="15">
      <c r="A237" s="5"/>
    </row>
    <row r="238" spans="1:1" ht="15">
      <c r="A238" s="5"/>
    </row>
    <row r="239" spans="1:1" ht="15">
      <c r="A239" s="5"/>
    </row>
    <row r="240" spans="1:1" ht="15">
      <c r="A240" s="5"/>
    </row>
    <row r="241" spans="1:1" ht="15">
      <c r="A241" s="5"/>
    </row>
    <row r="242" spans="1:1" ht="15">
      <c r="A242" s="5"/>
    </row>
    <row r="243" spans="1:1" ht="15">
      <c r="A243" s="5"/>
    </row>
    <row r="244" spans="1:1" ht="15">
      <c r="A244" s="5"/>
    </row>
    <row r="245" spans="1:1" ht="15">
      <c r="A245" s="5"/>
    </row>
    <row r="246" spans="1:1" ht="15">
      <c r="A246" s="5"/>
    </row>
    <row r="247" spans="1:1" ht="15">
      <c r="A247" s="5"/>
    </row>
    <row r="248" spans="1:1" ht="15">
      <c r="A248" s="5"/>
    </row>
    <row r="249" spans="1:1" ht="15">
      <c r="A249" s="5"/>
    </row>
    <row r="250" spans="1:1" ht="15">
      <c r="A250" s="5"/>
    </row>
    <row r="251" spans="1:1" ht="15">
      <c r="A251" s="5"/>
    </row>
    <row r="252" spans="1:1" ht="15">
      <c r="A252" s="5"/>
    </row>
    <row r="253" spans="1:1" ht="15">
      <c r="A253" s="5"/>
    </row>
    <row r="254" spans="1:1" ht="15">
      <c r="A254" s="5"/>
    </row>
    <row r="255" spans="1:1" ht="15">
      <c r="A255" s="5"/>
    </row>
    <row r="256" spans="1:1" ht="15">
      <c r="A256" s="5"/>
    </row>
    <row r="257" spans="1:1" ht="15">
      <c r="A257" s="5"/>
    </row>
    <row r="258" spans="1:1" ht="15">
      <c r="A258" s="5"/>
    </row>
    <row r="259" spans="1:1" ht="15">
      <c r="A259" s="5"/>
    </row>
    <row r="260" spans="1:1" ht="15">
      <c r="A260" s="5"/>
    </row>
    <row r="261" spans="1:1" ht="15">
      <c r="A261" s="5"/>
    </row>
    <row r="262" spans="1:1" ht="15">
      <c r="A262" s="5"/>
    </row>
    <row r="263" spans="1:1" ht="15">
      <c r="A263" s="5"/>
    </row>
    <row r="264" spans="1:1" ht="15">
      <c r="A264" s="5"/>
    </row>
    <row r="265" spans="1:1" ht="15">
      <c r="A265" s="5"/>
    </row>
    <row r="266" spans="1:1" ht="15">
      <c r="A266" s="5"/>
    </row>
    <row r="267" spans="1:1" ht="15">
      <c r="A267" s="5"/>
    </row>
    <row r="268" spans="1:1" ht="15">
      <c r="A268" s="5"/>
    </row>
    <row r="269" spans="1:1" ht="15">
      <c r="A269" s="5"/>
    </row>
    <row r="270" spans="1:1" ht="15">
      <c r="A270" s="5"/>
    </row>
    <row r="271" spans="1:1" ht="15">
      <c r="A271" s="5"/>
    </row>
    <row r="272" spans="1:1" ht="15">
      <c r="A272" s="5"/>
    </row>
    <row r="273" spans="1:1" ht="15">
      <c r="A273" s="5"/>
    </row>
    <row r="274" spans="1:1" ht="15">
      <c r="A274" s="5"/>
    </row>
    <row r="275" spans="1:1" ht="15">
      <c r="A275" s="5"/>
    </row>
    <row r="276" spans="1:1" ht="15">
      <c r="A276" s="5"/>
    </row>
    <row r="277" spans="1:1" ht="15">
      <c r="A277" s="5"/>
    </row>
    <row r="278" spans="1:1" ht="15">
      <c r="A278" s="5"/>
    </row>
    <row r="279" spans="1:1" ht="15">
      <c r="A279" s="5"/>
    </row>
    <row r="280" spans="1:1" ht="15">
      <c r="A280" s="5"/>
    </row>
    <row r="281" spans="1:1" ht="15">
      <c r="A281" s="5"/>
    </row>
    <row r="282" spans="1:1" ht="15">
      <c r="A282" s="5"/>
    </row>
    <row r="283" spans="1:1" ht="15">
      <c r="A283" s="5"/>
    </row>
    <row r="284" spans="1:1" ht="15">
      <c r="A284" s="5"/>
    </row>
    <row r="285" spans="1:1" ht="15">
      <c r="A285" s="5"/>
    </row>
    <row r="286" spans="1:1" ht="15">
      <c r="A286" s="5"/>
    </row>
    <row r="287" spans="1:1" ht="15">
      <c r="A287" s="5"/>
    </row>
    <row r="288" spans="1:1" ht="15">
      <c r="A288" s="5"/>
    </row>
    <row r="289" spans="1:1" ht="15">
      <c r="A289" s="5"/>
    </row>
    <row r="290" spans="1:1" ht="15">
      <c r="A290" s="5"/>
    </row>
    <row r="291" spans="1:1" ht="15">
      <c r="A291" s="5"/>
    </row>
    <row r="292" spans="1:1" ht="15">
      <c r="A292" s="5"/>
    </row>
    <row r="293" spans="1:1" ht="15">
      <c r="A293" s="5"/>
    </row>
    <row r="294" spans="1:1" ht="15">
      <c r="A294" s="5"/>
    </row>
    <row r="295" spans="1:1" ht="15">
      <c r="A295" s="5"/>
    </row>
    <row r="296" spans="1:1" ht="15">
      <c r="A296" s="5"/>
    </row>
  </sheetData>
  <sortState xmlns:xlrd2="http://schemas.microsoft.com/office/spreadsheetml/2017/richdata2" ref="A2:E898">
    <sortCondition descending="1" ref="E2:E898"/>
  </sortState>
  <pageMargins left="0.7" right="0.7" top="0.75" bottom="0.75" header="0.3" footer="0.3"/>
  <ignoredErrors>
    <ignoredError sqref="I3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295"/>
  <sheetViews>
    <sheetView tabSelected="1" zoomScale="140" zoomScaleNormal="14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18" sqref="P18"/>
    </sheetView>
  </sheetViews>
  <sheetFormatPr baseColWidth="10" defaultColWidth="12.6640625" defaultRowHeight="15.75" customHeight="1"/>
  <cols>
    <col min="1" max="1" width="21.1640625" customWidth="1"/>
    <col min="2" max="3" width="12.6640625" style="7"/>
    <col min="4" max="4" width="17.5" style="7" customWidth="1"/>
    <col min="12" max="12" width="16.33203125" customWidth="1"/>
    <col min="14" max="14" width="7.33203125" customWidth="1"/>
    <col min="15" max="15" width="15.6640625" bestFit="1" customWidth="1"/>
    <col min="18" max="18" width="14.5" bestFit="1" customWidth="1"/>
  </cols>
  <sheetData>
    <row r="1" spans="1:47" ht="16">
      <c r="A1" s="1" t="s">
        <v>0</v>
      </c>
      <c r="B1" s="6" t="s">
        <v>1</v>
      </c>
      <c r="C1" s="6" t="s">
        <v>2</v>
      </c>
      <c r="D1" s="6" t="s">
        <v>3</v>
      </c>
      <c r="I1" s="2"/>
      <c r="J1" s="2"/>
      <c r="K1" s="2"/>
      <c r="L1" s="2"/>
    </row>
    <row r="2" spans="1:47" s="12" customFormat="1" ht="14">
      <c r="A2" s="13" t="s">
        <v>191</v>
      </c>
      <c r="B2" s="14">
        <v>1162</v>
      </c>
      <c r="C2" s="14">
        <v>733700</v>
      </c>
      <c r="D2" s="14">
        <v>933278644</v>
      </c>
      <c r="E2"/>
      <c r="F2"/>
      <c r="G2"/>
      <c r="H2"/>
      <c r="I2" s="4"/>
      <c r="J2" s="4"/>
      <c r="K2" s="4"/>
      <c r="L2" s="4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2" customFormat="1" ht="14">
      <c r="A3" s="3" t="s">
        <v>39</v>
      </c>
      <c r="B3" s="6">
        <v>697</v>
      </c>
      <c r="C3" s="6">
        <v>118700</v>
      </c>
      <c r="D3" s="6">
        <v>146127524</v>
      </c>
      <c r="E3"/>
      <c r="F3"/>
      <c r="G3"/>
      <c r="H3"/>
      <c r="I3" s="4"/>
      <c r="J3" s="4"/>
      <c r="K3" s="4"/>
      <c r="L3" s="4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s="12" customFormat="1" ht="14">
      <c r="A4" s="13" t="s">
        <v>84</v>
      </c>
      <c r="B4" s="14">
        <v>1379</v>
      </c>
      <c r="C4" s="14">
        <v>54035</v>
      </c>
      <c r="D4" s="14">
        <v>48366186</v>
      </c>
      <c r="E4"/>
      <c r="F4" s="9" t="s">
        <v>207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s="12" customFormat="1" ht="14">
      <c r="A5" s="3" t="s">
        <v>16</v>
      </c>
      <c r="B5" s="6">
        <v>891</v>
      </c>
      <c r="C5" s="6">
        <v>30071</v>
      </c>
      <c r="D5" s="6">
        <v>47105518</v>
      </c>
      <c r="E5"/>
      <c r="F5" s="1" t="s">
        <v>0</v>
      </c>
      <c r="G5" s="6" t="s">
        <v>1</v>
      </c>
      <c r="H5" s="6" t="s">
        <v>214</v>
      </c>
      <c r="I5"/>
      <c r="J5" s="1" t="s">
        <v>0</v>
      </c>
      <c r="K5" s="6" t="s">
        <v>2</v>
      </c>
      <c r="L5" s="6" t="s">
        <v>218</v>
      </c>
      <c r="M5"/>
      <c r="N5" s="1" t="s">
        <v>0</v>
      </c>
      <c r="O5" s="6" t="s">
        <v>3</v>
      </c>
      <c r="P5" s="6" t="s">
        <v>213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12" customFormat="1" ht="14">
      <c r="A6" s="3" t="s">
        <v>190</v>
      </c>
      <c r="B6" s="6">
        <v>633</v>
      </c>
      <c r="C6" s="6">
        <v>39393</v>
      </c>
      <c r="D6" s="6">
        <v>32810889</v>
      </c>
      <c r="E6"/>
      <c r="F6" s="3" t="s">
        <v>44</v>
      </c>
      <c r="G6" s="6">
        <v>1937</v>
      </c>
      <c r="H6" s="23">
        <f>(G6/B195)*100</f>
        <v>1.9229623746649458</v>
      </c>
      <c r="I6"/>
      <c r="J6" s="3" t="s">
        <v>191</v>
      </c>
      <c r="K6" s="6">
        <v>733700</v>
      </c>
      <c r="L6" s="25">
        <f>(K6/C195)*100</f>
        <v>45.500408368800748</v>
      </c>
      <c r="M6"/>
      <c r="N6" s="3" t="s">
        <v>191</v>
      </c>
      <c r="O6" s="6">
        <v>933278644</v>
      </c>
      <c r="P6" s="23">
        <f>(O6/D195)*100</f>
        <v>62.523997951907326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12" customFormat="1" ht="14">
      <c r="A7" s="3" t="s">
        <v>170</v>
      </c>
      <c r="B7" s="6">
        <v>622</v>
      </c>
      <c r="C7" s="6">
        <v>27845</v>
      </c>
      <c r="D7" s="6">
        <v>28273788</v>
      </c>
      <c r="E7"/>
      <c r="F7" s="3" t="s">
        <v>144</v>
      </c>
      <c r="G7" s="6">
        <v>1880</v>
      </c>
      <c r="H7" s="23">
        <f>(G7/B195)*100</f>
        <v>1.866375459148218</v>
      </c>
      <c r="I7"/>
      <c r="J7" s="3" t="s">
        <v>39</v>
      </c>
      <c r="K7" s="6">
        <v>118700</v>
      </c>
      <c r="L7" s="25">
        <f>(K7/C195)*100</f>
        <v>7.3611809641224601</v>
      </c>
      <c r="M7"/>
      <c r="N7" s="3" t="s">
        <v>39</v>
      </c>
      <c r="O7" s="6">
        <v>146127524</v>
      </c>
      <c r="P7" s="23">
        <f>(O7/D195)*100</f>
        <v>9.7896561439943213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12" customFormat="1" ht="14">
      <c r="A8" s="3" t="s">
        <v>48</v>
      </c>
      <c r="B8" s="6">
        <v>927</v>
      </c>
      <c r="C8" s="6">
        <v>34610</v>
      </c>
      <c r="D8" s="6">
        <v>20654265</v>
      </c>
      <c r="E8"/>
      <c r="F8" s="3" t="s">
        <v>31</v>
      </c>
      <c r="G8" s="6">
        <v>1815</v>
      </c>
      <c r="H8" s="23">
        <f>(G8/B195)*100</f>
        <v>1.8018465204010723</v>
      </c>
      <c r="I8"/>
      <c r="J8" s="3" t="s">
        <v>84</v>
      </c>
      <c r="K8" s="6">
        <v>54035</v>
      </c>
      <c r="L8" s="25">
        <f>(K8/C195)*100</f>
        <v>3.3509807362793351</v>
      </c>
      <c r="M8"/>
      <c r="N8" s="3" t="s">
        <v>84</v>
      </c>
      <c r="O8" s="6">
        <v>48366186</v>
      </c>
      <c r="P8" s="23">
        <f>(O8/D195)*100</f>
        <v>3.240240558215933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12" customFormat="1" ht="14">
      <c r="A9" s="13" t="s">
        <v>44</v>
      </c>
      <c r="B9" s="14">
        <v>1937</v>
      </c>
      <c r="C9" s="14">
        <v>27507</v>
      </c>
      <c r="D9" s="14">
        <v>18990636</v>
      </c>
      <c r="E9"/>
      <c r="F9" s="3" t="s">
        <v>85</v>
      </c>
      <c r="G9" s="6">
        <v>1765</v>
      </c>
      <c r="H9" s="23">
        <f>(G9/B195)*100</f>
        <v>1.7522088752109599</v>
      </c>
      <c r="I9"/>
      <c r="J9" s="3" t="s">
        <v>190</v>
      </c>
      <c r="K9" s="6">
        <v>39393</v>
      </c>
      <c r="L9" s="25">
        <f>(K9/C195)*100</f>
        <v>2.442957049028442</v>
      </c>
      <c r="M9"/>
      <c r="N9" s="3" t="s">
        <v>16</v>
      </c>
      <c r="O9" s="6">
        <v>47105518</v>
      </c>
      <c r="P9" s="23">
        <f>(O9/D195)*100</f>
        <v>3.1557834628384942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12" customFormat="1" ht="14">
      <c r="A10" s="3" t="s">
        <v>119</v>
      </c>
      <c r="B10" s="6">
        <v>1128</v>
      </c>
      <c r="C10" s="6">
        <v>36426</v>
      </c>
      <c r="D10" s="6">
        <v>18030771</v>
      </c>
      <c r="E10"/>
      <c r="F10" s="3" t="s">
        <v>58</v>
      </c>
      <c r="G10" s="6">
        <v>1691</v>
      </c>
      <c r="H10" s="23">
        <f>(G10/B195)*100</f>
        <v>1.678745160329594</v>
      </c>
      <c r="I10"/>
      <c r="J10" s="3" t="s">
        <v>119</v>
      </c>
      <c r="K10" s="6">
        <v>36426</v>
      </c>
      <c r="L10" s="25">
        <f>(K10/C195)*100</f>
        <v>2.2589585324273354</v>
      </c>
      <c r="M10"/>
      <c r="N10" s="3" t="s">
        <v>190</v>
      </c>
      <c r="O10" s="6">
        <v>32810889</v>
      </c>
      <c r="P10" s="23">
        <f>(O10/D195)*100</f>
        <v>2.1981301831184501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12" customFormat="1" ht="16">
      <c r="A11" s="13" t="s">
        <v>31</v>
      </c>
      <c r="B11" s="14">
        <v>1815</v>
      </c>
      <c r="C11" s="14">
        <v>16821</v>
      </c>
      <c r="D11" s="14">
        <v>17371264</v>
      </c>
      <c r="E11"/>
      <c r="F11" s="16" t="s">
        <v>208</v>
      </c>
      <c r="G11" s="17">
        <f>SUM(G6:G10)</f>
        <v>9088</v>
      </c>
      <c r="H11" s="18">
        <f>SUM(H6:H10)</f>
        <v>9.0221383897547902</v>
      </c>
      <c r="I11"/>
      <c r="J11" s="16" t="s">
        <v>208</v>
      </c>
      <c r="K11" s="17">
        <f>SUM(K6:K10)</f>
        <v>982254</v>
      </c>
      <c r="L11" s="19">
        <f>SUM(L6:L10)</f>
        <v>60.914485650658321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6">
      <c r="A12" s="3" t="s">
        <v>14</v>
      </c>
      <c r="B12" s="6">
        <v>1052</v>
      </c>
      <c r="C12" s="6">
        <v>15148</v>
      </c>
      <c r="D12" s="6">
        <v>11745338</v>
      </c>
      <c r="F12" s="16" t="s">
        <v>209</v>
      </c>
      <c r="G12" s="19">
        <f>(G11/B195)*100</f>
        <v>9.0221383897547902</v>
      </c>
      <c r="H12" s="17"/>
      <c r="J12" s="16" t="s">
        <v>209</v>
      </c>
      <c r="K12" s="19">
        <f>(K11/C195)*100</f>
        <v>60.914485650658321</v>
      </c>
    </row>
    <row r="13" spans="1:47" ht="14">
      <c r="A13" s="3" t="s">
        <v>147</v>
      </c>
      <c r="B13" s="6">
        <v>565</v>
      </c>
      <c r="C13" s="6">
        <v>11938</v>
      </c>
      <c r="D13" s="6">
        <v>10398413</v>
      </c>
      <c r="F13" s="3"/>
      <c r="G13" s="6"/>
      <c r="I13" s="3"/>
      <c r="J13" s="6"/>
    </row>
    <row r="14" spans="1:47" ht="14">
      <c r="A14" s="13" t="s">
        <v>58</v>
      </c>
      <c r="B14" s="14">
        <v>1691</v>
      </c>
      <c r="C14" s="14">
        <v>17218</v>
      </c>
      <c r="D14" s="14">
        <v>9072502</v>
      </c>
      <c r="F14" s="3"/>
      <c r="G14" s="6"/>
      <c r="I14" s="3"/>
      <c r="J14" s="6"/>
      <c r="L14" s="3"/>
      <c r="M14" s="6"/>
      <c r="N14" s="6"/>
      <c r="P14" s="3"/>
      <c r="Q14" s="6"/>
    </row>
    <row r="15" spans="1:47" ht="14">
      <c r="A15" s="3" t="s">
        <v>141</v>
      </c>
      <c r="B15" s="6">
        <v>997</v>
      </c>
      <c r="C15" s="6">
        <v>13814</v>
      </c>
      <c r="D15" s="6">
        <v>6786603</v>
      </c>
      <c r="F15" s="3"/>
      <c r="G15" s="6"/>
      <c r="I15" s="3"/>
      <c r="J15" s="6"/>
      <c r="L15" s="3"/>
      <c r="M15" s="6"/>
      <c r="N15" s="6"/>
      <c r="P15" s="3"/>
      <c r="Q15" s="6"/>
    </row>
    <row r="16" spans="1:47" ht="14">
      <c r="A16" s="13" t="s">
        <v>144</v>
      </c>
      <c r="B16" s="14">
        <v>1880</v>
      </c>
      <c r="C16" s="14">
        <v>13883</v>
      </c>
      <c r="D16" s="14">
        <v>6530656</v>
      </c>
      <c r="F16" s="3"/>
      <c r="G16" s="6"/>
      <c r="I16" s="3"/>
      <c r="J16" s="6"/>
      <c r="L16" s="3"/>
      <c r="M16" s="6"/>
      <c r="N16" s="6"/>
      <c r="P16" s="3"/>
      <c r="Q16" s="6"/>
    </row>
    <row r="17" spans="1:16" ht="14">
      <c r="A17" s="3" t="s">
        <v>25</v>
      </c>
      <c r="B17" s="6">
        <v>606</v>
      </c>
      <c r="C17" s="6">
        <v>9234</v>
      </c>
      <c r="D17" s="6">
        <v>6371247</v>
      </c>
    </row>
    <row r="18" spans="1:16" ht="14">
      <c r="A18" s="3" t="s">
        <v>132</v>
      </c>
      <c r="B18" s="6">
        <v>363</v>
      </c>
      <c r="C18" s="6">
        <v>12890</v>
      </c>
      <c r="D18" s="6">
        <v>6228403</v>
      </c>
    </row>
    <row r="19" spans="1:16" ht="14">
      <c r="A19" s="3" t="s">
        <v>168</v>
      </c>
      <c r="B19" s="6">
        <v>858</v>
      </c>
      <c r="C19" s="6">
        <v>11885</v>
      </c>
      <c r="D19" s="6">
        <v>5958783</v>
      </c>
      <c r="F19" s="3" t="s">
        <v>205</v>
      </c>
      <c r="M19" s="1" t="s">
        <v>0</v>
      </c>
      <c r="N19" s="9" t="s">
        <v>210</v>
      </c>
      <c r="O19" s="9" t="s">
        <v>211</v>
      </c>
      <c r="P19" s="6" t="s">
        <v>213</v>
      </c>
    </row>
    <row r="20" spans="1:16" ht="14">
      <c r="A20" s="3" t="s">
        <v>42</v>
      </c>
      <c r="B20" s="6">
        <v>566</v>
      </c>
      <c r="C20" s="6">
        <v>15903</v>
      </c>
      <c r="D20" s="6">
        <v>5905332</v>
      </c>
      <c r="F20" s="1" t="s">
        <v>0</v>
      </c>
      <c r="G20" s="6" t="s">
        <v>1</v>
      </c>
      <c r="I20" s="1" t="s">
        <v>0</v>
      </c>
      <c r="J20" s="6" t="s">
        <v>2</v>
      </c>
      <c r="M20" s="3" t="s">
        <v>44</v>
      </c>
      <c r="N20" s="24">
        <v>1.9229623746649458</v>
      </c>
      <c r="O20" s="24">
        <f>(C10/C195)*100</f>
        <v>2.2589585324273354</v>
      </c>
    </row>
    <row r="21" spans="1:16" ht="14">
      <c r="A21" s="3" t="s">
        <v>72</v>
      </c>
      <c r="B21" s="6">
        <v>484</v>
      </c>
      <c r="C21" s="6">
        <v>17177</v>
      </c>
      <c r="D21" s="6">
        <v>5342196</v>
      </c>
      <c r="F21" s="3" t="s">
        <v>118</v>
      </c>
      <c r="G21" s="6">
        <v>106</v>
      </c>
      <c r="I21" s="3" t="s">
        <v>97</v>
      </c>
      <c r="J21" s="6">
        <v>79</v>
      </c>
      <c r="M21" s="3" t="s">
        <v>144</v>
      </c>
      <c r="N21" s="24">
        <v>1.866375459148218</v>
      </c>
      <c r="O21" s="24">
        <f>(C18/C195)*100</f>
        <v>0.79937340040049287</v>
      </c>
    </row>
    <row r="22" spans="1:16" ht="14">
      <c r="A22" s="3" t="s">
        <v>179</v>
      </c>
      <c r="B22" s="6">
        <v>1086</v>
      </c>
      <c r="C22" s="6">
        <v>9198</v>
      </c>
      <c r="D22" s="6">
        <v>4923727</v>
      </c>
      <c r="F22" s="3" t="s">
        <v>45</v>
      </c>
      <c r="G22" s="6">
        <v>101</v>
      </c>
      <c r="I22" s="3" t="s">
        <v>45</v>
      </c>
      <c r="J22" s="6">
        <v>74</v>
      </c>
      <c r="M22" s="3" t="s">
        <v>31</v>
      </c>
      <c r="N22" s="24">
        <v>1.8018465204010723</v>
      </c>
      <c r="O22" s="24">
        <f>(C14/C195)*100</f>
        <v>1.0677743373231721</v>
      </c>
    </row>
    <row r="23" spans="1:16" ht="14">
      <c r="A23" s="3" t="s">
        <v>68</v>
      </c>
      <c r="B23" s="6">
        <v>544</v>
      </c>
      <c r="C23" s="6">
        <v>18888</v>
      </c>
      <c r="D23" s="6">
        <v>4907127</v>
      </c>
      <c r="F23" s="3" t="s">
        <v>156</v>
      </c>
      <c r="G23" s="6">
        <v>92</v>
      </c>
      <c r="I23" s="3" t="s">
        <v>40</v>
      </c>
      <c r="J23" s="6">
        <v>71</v>
      </c>
      <c r="M23" s="3" t="s">
        <v>85</v>
      </c>
      <c r="N23" s="24">
        <v>1.7522088752109599</v>
      </c>
      <c r="O23" s="24">
        <f>(C44/C195)*100</f>
        <v>0.15751810993151683</v>
      </c>
    </row>
    <row r="24" spans="1:16" ht="14">
      <c r="A24" s="3" t="s">
        <v>89</v>
      </c>
      <c r="B24" s="6">
        <v>521</v>
      </c>
      <c r="C24" s="6">
        <v>6361</v>
      </c>
      <c r="D24" s="6">
        <v>4852955</v>
      </c>
      <c r="F24" s="3" t="s">
        <v>155</v>
      </c>
      <c r="G24" s="6">
        <v>88</v>
      </c>
      <c r="I24" s="3" t="s">
        <v>185</v>
      </c>
      <c r="J24" s="6">
        <v>67</v>
      </c>
      <c r="M24" s="3" t="s">
        <v>58</v>
      </c>
      <c r="N24" s="24">
        <v>1.678745160329594</v>
      </c>
      <c r="O24" s="24">
        <f>(C12/C195)*100</f>
        <v>0.93940327922937672</v>
      </c>
    </row>
    <row r="25" spans="1:16" ht="14">
      <c r="A25" s="3" t="s">
        <v>76</v>
      </c>
      <c r="B25" s="6">
        <v>753</v>
      </c>
      <c r="C25" s="6">
        <v>6744</v>
      </c>
      <c r="D25" s="6">
        <v>4155815</v>
      </c>
      <c r="F25" s="3" t="s">
        <v>36</v>
      </c>
      <c r="G25" s="6">
        <v>81</v>
      </c>
      <c r="I25" s="3" t="s">
        <v>116</v>
      </c>
      <c r="J25" s="6">
        <v>64</v>
      </c>
      <c r="M25" s="3" t="s">
        <v>191</v>
      </c>
      <c r="N25">
        <f>(B2/B195)*100</f>
        <v>1.1535788742182072</v>
      </c>
      <c r="O25" s="24">
        <v>45.500408368800748</v>
      </c>
    </row>
    <row r="26" spans="1:16" ht="14">
      <c r="A26" s="13" t="s">
        <v>195</v>
      </c>
      <c r="B26" s="14">
        <v>1396</v>
      </c>
      <c r="C26" s="14">
        <v>2655</v>
      </c>
      <c r="D26" s="14">
        <v>3333260</v>
      </c>
      <c r="F26" s="3" t="s">
        <v>181</v>
      </c>
      <c r="G26" s="6">
        <v>79</v>
      </c>
      <c r="I26" s="3" t="s">
        <v>106</v>
      </c>
      <c r="J26" s="6">
        <v>44</v>
      </c>
      <c r="M26" s="3" t="s">
        <v>39</v>
      </c>
      <c r="N26">
        <f>(B3/B195)*100</f>
        <v>0.69194877395016385</v>
      </c>
      <c r="O26">
        <v>7.36</v>
      </c>
    </row>
    <row r="27" spans="1:16" ht="14">
      <c r="A27" s="3" t="s">
        <v>80</v>
      </c>
      <c r="B27" s="6">
        <v>783</v>
      </c>
      <c r="C27" s="6">
        <v>4431</v>
      </c>
      <c r="D27" s="6">
        <v>3079945</v>
      </c>
      <c r="F27" s="3" t="s">
        <v>116</v>
      </c>
      <c r="G27" s="6">
        <v>74</v>
      </c>
      <c r="I27" s="3" t="s">
        <v>62</v>
      </c>
      <c r="J27" s="6">
        <v>33</v>
      </c>
      <c r="M27" s="3" t="s">
        <v>84</v>
      </c>
      <c r="O27">
        <v>3.35</v>
      </c>
    </row>
    <row r="28" spans="1:16" ht="14">
      <c r="A28" s="13" t="s">
        <v>43</v>
      </c>
      <c r="B28" s="14">
        <v>1376</v>
      </c>
      <c r="C28" s="14">
        <v>6821</v>
      </c>
      <c r="D28" s="14">
        <v>2918584</v>
      </c>
      <c r="F28" s="3" t="s">
        <v>96</v>
      </c>
      <c r="G28" s="6">
        <v>62</v>
      </c>
      <c r="I28" s="3" t="s">
        <v>186</v>
      </c>
      <c r="J28" s="6">
        <v>8</v>
      </c>
      <c r="M28" s="3" t="s">
        <v>190</v>
      </c>
      <c r="O28" s="24">
        <v>2.442957049028442</v>
      </c>
    </row>
    <row r="29" spans="1:16" ht="14">
      <c r="A29" s="3" t="s">
        <v>174</v>
      </c>
      <c r="B29" s="6">
        <v>512</v>
      </c>
      <c r="C29" s="6">
        <v>6398</v>
      </c>
      <c r="D29" s="6">
        <v>2881072</v>
      </c>
      <c r="F29" s="3" t="s">
        <v>186</v>
      </c>
      <c r="G29" s="6">
        <v>23</v>
      </c>
      <c r="I29" s="3" t="s">
        <v>129</v>
      </c>
      <c r="J29" s="6">
        <v>7</v>
      </c>
      <c r="M29" s="3" t="s">
        <v>119</v>
      </c>
      <c r="O29" s="24">
        <v>2.2589585324273354</v>
      </c>
    </row>
    <row r="30" spans="1:16" ht="14">
      <c r="A30" s="3" t="s">
        <v>53</v>
      </c>
      <c r="B30" s="6">
        <v>403</v>
      </c>
      <c r="C30" s="6">
        <v>4141</v>
      </c>
      <c r="D30" s="6">
        <v>2792375</v>
      </c>
      <c r="F30" s="3" t="s">
        <v>129</v>
      </c>
      <c r="G30" s="6">
        <v>22</v>
      </c>
      <c r="I30" s="3" t="s">
        <v>36</v>
      </c>
      <c r="J30" s="6">
        <v>2</v>
      </c>
    </row>
    <row r="31" spans="1:16" ht="14">
      <c r="A31" s="3" t="s">
        <v>184</v>
      </c>
      <c r="B31" s="6">
        <v>499</v>
      </c>
      <c r="C31" s="6">
        <v>6904</v>
      </c>
      <c r="D31" s="6">
        <v>2680089</v>
      </c>
    </row>
    <row r="32" spans="1:16" ht="14">
      <c r="A32" s="3" t="s">
        <v>95</v>
      </c>
      <c r="B32" s="6">
        <v>1139</v>
      </c>
      <c r="C32" s="6">
        <v>6756</v>
      </c>
      <c r="D32" s="6">
        <v>2619672</v>
      </c>
    </row>
    <row r="33" spans="1:4" ht="14">
      <c r="A33" s="3" t="s">
        <v>112</v>
      </c>
      <c r="B33" s="6">
        <v>824</v>
      </c>
      <c r="C33" s="6">
        <v>6537</v>
      </c>
      <c r="D33" s="6">
        <v>2346948</v>
      </c>
    </row>
    <row r="34" spans="1:4" ht="14">
      <c r="A34" s="3" t="s">
        <v>131</v>
      </c>
      <c r="B34" s="6">
        <v>517</v>
      </c>
      <c r="C34" s="6">
        <v>11798</v>
      </c>
      <c r="D34" s="6">
        <v>2260393</v>
      </c>
    </row>
    <row r="35" spans="1:4" ht="14">
      <c r="A35" s="3" t="s">
        <v>146</v>
      </c>
      <c r="B35" s="6">
        <v>464</v>
      </c>
      <c r="C35" s="6">
        <v>4865</v>
      </c>
      <c r="D35" s="6">
        <v>2134239</v>
      </c>
    </row>
    <row r="36" spans="1:4" ht="14">
      <c r="A36" s="3" t="s">
        <v>92</v>
      </c>
      <c r="B36" s="6">
        <v>625</v>
      </c>
      <c r="C36" s="6">
        <v>9108</v>
      </c>
      <c r="D36" s="6">
        <v>2021278</v>
      </c>
    </row>
    <row r="37" spans="1:4" ht="14">
      <c r="A37" s="3" t="s">
        <v>189</v>
      </c>
      <c r="B37" s="6">
        <v>476</v>
      </c>
      <c r="C37" s="6">
        <v>3193</v>
      </c>
      <c r="D37" s="6">
        <v>1910830</v>
      </c>
    </row>
    <row r="38" spans="1:4" ht="14">
      <c r="A38" s="3" t="s">
        <v>171</v>
      </c>
      <c r="B38" s="6">
        <v>460</v>
      </c>
      <c r="C38" s="6">
        <v>3823</v>
      </c>
      <c r="D38" s="6">
        <v>1865132</v>
      </c>
    </row>
    <row r="39" spans="1:4" ht="14">
      <c r="A39" s="3" t="s">
        <v>67</v>
      </c>
      <c r="B39" s="6">
        <v>460</v>
      </c>
      <c r="C39" s="6">
        <v>4078</v>
      </c>
      <c r="D39" s="6">
        <v>1851178</v>
      </c>
    </row>
    <row r="40" spans="1:4" ht="14">
      <c r="A40" s="3" t="s">
        <v>187</v>
      </c>
      <c r="B40" s="6">
        <v>995</v>
      </c>
      <c r="C40" s="6">
        <v>3188</v>
      </c>
      <c r="D40" s="6">
        <v>1630155</v>
      </c>
    </row>
    <row r="41" spans="1:4" ht="14">
      <c r="A41" s="3" t="s">
        <v>90</v>
      </c>
      <c r="B41" s="6">
        <v>477</v>
      </c>
      <c r="C41" s="6">
        <v>14129</v>
      </c>
      <c r="D41" s="6">
        <v>1612212</v>
      </c>
    </row>
    <row r="42" spans="1:4" ht="14">
      <c r="A42" s="3" t="s">
        <v>178</v>
      </c>
      <c r="B42" s="6">
        <v>1084</v>
      </c>
      <c r="C42" s="6">
        <v>4980</v>
      </c>
      <c r="D42" s="6">
        <v>1539623</v>
      </c>
    </row>
    <row r="43" spans="1:4" ht="14">
      <c r="A43" s="3" t="s">
        <v>192</v>
      </c>
      <c r="B43" s="6">
        <v>511</v>
      </c>
      <c r="C43" s="6">
        <v>2599</v>
      </c>
      <c r="D43" s="6">
        <v>1529043</v>
      </c>
    </row>
    <row r="44" spans="1:4" ht="14">
      <c r="A44" s="3" t="s">
        <v>133</v>
      </c>
      <c r="B44" s="6">
        <v>762</v>
      </c>
      <c r="C44" s="6">
        <v>2540</v>
      </c>
      <c r="D44" s="6">
        <v>1506489</v>
      </c>
    </row>
    <row r="45" spans="1:4" ht="14">
      <c r="A45" s="3" t="s">
        <v>175</v>
      </c>
      <c r="B45" s="6">
        <v>438</v>
      </c>
      <c r="C45" s="6">
        <v>7730</v>
      </c>
      <c r="D45" s="6">
        <v>1504931</v>
      </c>
    </row>
    <row r="46" spans="1:4" ht="14">
      <c r="A46" s="3" t="s">
        <v>74</v>
      </c>
      <c r="B46" s="6">
        <v>476</v>
      </c>
      <c r="C46" s="6">
        <v>6441</v>
      </c>
      <c r="D46" s="6">
        <v>1486627</v>
      </c>
    </row>
    <row r="47" spans="1:4" ht="14">
      <c r="A47" s="3" t="s">
        <v>137</v>
      </c>
      <c r="B47" s="6">
        <v>481</v>
      </c>
      <c r="C47" s="6">
        <v>6367</v>
      </c>
      <c r="D47" s="6">
        <v>1440086</v>
      </c>
    </row>
    <row r="48" spans="1:4" ht="14">
      <c r="A48" s="3" t="s">
        <v>51</v>
      </c>
      <c r="B48" s="6">
        <v>385</v>
      </c>
      <c r="C48" s="6">
        <v>4873</v>
      </c>
      <c r="D48" s="6">
        <v>1426637</v>
      </c>
    </row>
    <row r="49" spans="1:4" ht="14">
      <c r="A49" s="3" t="s">
        <v>88</v>
      </c>
      <c r="B49" s="6">
        <v>454</v>
      </c>
      <c r="C49" s="6">
        <v>7564</v>
      </c>
      <c r="D49" s="6">
        <v>1394392</v>
      </c>
    </row>
    <row r="50" spans="1:4" ht="14">
      <c r="A50" s="3" t="s">
        <v>81</v>
      </c>
      <c r="B50" s="6">
        <v>577</v>
      </c>
      <c r="C50" s="6">
        <v>2992</v>
      </c>
      <c r="D50" s="6">
        <v>1288752</v>
      </c>
    </row>
    <row r="51" spans="1:4" ht="14">
      <c r="A51" s="3" t="s">
        <v>83</v>
      </c>
      <c r="B51" s="6">
        <v>409</v>
      </c>
      <c r="C51" s="6">
        <v>7437</v>
      </c>
      <c r="D51" s="6">
        <v>1259185</v>
      </c>
    </row>
    <row r="52" spans="1:4" ht="14">
      <c r="A52" s="3" t="s">
        <v>163</v>
      </c>
      <c r="B52" s="6">
        <v>462</v>
      </c>
      <c r="C52" s="6">
        <v>5456</v>
      </c>
      <c r="D52" s="6">
        <v>1214970</v>
      </c>
    </row>
    <row r="53" spans="1:4" ht="14">
      <c r="A53" s="3" t="s">
        <v>145</v>
      </c>
      <c r="B53" s="6">
        <v>717</v>
      </c>
      <c r="C53" s="6">
        <v>3014</v>
      </c>
      <c r="D53" s="6">
        <v>1164757</v>
      </c>
    </row>
    <row r="54" spans="1:4" ht="14">
      <c r="A54" s="13" t="s">
        <v>85</v>
      </c>
      <c r="B54" s="14">
        <v>1765</v>
      </c>
      <c r="C54" s="14">
        <v>4905</v>
      </c>
      <c r="D54" s="14">
        <v>1157081</v>
      </c>
    </row>
    <row r="55" spans="1:4" ht="14">
      <c r="A55" s="13" t="s">
        <v>28</v>
      </c>
      <c r="B55" s="14">
        <v>1431</v>
      </c>
      <c r="C55" s="14">
        <v>2803</v>
      </c>
      <c r="D55" s="14">
        <v>1141908</v>
      </c>
    </row>
    <row r="56" spans="1:4" ht="14">
      <c r="A56" s="3" t="s">
        <v>130</v>
      </c>
      <c r="B56" s="6">
        <v>842</v>
      </c>
      <c r="C56" s="6">
        <v>2704</v>
      </c>
      <c r="D56" s="6">
        <v>1103024</v>
      </c>
    </row>
    <row r="57" spans="1:4" ht="14">
      <c r="A57" s="3" t="s">
        <v>143</v>
      </c>
      <c r="B57" s="6">
        <v>708</v>
      </c>
      <c r="C57" s="6">
        <v>1394</v>
      </c>
      <c r="D57" s="6">
        <v>1067908</v>
      </c>
    </row>
    <row r="58" spans="1:4" ht="14">
      <c r="A58" s="3" t="s">
        <v>60</v>
      </c>
      <c r="B58" s="6">
        <v>565</v>
      </c>
      <c r="C58" s="6">
        <v>1617</v>
      </c>
      <c r="D58" s="6">
        <v>1044305</v>
      </c>
    </row>
    <row r="59" spans="1:4" ht="14">
      <c r="A59" s="3" t="s">
        <v>150</v>
      </c>
      <c r="B59" s="6">
        <v>705</v>
      </c>
      <c r="C59" s="6">
        <v>3804</v>
      </c>
      <c r="D59" s="6">
        <v>977676</v>
      </c>
    </row>
    <row r="60" spans="1:4" ht="14">
      <c r="A60" s="3" t="s">
        <v>182</v>
      </c>
      <c r="B60" s="6">
        <v>449</v>
      </c>
      <c r="C60" s="6">
        <v>3042</v>
      </c>
      <c r="D60" s="6">
        <v>961029</v>
      </c>
    </row>
    <row r="61" spans="1:4" ht="14">
      <c r="A61" s="3" t="s">
        <v>24</v>
      </c>
      <c r="B61" s="6">
        <v>445</v>
      </c>
      <c r="C61" s="6">
        <v>4931</v>
      </c>
      <c r="D61" s="6">
        <v>931794</v>
      </c>
    </row>
    <row r="62" spans="1:4" ht="14">
      <c r="A62" s="3" t="s">
        <v>33</v>
      </c>
      <c r="B62" s="6">
        <v>424</v>
      </c>
      <c r="C62" s="6">
        <v>1981</v>
      </c>
      <c r="D62" s="6">
        <v>919989</v>
      </c>
    </row>
    <row r="63" spans="1:4" ht="14">
      <c r="A63" s="3" t="s">
        <v>54</v>
      </c>
      <c r="B63" s="6">
        <v>465</v>
      </c>
      <c r="C63" s="6">
        <v>4893</v>
      </c>
      <c r="D63" s="6">
        <v>862008</v>
      </c>
    </row>
    <row r="64" spans="1:4" ht="14">
      <c r="A64" s="3" t="s">
        <v>37</v>
      </c>
      <c r="B64" s="6">
        <v>630</v>
      </c>
      <c r="C64" s="6">
        <v>2303</v>
      </c>
      <c r="D64" s="6">
        <v>859938</v>
      </c>
    </row>
    <row r="65" spans="1:4" ht="14">
      <c r="A65" s="3" t="s">
        <v>128</v>
      </c>
      <c r="B65" s="6">
        <v>632</v>
      </c>
      <c r="C65" s="6">
        <v>2860</v>
      </c>
      <c r="D65" s="6">
        <v>814931</v>
      </c>
    </row>
    <row r="66" spans="1:4" ht="14">
      <c r="A66" s="3" t="s">
        <v>82</v>
      </c>
      <c r="B66" s="6">
        <v>404</v>
      </c>
      <c r="C66" s="6">
        <v>3508</v>
      </c>
      <c r="D66" s="6">
        <v>797244</v>
      </c>
    </row>
    <row r="67" spans="1:4" ht="14">
      <c r="A67" s="3" t="s">
        <v>98</v>
      </c>
      <c r="B67" s="6">
        <v>516</v>
      </c>
      <c r="C67" s="6">
        <v>3082</v>
      </c>
      <c r="D67" s="6">
        <v>748629</v>
      </c>
    </row>
    <row r="68" spans="1:4" ht="14">
      <c r="A68" s="3" t="s">
        <v>160</v>
      </c>
      <c r="B68" s="6">
        <v>354</v>
      </c>
      <c r="C68" s="6">
        <v>1015</v>
      </c>
      <c r="D68" s="6">
        <v>709282</v>
      </c>
    </row>
    <row r="69" spans="1:4" ht="14">
      <c r="A69" s="3" t="s">
        <v>19</v>
      </c>
      <c r="B69" s="6">
        <v>363</v>
      </c>
      <c r="C69" s="6">
        <v>4967</v>
      </c>
      <c r="D69" s="6">
        <v>690767</v>
      </c>
    </row>
    <row r="70" spans="1:4" ht="14">
      <c r="A70" s="3" t="s">
        <v>17</v>
      </c>
      <c r="B70" s="6">
        <v>390</v>
      </c>
      <c r="C70" s="6">
        <v>6458</v>
      </c>
      <c r="D70" s="6">
        <v>676262</v>
      </c>
    </row>
    <row r="71" spans="1:4" ht="14">
      <c r="A71" s="3" t="s">
        <v>125</v>
      </c>
      <c r="B71" s="6">
        <v>471</v>
      </c>
      <c r="C71" s="6">
        <v>3914</v>
      </c>
      <c r="D71" s="6">
        <v>626944</v>
      </c>
    </row>
    <row r="72" spans="1:4" ht="14">
      <c r="A72" s="3" t="s">
        <v>188</v>
      </c>
      <c r="B72" s="6">
        <v>428</v>
      </c>
      <c r="C72" s="6">
        <v>1090</v>
      </c>
      <c r="D72" s="6">
        <v>606211</v>
      </c>
    </row>
    <row r="73" spans="1:4" ht="14">
      <c r="A73" s="3" t="s">
        <v>30</v>
      </c>
      <c r="B73" s="6">
        <v>556</v>
      </c>
      <c r="C73" s="6">
        <v>3367</v>
      </c>
      <c r="D73" s="6">
        <v>587036</v>
      </c>
    </row>
    <row r="74" spans="1:4" ht="14">
      <c r="A74" s="3" t="s">
        <v>73</v>
      </c>
      <c r="B74" s="6">
        <v>665</v>
      </c>
      <c r="C74" s="6">
        <v>1294</v>
      </c>
      <c r="D74" s="6">
        <v>574010</v>
      </c>
    </row>
    <row r="75" spans="1:4" ht="14">
      <c r="A75" s="3" t="s">
        <v>65</v>
      </c>
      <c r="B75" s="6">
        <v>821</v>
      </c>
      <c r="C75" s="6">
        <v>1666</v>
      </c>
      <c r="D75" s="6">
        <v>563447</v>
      </c>
    </row>
    <row r="76" spans="1:4" ht="14">
      <c r="A76" s="3" t="s">
        <v>86</v>
      </c>
      <c r="B76" s="6">
        <v>505</v>
      </c>
      <c r="C76" s="6">
        <v>860</v>
      </c>
      <c r="D76" s="6">
        <v>540195</v>
      </c>
    </row>
    <row r="77" spans="1:4" ht="14">
      <c r="A77" s="3" t="s">
        <v>57</v>
      </c>
      <c r="B77" s="6">
        <v>294</v>
      </c>
      <c r="C77" s="6">
        <v>4559</v>
      </c>
      <c r="D77" s="6">
        <v>533627</v>
      </c>
    </row>
    <row r="78" spans="1:4" ht="14">
      <c r="A78" s="3" t="s">
        <v>21</v>
      </c>
      <c r="B78" s="6">
        <v>651</v>
      </c>
      <c r="C78" s="6">
        <v>697</v>
      </c>
      <c r="D78" s="6">
        <v>524550</v>
      </c>
    </row>
    <row r="79" spans="1:4" ht="14">
      <c r="A79" s="3" t="s">
        <v>198</v>
      </c>
      <c r="B79" s="6">
        <v>742</v>
      </c>
      <c r="C79" s="6">
        <v>2256</v>
      </c>
      <c r="D79" s="6">
        <v>516325</v>
      </c>
    </row>
    <row r="80" spans="1:4" ht="14">
      <c r="A80" s="3" t="s">
        <v>78</v>
      </c>
      <c r="B80" s="6">
        <v>798</v>
      </c>
      <c r="C80" s="6">
        <v>932</v>
      </c>
      <c r="D80" s="6">
        <v>510622</v>
      </c>
    </row>
    <row r="81" spans="1:4" ht="14">
      <c r="A81" s="3" t="s">
        <v>27</v>
      </c>
      <c r="B81" s="6">
        <v>728</v>
      </c>
      <c r="C81" s="6">
        <v>1696</v>
      </c>
      <c r="D81" s="6">
        <v>505734</v>
      </c>
    </row>
    <row r="82" spans="1:4" ht="14">
      <c r="A82" s="3" t="s">
        <v>91</v>
      </c>
      <c r="B82" s="6">
        <v>259</v>
      </c>
      <c r="C82" s="6">
        <v>3584</v>
      </c>
      <c r="D82" s="6">
        <v>501634</v>
      </c>
    </row>
    <row r="83" spans="1:4" ht="14">
      <c r="A83" s="3" t="s">
        <v>199</v>
      </c>
      <c r="B83" s="6">
        <v>635</v>
      </c>
      <c r="C83" s="6">
        <v>2760</v>
      </c>
      <c r="D83" s="6">
        <v>475427</v>
      </c>
    </row>
    <row r="84" spans="1:4" ht="14">
      <c r="A84" s="3" t="s">
        <v>142</v>
      </c>
      <c r="B84" s="6">
        <v>785</v>
      </c>
      <c r="C84" s="6">
        <v>985</v>
      </c>
      <c r="D84" s="6">
        <v>465940</v>
      </c>
    </row>
    <row r="85" spans="1:4" ht="14">
      <c r="A85" s="3" t="s">
        <v>110</v>
      </c>
      <c r="B85" s="6">
        <v>271</v>
      </c>
      <c r="C85" s="6">
        <v>1901</v>
      </c>
      <c r="D85" s="6">
        <v>458065</v>
      </c>
    </row>
    <row r="86" spans="1:4" ht="14">
      <c r="A86" s="3" t="s">
        <v>196</v>
      </c>
      <c r="B86" s="6">
        <v>872</v>
      </c>
      <c r="C86" s="6">
        <v>2853</v>
      </c>
      <c r="D86" s="6">
        <v>445936</v>
      </c>
    </row>
    <row r="87" spans="1:4" ht="14">
      <c r="A87" s="3" t="s">
        <v>164</v>
      </c>
      <c r="B87" s="6">
        <v>377</v>
      </c>
      <c r="C87" s="6">
        <v>1809</v>
      </c>
      <c r="D87" s="6">
        <v>436040</v>
      </c>
    </row>
    <row r="88" spans="1:4" ht="14">
      <c r="A88" s="3" t="s">
        <v>50</v>
      </c>
      <c r="B88" s="6">
        <v>355</v>
      </c>
      <c r="C88" s="6">
        <v>3333</v>
      </c>
      <c r="D88" s="6">
        <v>420886</v>
      </c>
    </row>
    <row r="89" spans="1:4" ht="14">
      <c r="A89" s="3" t="s">
        <v>70</v>
      </c>
      <c r="B89" s="6">
        <v>417</v>
      </c>
      <c r="C89" s="6">
        <v>1137</v>
      </c>
      <c r="D89" s="6">
        <v>415187</v>
      </c>
    </row>
    <row r="90" spans="1:4" ht="14">
      <c r="A90" s="3" t="s">
        <v>159</v>
      </c>
      <c r="B90" s="6">
        <v>606</v>
      </c>
      <c r="C90" s="6">
        <v>1026</v>
      </c>
      <c r="D90" s="6">
        <v>376946</v>
      </c>
    </row>
    <row r="91" spans="1:4" ht="14">
      <c r="A91" s="3" t="s">
        <v>52</v>
      </c>
      <c r="B91" s="6">
        <v>353</v>
      </c>
      <c r="C91" s="6">
        <v>1463</v>
      </c>
      <c r="D91" s="6">
        <v>346326</v>
      </c>
    </row>
    <row r="92" spans="1:4" ht="14">
      <c r="A92" s="3" t="s">
        <v>123</v>
      </c>
      <c r="B92" s="6">
        <v>488</v>
      </c>
      <c r="C92" s="6">
        <v>824</v>
      </c>
      <c r="D92" s="6">
        <v>326430</v>
      </c>
    </row>
    <row r="93" spans="1:4" ht="14">
      <c r="A93" s="3" t="s">
        <v>108</v>
      </c>
      <c r="B93" s="6">
        <v>325</v>
      </c>
      <c r="C93" s="6">
        <v>980</v>
      </c>
      <c r="D93" s="6">
        <v>323250</v>
      </c>
    </row>
    <row r="94" spans="1:4" ht="14">
      <c r="A94" s="3" t="s">
        <v>149</v>
      </c>
      <c r="B94" s="6">
        <v>377</v>
      </c>
      <c r="C94" s="6">
        <v>1986</v>
      </c>
      <c r="D94" s="6">
        <v>320177</v>
      </c>
    </row>
    <row r="95" spans="1:4" ht="14">
      <c r="A95" s="3" t="s">
        <v>71</v>
      </c>
      <c r="B95" s="6">
        <v>384</v>
      </c>
      <c r="C95" s="6">
        <v>1282</v>
      </c>
      <c r="D95" s="6">
        <v>302499</v>
      </c>
    </row>
    <row r="96" spans="1:4" ht="14">
      <c r="A96" s="3" t="s">
        <v>99</v>
      </c>
      <c r="B96" s="6">
        <v>421</v>
      </c>
      <c r="C96" s="6">
        <v>361</v>
      </c>
      <c r="D96" s="6">
        <v>294632</v>
      </c>
    </row>
    <row r="97" spans="1:4" ht="14">
      <c r="A97" s="3" t="s">
        <v>165</v>
      </c>
      <c r="B97" s="6">
        <v>344</v>
      </c>
      <c r="C97" s="6">
        <v>1932</v>
      </c>
      <c r="D97" s="6">
        <v>294133</v>
      </c>
    </row>
    <row r="98" spans="1:4" ht="14">
      <c r="A98" s="3" t="s">
        <v>138</v>
      </c>
      <c r="B98" s="6">
        <v>550</v>
      </c>
      <c r="C98" s="6">
        <v>1243</v>
      </c>
      <c r="D98" s="6">
        <v>284907</v>
      </c>
    </row>
    <row r="99" spans="1:4" ht="14">
      <c r="A99" s="3" t="s">
        <v>151</v>
      </c>
      <c r="B99" s="6">
        <v>637</v>
      </c>
      <c r="C99" s="6">
        <v>1315</v>
      </c>
      <c r="D99" s="6">
        <v>265758</v>
      </c>
    </row>
    <row r="100" spans="1:4" ht="14">
      <c r="A100" s="3" t="s">
        <v>23</v>
      </c>
      <c r="B100" s="6">
        <v>299</v>
      </c>
      <c r="C100" s="6">
        <v>501</v>
      </c>
      <c r="D100" s="6">
        <v>248852</v>
      </c>
    </row>
    <row r="101" spans="1:4" ht="14">
      <c r="A101" s="3" t="s">
        <v>126</v>
      </c>
      <c r="B101" s="6">
        <v>711</v>
      </c>
      <c r="C101" s="6">
        <v>785</v>
      </c>
      <c r="D101" s="6">
        <v>243170</v>
      </c>
    </row>
    <row r="102" spans="1:4" ht="14">
      <c r="A102" s="3" t="s">
        <v>59</v>
      </c>
      <c r="B102" s="6">
        <v>373</v>
      </c>
      <c r="C102" s="6">
        <v>2386</v>
      </c>
      <c r="D102" s="6">
        <v>235794</v>
      </c>
    </row>
    <row r="103" spans="1:4" ht="14">
      <c r="A103" s="3" t="s">
        <v>127</v>
      </c>
      <c r="B103" s="6">
        <v>1015</v>
      </c>
      <c r="C103" s="6">
        <v>1175</v>
      </c>
      <c r="D103" s="6">
        <v>229493</v>
      </c>
    </row>
    <row r="104" spans="1:4" ht="14">
      <c r="A104" s="3" t="s">
        <v>139</v>
      </c>
      <c r="B104" s="6">
        <v>657</v>
      </c>
      <c r="C104" s="6">
        <v>523</v>
      </c>
      <c r="D104" s="6">
        <v>215060</v>
      </c>
    </row>
    <row r="105" spans="1:4" ht="14">
      <c r="A105" s="3" t="s">
        <v>94</v>
      </c>
      <c r="B105" s="6">
        <v>463</v>
      </c>
      <c r="C105" s="6">
        <v>805</v>
      </c>
      <c r="D105" s="6">
        <v>197543</v>
      </c>
    </row>
    <row r="106" spans="1:4" ht="14">
      <c r="A106" s="3" t="s">
        <v>158</v>
      </c>
      <c r="B106" s="6">
        <v>469</v>
      </c>
      <c r="C106" s="6">
        <v>745</v>
      </c>
      <c r="D106" s="6">
        <v>186856</v>
      </c>
    </row>
    <row r="107" spans="1:4" ht="14">
      <c r="A107" s="3" t="s">
        <v>63</v>
      </c>
      <c r="B107" s="6">
        <v>357</v>
      </c>
      <c r="C107" s="6">
        <v>1547</v>
      </c>
      <c r="D107" s="6">
        <v>184144</v>
      </c>
    </row>
    <row r="108" spans="1:4" ht="14">
      <c r="A108" s="3" t="s">
        <v>18</v>
      </c>
      <c r="B108" s="6">
        <v>392</v>
      </c>
      <c r="C108" s="6">
        <v>400</v>
      </c>
      <c r="D108" s="6">
        <v>172646</v>
      </c>
    </row>
    <row r="109" spans="1:4" ht="14">
      <c r="A109" s="3" t="s">
        <v>173</v>
      </c>
      <c r="B109" s="6">
        <v>704</v>
      </c>
      <c r="C109" s="6">
        <v>437</v>
      </c>
      <c r="D109" s="6">
        <v>169790</v>
      </c>
    </row>
    <row r="110" spans="1:4" ht="14">
      <c r="A110" s="3" t="s">
        <v>102</v>
      </c>
      <c r="B110" s="6">
        <v>310</v>
      </c>
      <c r="C110" s="6">
        <v>923</v>
      </c>
      <c r="D110" s="6">
        <v>151554</v>
      </c>
    </row>
    <row r="111" spans="1:4" ht="14">
      <c r="A111" s="3" t="s">
        <v>101</v>
      </c>
      <c r="B111" s="6">
        <v>685</v>
      </c>
      <c r="C111" s="6">
        <v>773</v>
      </c>
      <c r="D111" s="6">
        <v>151324</v>
      </c>
    </row>
    <row r="112" spans="1:4" ht="14">
      <c r="A112" s="3" t="s">
        <v>111</v>
      </c>
      <c r="B112" s="6">
        <v>625</v>
      </c>
      <c r="C112" s="6">
        <v>649</v>
      </c>
      <c r="D112" s="6">
        <v>131626</v>
      </c>
    </row>
    <row r="113" spans="1:4" ht="14">
      <c r="A113" s="3" t="s">
        <v>75</v>
      </c>
      <c r="B113" s="6">
        <v>179</v>
      </c>
      <c r="C113" s="6">
        <v>884</v>
      </c>
      <c r="D113" s="6">
        <v>129112</v>
      </c>
    </row>
    <row r="114" spans="1:4" ht="14">
      <c r="A114" s="3" t="s">
        <v>22</v>
      </c>
      <c r="B114" s="6">
        <v>249</v>
      </c>
      <c r="C114" s="6">
        <v>1388</v>
      </c>
      <c r="D114" s="6">
        <v>125311</v>
      </c>
    </row>
    <row r="115" spans="1:4" ht="14">
      <c r="A115" s="3" t="s">
        <v>38</v>
      </c>
      <c r="B115" s="6">
        <v>892</v>
      </c>
      <c r="C115" s="6">
        <v>333</v>
      </c>
      <c r="D115" s="6">
        <v>114628</v>
      </c>
    </row>
    <row r="116" spans="1:4" ht="14">
      <c r="A116" s="3" t="s">
        <v>135</v>
      </c>
      <c r="B116" s="6">
        <v>762</v>
      </c>
      <c r="C116" s="6">
        <v>388</v>
      </c>
      <c r="D116" s="6">
        <v>111357</v>
      </c>
    </row>
    <row r="117" spans="1:4" ht="14">
      <c r="A117" s="3" t="s">
        <v>121</v>
      </c>
      <c r="B117" s="6">
        <v>262</v>
      </c>
      <c r="C117" s="6">
        <v>157</v>
      </c>
      <c r="D117" s="6">
        <v>100922</v>
      </c>
    </row>
    <row r="118" spans="1:4" ht="14">
      <c r="A118" s="3" t="s">
        <v>140</v>
      </c>
      <c r="B118" s="6">
        <v>158</v>
      </c>
      <c r="C118" s="6">
        <v>274</v>
      </c>
      <c r="D118" s="6">
        <v>98543</v>
      </c>
    </row>
    <row r="119" spans="1:4" ht="14">
      <c r="A119" s="3" t="s">
        <v>93</v>
      </c>
      <c r="B119" s="6">
        <v>352</v>
      </c>
      <c r="C119" s="6">
        <v>1259</v>
      </c>
      <c r="D119" s="6">
        <v>95463</v>
      </c>
    </row>
    <row r="120" spans="1:4" ht="14">
      <c r="A120" s="3" t="s">
        <v>79</v>
      </c>
      <c r="B120" s="6">
        <v>231</v>
      </c>
      <c r="C120" s="6">
        <v>716</v>
      </c>
      <c r="D120" s="6">
        <v>94138</v>
      </c>
    </row>
    <row r="121" spans="1:4" ht="14">
      <c r="A121" s="3" t="s">
        <v>66</v>
      </c>
      <c r="B121" s="6">
        <v>153</v>
      </c>
      <c r="C121" s="6">
        <v>1372</v>
      </c>
      <c r="D121" s="6">
        <v>85009</v>
      </c>
    </row>
    <row r="122" spans="1:4" ht="14">
      <c r="A122" s="3" t="s">
        <v>153</v>
      </c>
      <c r="B122" s="6">
        <v>168</v>
      </c>
      <c r="C122" s="6">
        <v>1803</v>
      </c>
      <c r="D122" s="6">
        <v>75717</v>
      </c>
    </row>
    <row r="123" spans="1:4" ht="14">
      <c r="A123" s="3" t="s">
        <v>148</v>
      </c>
      <c r="B123" s="6">
        <v>315</v>
      </c>
      <c r="C123" s="6">
        <v>1152</v>
      </c>
      <c r="D123" s="6">
        <v>70962</v>
      </c>
    </row>
    <row r="124" spans="1:4" ht="14">
      <c r="A124" s="3" t="s">
        <v>49</v>
      </c>
      <c r="B124" s="6">
        <v>618</v>
      </c>
      <c r="C124" s="6">
        <v>230</v>
      </c>
      <c r="D124" s="6">
        <v>66952</v>
      </c>
    </row>
    <row r="125" spans="1:4" ht="14">
      <c r="A125" s="3" t="s">
        <v>12</v>
      </c>
      <c r="B125" s="6">
        <v>842</v>
      </c>
      <c r="C125" s="6">
        <v>402</v>
      </c>
      <c r="D125" s="6">
        <v>65513</v>
      </c>
    </row>
    <row r="126" spans="1:4" ht="14">
      <c r="A126" s="3" t="s">
        <v>15</v>
      </c>
      <c r="B126" s="6">
        <v>330</v>
      </c>
      <c r="C126" s="6">
        <v>542</v>
      </c>
      <c r="D126" s="6">
        <v>65360</v>
      </c>
    </row>
    <row r="127" spans="1:4" ht="14">
      <c r="A127" s="3" t="s">
        <v>100</v>
      </c>
      <c r="B127" s="6">
        <v>376</v>
      </c>
      <c r="C127" s="6">
        <v>493</v>
      </c>
      <c r="D127" s="6">
        <v>61840</v>
      </c>
    </row>
    <row r="128" spans="1:4" ht="14">
      <c r="A128" s="3" t="s">
        <v>183</v>
      </c>
      <c r="B128" s="6">
        <v>345</v>
      </c>
      <c r="C128" s="6">
        <v>626</v>
      </c>
      <c r="D128" s="6">
        <v>61488</v>
      </c>
    </row>
    <row r="129" spans="1:4" ht="14">
      <c r="A129" s="3" t="s">
        <v>201</v>
      </c>
      <c r="B129" s="6">
        <v>265</v>
      </c>
      <c r="C129" s="6">
        <v>112</v>
      </c>
      <c r="D129" s="6">
        <v>61131</v>
      </c>
    </row>
    <row r="130" spans="1:4" ht="14">
      <c r="A130" s="3" t="s">
        <v>136</v>
      </c>
      <c r="B130" s="6">
        <v>285</v>
      </c>
      <c r="C130" s="6">
        <v>449</v>
      </c>
      <c r="D130" s="6">
        <v>58865</v>
      </c>
    </row>
    <row r="131" spans="1:4" ht="14">
      <c r="A131" s="3" t="s">
        <v>13</v>
      </c>
      <c r="B131" s="6">
        <v>175</v>
      </c>
      <c r="C131" s="6">
        <v>1196</v>
      </c>
      <c r="D131" s="6">
        <v>58265</v>
      </c>
    </row>
    <row r="132" spans="1:4" ht="14">
      <c r="A132" s="3" t="s">
        <v>64</v>
      </c>
      <c r="B132" s="6">
        <v>473</v>
      </c>
      <c r="C132" s="6">
        <v>624</v>
      </c>
      <c r="D132" s="6">
        <v>52150</v>
      </c>
    </row>
    <row r="133" spans="1:4" ht="14">
      <c r="A133" s="3" t="s">
        <v>87</v>
      </c>
      <c r="B133" s="6">
        <v>342</v>
      </c>
      <c r="C133" s="6">
        <v>188</v>
      </c>
      <c r="D133" s="6">
        <v>52122</v>
      </c>
    </row>
    <row r="134" spans="1:4" ht="14">
      <c r="A134" s="3" t="s">
        <v>103</v>
      </c>
      <c r="B134" s="6">
        <v>324</v>
      </c>
      <c r="C134" s="6">
        <v>235</v>
      </c>
      <c r="D134" s="6">
        <v>49579</v>
      </c>
    </row>
    <row r="135" spans="1:4" ht="14">
      <c r="A135" s="3" t="s">
        <v>193</v>
      </c>
      <c r="B135" s="6">
        <v>371</v>
      </c>
      <c r="C135" s="6">
        <v>429</v>
      </c>
      <c r="D135" s="6">
        <v>49129</v>
      </c>
    </row>
    <row r="136" spans="1:4" ht="14">
      <c r="A136" s="3" t="s">
        <v>109</v>
      </c>
      <c r="B136" s="6">
        <v>284</v>
      </c>
      <c r="C136" s="6">
        <v>846</v>
      </c>
      <c r="D136" s="6">
        <v>45924</v>
      </c>
    </row>
    <row r="137" spans="1:4" ht="14">
      <c r="A137" s="3" t="s">
        <v>69</v>
      </c>
      <c r="B137" s="6">
        <v>648</v>
      </c>
      <c r="C137" s="6">
        <v>186</v>
      </c>
      <c r="D137" s="6">
        <v>44961</v>
      </c>
    </row>
    <row r="138" spans="1:4" ht="14">
      <c r="A138" s="3" t="s">
        <v>154</v>
      </c>
      <c r="B138" s="6">
        <v>165</v>
      </c>
      <c r="C138" s="6">
        <v>585</v>
      </c>
      <c r="D138" s="6">
        <v>43402</v>
      </c>
    </row>
    <row r="139" spans="1:4" ht="14">
      <c r="A139" s="3" t="s">
        <v>200</v>
      </c>
      <c r="B139" s="6">
        <v>446</v>
      </c>
      <c r="C139" s="6">
        <v>92</v>
      </c>
      <c r="D139" s="6">
        <v>42603</v>
      </c>
    </row>
    <row r="140" spans="1:4" ht="14">
      <c r="A140" s="3" t="s">
        <v>177</v>
      </c>
      <c r="B140" s="6">
        <v>328</v>
      </c>
      <c r="C140" s="6">
        <v>146</v>
      </c>
      <c r="D140" s="6">
        <v>41661</v>
      </c>
    </row>
    <row r="141" spans="1:4" ht="14">
      <c r="A141" s="3" t="s">
        <v>61</v>
      </c>
      <c r="B141" s="6">
        <v>408</v>
      </c>
      <c r="C141" s="6">
        <v>85</v>
      </c>
      <c r="D141" s="6">
        <v>41146</v>
      </c>
    </row>
    <row r="142" spans="1:4" ht="14">
      <c r="A142" s="3" t="s">
        <v>9</v>
      </c>
      <c r="B142" s="6">
        <v>306</v>
      </c>
      <c r="C142" s="6">
        <v>665</v>
      </c>
      <c r="D142" s="6">
        <v>40824</v>
      </c>
    </row>
    <row r="143" spans="1:4" ht="14">
      <c r="A143" s="3" t="s">
        <v>124</v>
      </c>
      <c r="B143" s="6">
        <v>322</v>
      </c>
      <c r="C143" s="6">
        <v>938</v>
      </c>
      <c r="D143" s="6">
        <v>40160</v>
      </c>
    </row>
    <row r="144" spans="1:4" ht="14">
      <c r="A144" s="3" t="s">
        <v>46</v>
      </c>
      <c r="B144" s="6">
        <v>600</v>
      </c>
      <c r="C144" s="6">
        <v>105</v>
      </c>
      <c r="D144" s="6">
        <v>37967</v>
      </c>
    </row>
    <row r="145" spans="1:4" ht="14">
      <c r="A145" s="3" t="s">
        <v>194</v>
      </c>
      <c r="B145" s="6">
        <v>141</v>
      </c>
      <c r="C145" s="6">
        <v>376</v>
      </c>
      <c r="D145" s="6">
        <v>37739</v>
      </c>
    </row>
    <row r="146" spans="1:4" ht="14">
      <c r="A146" s="3" t="s">
        <v>115</v>
      </c>
      <c r="B146" s="6">
        <v>273</v>
      </c>
      <c r="C146" s="6">
        <v>656</v>
      </c>
      <c r="D146" s="6">
        <v>36981</v>
      </c>
    </row>
    <row r="147" spans="1:4" ht="14">
      <c r="A147" s="3" t="s">
        <v>10</v>
      </c>
      <c r="B147" s="6">
        <v>352</v>
      </c>
      <c r="C147" s="6">
        <v>203</v>
      </c>
      <c r="D147" s="6">
        <v>36936</v>
      </c>
    </row>
    <row r="148" spans="1:4" ht="14">
      <c r="A148" s="3" t="s">
        <v>56</v>
      </c>
      <c r="B148" s="6">
        <v>161</v>
      </c>
      <c r="C148" s="6">
        <v>844</v>
      </c>
      <c r="D148" s="6">
        <v>35118</v>
      </c>
    </row>
    <row r="149" spans="1:4" ht="14">
      <c r="A149" s="10" t="s">
        <v>36</v>
      </c>
      <c r="B149" s="11">
        <v>81</v>
      </c>
      <c r="C149" s="11">
        <v>2</v>
      </c>
      <c r="D149" s="11">
        <v>34396</v>
      </c>
    </row>
    <row r="150" spans="1:4" ht="14">
      <c r="A150" s="3" t="s">
        <v>34</v>
      </c>
      <c r="B150" s="6">
        <v>407</v>
      </c>
      <c r="C150" s="6">
        <v>147</v>
      </c>
      <c r="D150" s="6">
        <v>33541</v>
      </c>
    </row>
    <row r="151" spans="1:4" ht="14">
      <c r="A151" s="3" t="s">
        <v>166</v>
      </c>
      <c r="B151" s="6">
        <v>273</v>
      </c>
      <c r="C151" s="6">
        <v>290</v>
      </c>
      <c r="D151" s="6">
        <v>32609</v>
      </c>
    </row>
    <row r="152" spans="1:4" ht="14">
      <c r="A152" s="3" t="s">
        <v>105</v>
      </c>
      <c r="B152" s="6">
        <v>481</v>
      </c>
      <c r="C152" s="6">
        <v>118</v>
      </c>
      <c r="D152" s="6">
        <v>32572</v>
      </c>
    </row>
    <row r="153" spans="1:4" ht="14">
      <c r="A153" s="3" t="s">
        <v>161</v>
      </c>
      <c r="B153" s="6">
        <v>218</v>
      </c>
      <c r="C153" s="6">
        <v>705</v>
      </c>
      <c r="D153" s="6">
        <v>32137</v>
      </c>
    </row>
    <row r="154" spans="1:4" ht="14">
      <c r="A154" s="3" t="s">
        <v>29</v>
      </c>
      <c r="B154" s="6">
        <v>288</v>
      </c>
      <c r="C154" s="6">
        <v>642</v>
      </c>
      <c r="D154" s="6">
        <v>27260</v>
      </c>
    </row>
    <row r="155" spans="1:4" ht="14">
      <c r="A155" s="3" t="s">
        <v>152</v>
      </c>
      <c r="B155" s="6">
        <v>166</v>
      </c>
      <c r="C155" s="6">
        <v>779</v>
      </c>
      <c r="D155" s="6">
        <v>25619</v>
      </c>
    </row>
    <row r="156" spans="1:4" ht="14">
      <c r="A156" s="3" t="s">
        <v>157</v>
      </c>
      <c r="B156" s="6">
        <v>149</v>
      </c>
      <c r="C156" s="6">
        <v>238</v>
      </c>
      <c r="D156" s="6">
        <v>24429</v>
      </c>
    </row>
    <row r="157" spans="1:4" ht="14">
      <c r="A157" s="10" t="s">
        <v>118</v>
      </c>
      <c r="B157" s="11">
        <v>106</v>
      </c>
      <c r="C157" s="11">
        <v>823</v>
      </c>
      <c r="D157" s="11">
        <v>23343</v>
      </c>
    </row>
    <row r="158" spans="1:4" ht="14">
      <c r="A158" s="3" t="s">
        <v>162</v>
      </c>
      <c r="B158" s="6">
        <v>523</v>
      </c>
      <c r="C158" s="6">
        <v>161</v>
      </c>
      <c r="D158" s="6">
        <v>22565</v>
      </c>
    </row>
    <row r="159" spans="1:4" ht="14">
      <c r="A159" s="3" t="s">
        <v>55</v>
      </c>
      <c r="B159" s="6">
        <v>316</v>
      </c>
      <c r="C159" s="6">
        <v>118</v>
      </c>
      <c r="D159" s="6">
        <v>21498</v>
      </c>
    </row>
    <row r="160" spans="1:4" ht="14">
      <c r="A160" s="3" t="s">
        <v>20</v>
      </c>
      <c r="B160" s="6">
        <v>263</v>
      </c>
      <c r="C160" s="6">
        <v>257</v>
      </c>
      <c r="D160" s="6">
        <v>19895</v>
      </c>
    </row>
    <row r="161" spans="1:4" ht="14">
      <c r="A161" s="3" t="s">
        <v>104</v>
      </c>
      <c r="B161" s="6">
        <v>259</v>
      </c>
      <c r="C161" s="6">
        <v>948</v>
      </c>
      <c r="D161" s="6">
        <v>19272</v>
      </c>
    </row>
    <row r="162" spans="1:4" ht="14">
      <c r="A162" s="3" t="s">
        <v>77</v>
      </c>
      <c r="B162" s="6">
        <v>584</v>
      </c>
      <c r="C162" s="6">
        <v>97</v>
      </c>
      <c r="D162" s="6">
        <v>18623</v>
      </c>
    </row>
    <row r="163" spans="1:4" ht="14">
      <c r="A163" s="3" t="s">
        <v>106</v>
      </c>
      <c r="B163" s="6">
        <v>260</v>
      </c>
      <c r="C163" s="6">
        <v>44</v>
      </c>
      <c r="D163" s="6">
        <v>18153</v>
      </c>
    </row>
    <row r="164" spans="1:4" ht="14">
      <c r="A164" s="3" t="s">
        <v>117</v>
      </c>
      <c r="B164" s="6">
        <v>449</v>
      </c>
      <c r="C164" s="6">
        <v>193</v>
      </c>
      <c r="D164" s="6">
        <v>18037</v>
      </c>
    </row>
    <row r="165" spans="1:4" ht="14">
      <c r="A165" s="3" t="s">
        <v>26</v>
      </c>
      <c r="B165" s="6">
        <v>471</v>
      </c>
      <c r="C165" s="6">
        <v>129</v>
      </c>
      <c r="D165" s="6">
        <v>14848</v>
      </c>
    </row>
    <row r="166" spans="1:4" ht="14">
      <c r="A166" s="3" t="s">
        <v>180</v>
      </c>
      <c r="B166" s="6">
        <v>481</v>
      </c>
      <c r="C166" s="6">
        <v>130</v>
      </c>
      <c r="D166" s="6">
        <v>14456</v>
      </c>
    </row>
    <row r="167" spans="1:4" ht="14">
      <c r="A167" s="10" t="s">
        <v>155</v>
      </c>
      <c r="B167" s="11">
        <v>88</v>
      </c>
      <c r="C167" s="11">
        <v>249</v>
      </c>
      <c r="D167" s="11">
        <v>14198</v>
      </c>
    </row>
    <row r="168" spans="1:4" ht="14">
      <c r="A168" s="3" t="s">
        <v>11</v>
      </c>
      <c r="B168" s="6">
        <v>153</v>
      </c>
      <c r="C168" s="6">
        <v>570</v>
      </c>
      <c r="D168" s="6">
        <v>13704</v>
      </c>
    </row>
    <row r="169" spans="1:4" ht="14">
      <c r="A169" s="3" t="s">
        <v>41</v>
      </c>
      <c r="B169" s="6">
        <v>425</v>
      </c>
      <c r="C169" s="6">
        <v>86</v>
      </c>
      <c r="D169" s="6">
        <v>13058</v>
      </c>
    </row>
    <row r="170" spans="1:4" ht="14">
      <c r="A170" s="3" t="s">
        <v>40</v>
      </c>
      <c r="B170" s="6">
        <v>633</v>
      </c>
      <c r="C170" s="6">
        <v>71</v>
      </c>
      <c r="D170" s="6">
        <v>12972</v>
      </c>
    </row>
    <row r="171" spans="1:4" ht="14">
      <c r="A171" s="3" t="s">
        <v>197</v>
      </c>
      <c r="B171" s="6">
        <v>337</v>
      </c>
      <c r="C171" s="6">
        <v>134</v>
      </c>
      <c r="D171" s="6">
        <v>12701</v>
      </c>
    </row>
    <row r="172" spans="1:4" ht="14">
      <c r="A172" s="3" t="s">
        <v>134</v>
      </c>
      <c r="B172" s="6">
        <v>429</v>
      </c>
      <c r="C172" s="6">
        <v>85</v>
      </c>
      <c r="D172" s="6">
        <v>12279</v>
      </c>
    </row>
    <row r="173" spans="1:4" ht="14">
      <c r="A173" s="3" t="s">
        <v>8</v>
      </c>
      <c r="B173" s="6">
        <v>299</v>
      </c>
      <c r="C173" s="6">
        <v>133</v>
      </c>
      <c r="D173" s="6">
        <v>12134</v>
      </c>
    </row>
    <row r="174" spans="1:4" ht="14">
      <c r="A174" s="3" t="s">
        <v>114</v>
      </c>
      <c r="B174" s="6">
        <v>441</v>
      </c>
      <c r="C174" s="6">
        <v>120</v>
      </c>
      <c r="D174" s="6">
        <v>11560</v>
      </c>
    </row>
    <row r="175" spans="1:4" ht="14">
      <c r="A175" s="3" t="s">
        <v>32</v>
      </c>
      <c r="B175" s="6">
        <v>381</v>
      </c>
      <c r="C175" s="6">
        <v>259</v>
      </c>
      <c r="D175" s="6">
        <v>11464</v>
      </c>
    </row>
    <row r="176" spans="1:4" ht="14">
      <c r="A176" s="3" t="s">
        <v>167</v>
      </c>
      <c r="B176" s="6">
        <v>528</v>
      </c>
      <c r="C176" s="6">
        <v>85</v>
      </c>
      <c r="D176" s="6">
        <v>10488</v>
      </c>
    </row>
    <row r="177" spans="1:47" ht="14">
      <c r="A177" s="3" t="s">
        <v>172</v>
      </c>
      <c r="B177" s="6">
        <v>442</v>
      </c>
      <c r="C177" s="6">
        <v>104</v>
      </c>
      <c r="D177" s="6">
        <v>10031</v>
      </c>
    </row>
    <row r="178" spans="1:47" ht="14">
      <c r="A178" s="3" t="s">
        <v>120</v>
      </c>
      <c r="B178" s="6">
        <v>128</v>
      </c>
      <c r="C178" s="6">
        <v>203</v>
      </c>
      <c r="D178" s="6">
        <v>7477</v>
      </c>
    </row>
    <row r="179" spans="1:47" ht="14">
      <c r="A179" s="3" t="s">
        <v>35</v>
      </c>
      <c r="B179" s="6">
        <v>456</v>
      </c>
      <c r="C179" s="6">
        <v>86</v>
      </c>
      <c r="D179" s="6">
        <v>6605</v>
      </c>
    </row>
    <row r="180" spans="1:47" ht="14">
      <c r="A180" s="3" t="s">
        <v>169</v>
      </c>
      <c r="B180" s="6">
        <v>524</v>
      </c>
      <c r="C180" s="6">
        <v>91</v>
      </c>
      <c r="D180" s="6">
        <v>6191</v>
      </c>
    </row>
    <row r="181" spans="1:47" ht="14">
      <c r="A181" s="3" t="s">
        <v>62</v>
      </c>
      <c r="B181" s="6">
        <v>449</v>
      </c>
      <c r="C181" s="6">
        <v>33</v>
      </c>
      <c r="D181" s="6">
        <v>6091</v>
      </c>
    </row>
    <row r="182" spans="1:47" ht="14">
      <c r="A182" s="3" t="s">
        <v>176</v>
      </c>
      <c r="B182" s="6">
        <v>323</v>
      </c>
      <c r="C182" s="6">
        <v>98</v>
      </c>
      <c r="D182" s="6">
        <v>5514</v>
      </c>
    </row>
    <row r="183" spans="1:47" ht="14">
      <c r="A183" s="10" t="s">
        <v>181</v>
      </c>
      <c r="B183" s="11">
        <v>79</v>
      </c>
      <c r="C183" s="11">
        <v>178</v>
      </c>
      <c r="D183" s="11">
        <v>5484</v>
      </c>
    </row>
    <row r="184" spans="1:47" ht="14">
      <c r="A184" s="3" t="s">
        <v>113</v>
      </c>
      <c r="B184" s="6">
        <v>134</v>
      </c>
      <c r="C184" s="6">
        <v>489</v>
      </c>
      <c r="D184" s="6">
        <v>5478</v>
      </c>
    </row>
    <row r="185" spans="1:47" s="8" customFormat="1" ht="14">
      <c r="A185" s="3" t="s">
        <v>107</v>
      </c>
      <c r="B185" s="6">
        <v>147</v>
      </c>
      <c r="C185" s="6">
        <v>435</v>
      </c>
      <c r="D185" s="6">
        <v>4902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1:47" s="8" customFormat="1" ht="14">
      <c r="A186" s="3" t="s">
        <v>97</v>
      </c>
      <c r="B186" s="6">
        <v>294</v>
      </c>
      <c r="C186" s="6">
        <v>79</v>
      </c>
      <c r="D186" s="6">
        <v>3959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1:47" s="8" customFormat="1" ht="14">
      <c r="A187" s="10" t="s">
        <v>45</v>
      </c>
      <c r="B187" s="11">
        <v>101</v>
      </c>
      <c r="C187" s="11">
        <v>74</v>
      </c>
      <c r="D187" s="11">
        <v>3893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1:47" s="8" customFormat="1" ht="14">
      <c r="A188" s="3" t="s">
        <v>185</v>
      </c>
      <c r="B188" s="6">
        <v>297</v>
      </c>
      <c r="C188" s="6">
        <v>67</v>
      </c>
      <c r="D188" s="6">
        <v>3594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1:47" s="8" customFormat="1" ht="14">
      <c r="A189" s="10" t="s">
        <v>116</v>
      </c>
      <c r="B189" s="11">
        <v>74</v>
      </c>
      <c r="C189" s="11">
        <v>64</v>
      </c>
      <c r="D189" s="11">
        <v>3559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1:47" s="8" customFormat="1" ht="14">
      <c r="A190" s="10" t="s">
        <v>96</v>
      </c>
      <c r="B190" s="11">
        <v>62</v>
      </c>
      <c r="C190" s="11">
        <v>101</v>
      </c>
      <c r="D190" s="11">
        <v>3042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1:47" s="8" customFormat="1" ht="14">
      <c r="A191" s="3" t="s">
        <v>122</v>
      </c>
      <c r="B191" s="6">
        <v>111</v>
      </c>
      <c r="C191" s="6">
        <v>425</v>
      </c>
      <c r="D191" s="6">
        <v>2869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1:47" s="8" customFormat="1" ht="14">
      <c r="A192" s="10" t="s">
        <v>156</v>
      </c>
      <c r="B192" s="11">
        <v>92</v>
      </c>
      <c r="C192" s="11">
        <v>151</v>
      </c>
      <c r="D192" s="11">
        <v>1205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1:47" s="8" customFormat="1" ht="14">
      <c r="A193" s="10" t="s">
        <v>186</v>
      </c>
      <c r="B193" s="11">
        <v>23</v>
      </c>
      <c r="C193" s="11">
        <v>8</v>
      </c>
      <c r="D193" s="11">
        <v>40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1:47" s="8" customFormat="1" ht="14">
      <c r="A194" s="10" t="s">
        <v>129</v>
      </c>
      <c r="B194" s="11">
        <v>22</v>
      </c>
      <c r="C194" s="11">
        <v>7</v>
      </c>
      <c r="D194" s="11">
        <v>33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1:47" ht="18">
      <c r="A195" s="5" t="s">
        <v>206</v>
      </c>
      <c r="B195" s="15">
        <f>SUM(B2:B194)</f>
        <v>100730</v>
      </c>
      <c r="C195" s="15">
        <f>SUM(C2:C194)</f>
        <v>1612513</v>
      </c>
      <c r="D195" s="15">
        <f>SUM(D2:D194)</f>
        <v>1492672693</v>
      </c>
    </row>
    <row r="196" spans="1:47" ht="15">
      <c r="A196" s="5"/>
    </row>
    <row r="197" spans="1:47" ht="15">
      <c r="A197" s="5"/>
    </row>
    <row r="198" spans="1:47" ht="15">
      <c r="A198" s="5"/>
    </row>
    <row r="199" spans="1:47" ht="15">
      <c r="A199" s="5"/>
    </row>
    <row r="200" spans="1:47" ht="15">
      <c r="A200" s="5"/>
    </row>
    <row r="201" spans="1:47" ht="15">
      <c r="A201" s="5"/>
    </row>
    <row r="202" spans="1:47" ht="15">
      <c r="A202" s="5"/>
    </row>
    <row r="203" spans="1:47" ht="15">
      <c r="A203" s="5"/>
    </row>
    <row r="204" spans="1:47" ht="15">
      <c r="A204" s="5"/>
    </row>
    <row r="205" spans="1:47" ht="15">
      <c r="A205" s="5"/>
    </row>
    <row r="206" spans="1:47" ht="15">
      <c r="A206" s="5"/>
    </row>
    <row r="207" spans="1:47" ht="15">
      <c r="A207" s="5"/>
    </row>
    <row r="208" spans="1:47" ht="15">
      <c r="A208" s="5"/>
    </row>
    <row r="209" spans="1:1" ht="15">
      <c r="A209" s="5"/>
    </row>
    <row r="210" spans="1:1" ht="15">
      <c r="A210" s="5"/>
    </row>
    <row r="211" spans="1:1" ht="15">
      <c r="A211" s="5"/>
    </row>
    <row r="212" spans="1:1" ht="15">
      <c r="A212" s="5"/>
    </row>
    <row r="213" spans="1:1" ht="15">
      <c r="A213" s="5"/>
    </row>
    <row r="214" spans="1:1" ht="15">
      <c r="A214" s="5"/>
    </row>
    <row r="215" spans="1:1" ht="15">
      <c r="A215" s="5"/>
    </row>
    <row r="216" spans="1:1" ht="15">
      <c r="A216" s="5"/>
    </row>
    <row r="217" spans="1:1" ht="15">
      <c r="A217" s="5"/>
    </row>
    <row r="218" spans="1:1" ht="15">
      <c r="A218" s="5"/>
    </row>
    <row r="219" spans="1:1" ht="15">
      <c r="A219" s="5"/>
    </row>
    <row r="220" spans="1:1" ht="15">
      <c r="A220" s="5"/>
    </row>
    <row r="221" spans="1:1" ht="15">
      <c r="A221" s="5"/>
    </row>
    <row r="222" spans="1:1" ht="15">
      <c r="A222" s="5"/>
    </row>
    <row r="223" spans="1:1" ht="15">
      <c r="A223" s="5"/>
    </row>
    <row r="224" spans="1:1" ht="15">
      <c r="A224" s="5"/>
    </row>
    <row r="225" spans="1:1" ht="15">
      <c r="A225" s="5"/>
    </row>
    <row r="226" spans="1:1" ht="15">
      <c r="A226" s="5"/>
    </row>
    <row r="227" spans="1:1" ht="15">
      <c r="A227" s="5"/>
    </row>
    <row r="228" spans="1:1" ht="15">
      <c r="A228" s="5"/>
    </row>
    <row r="229" spans="1:1" ht="15">
      <c r="A229" s="5"/>
    </row>
    <row r="230" spans="1:1" ht="15">
      <c r="A230" s="5"/>
    </row>
    <row r="231" spans="1:1" ht="15">
      <c r="A231" s="5"/>
    </row>
    <row r="232" spans="1:1" ht="15">
      <c r="A232" s="5"/>
    </row>
    <row r="233" spans="1:1" ht="15">
      <c r="A233" s="5"/>
    </row>
    <row r="234" spans="1:1" ht="15">
      <c r="A234" s="5"/>
    </row>
    <row r="235" spans="1:1" ht="15">
      <c r="A235" s="5"/>
    </row>
    <row r="236" spans="1:1" ht="15">
      <c r="A236" s="5"/>
    </row>
    <row r="237" spans="1:1" ht="15">
      <c r="A237" s="5"/>
    </row>
    <row r="238" spans="1:1" ht="15">
      <c r="A238" s="5"/>
    </row>
    <row r="239" spans="1:1" ht="15">
      <c r="A239" s="5"/>
    </row>
    <row r="240" spans="1:1" ht="15">
      <c r="A240" s="5"/>
    </row>
    <row r="241" spans="1:1" ht="15">
      <c r="A241" s="5"/>
    </row>
    <row r="242" spans="1:1" ht="15">
      <c r="A242" s="5"/>
    </row>
    <row r="243" spans="1:1" ht="15">
      <c r="A243" s="5"/>
    </row>
    <row r="244" spans="1:1" ht="15">
      <c r="A244" s="5"/>
    </row>
    <row r="245" spans="1:1" ht="15">
      <c r="A245" s="5"/>
    </row>
    <row r="246" spans="1:1" ht="15">
      <c r="A246" s="5"/>
    </row>
    <row r="247" spans="1:1" ht="15">
      <c r="A247" s="5"/>
    </row>
    <row r="248" spans="1:1" ht="15">
      <c r="A248" s="5"/>
    </row>
    <row r="249" spans="1:1" ht="15">
      <c r="A249" s="5"/>
    </row>
    <row r="250" spans="1:1" ht="15">
      <c r="A250" s="5"/>
    </row>
    <row r="251" spans="1:1" ht="15">
      <c r="A251" s="5"/>
    </row>
    <row r="252" spans="1:1" ht="15">
      <c r="A252" s="5"/>
    </row>
    <row r="253" spans="1:1" ht="15">
      <c r="A253" s="5"/>
    </row>
    <row r="254" spans="1:1" ht="15">
      <c r="A254" s="5"/>
    </row>
    <row r="255" spans="1:1" ht="15">
      <c r="A255" s="5"/>
    </row>
    <row r="256" spans="1:1" ht="15">
      <c r="A256" s="5"/>
    </row>
    <row r="257" spans="1:1" ht="15">
      <c r="A257" s="5"/>
    </row>
    <row r="258" spans="1:1" ht="15">
      <c r="A258" s="5"/>
    </row>
    <row r="259" spans="1:1" ht="15">
      <c r="A259" s="5"/>
    </row>
    <row r="260" spans="1:1" ht="15">
      <c r="A260" s="5"/>
    </row>
    <row r="261" spans="1:1" ht="15">
      <c r="A261" s="5"/>
    </row>
    <row r="262" spans="1:1" ht="15">
      <c r="A262" s="5"/>
    </row>
    <row r="263" spans="1:1" ht="15">
      <c r="A263" s="5"/>
    </row>
    <row r="264" spans="1:1" ht="15">
      <c r="A264" s="5"/>
    </row>
    <row r="265" spans="1:1" ht="15">
      <c r="A265" s="5"/>
    </row>
    <row r="266" spans="1:1" ht="15">
      <c r="A266" s="5"/>
    </row>
    <row r="267" spans="1:1" ht="15">
      <c r="A267" s="5"/>
    </row>
    <row r="268" spans="1:1" ht="15">
      <c r="A268" s="5"/>
    </row>
    <row r="269" spans="1:1" ht="15">
      <c r="A269" s="5"/>
    </row>
    <row r="270" spans="1:1" ht="15">
      <c r="A270" s="5"/>
    </row>
    <row r="271" spans="1:1" ht="15">
      <c r="A271" s="5"/>
    </row>
    <row r="272" spans="1:1" ht="15">
      <c r="A272" s="5"/>
    </row>
    <row r="273" spans="1:1" ht="15">
      <c r="A273" s="5"/>
    </row>
    <row r="274" spans="1:1" ht="15">
      <c r="A274" s="5"/>
    </row>
    <row r="275" spans="1:1" ht="15">
      <c r="A275" s="5"/>
    </row>
    <row r="276" spans="1:1" ht="15">
      <c r="A276" s="5"/>
    </row>
    <row r="277" spans="1:1" ht="15">
      <c r="A277" s="5"/>
    </row>
    <row r="278" spans="1:1" ht="15">
      <c r="A278" s="5"/>
    </row>
    <row r="279" spans="1:1" ht="15">
      <c r="A279" s="5"/>
    </row>
    <row r="280" spans="1:1" ht="15">
      <c r="A280" s="5"/>
    </row>
    <row r="281" spans="1:1" ht="15">
      <c r="A281" s="5"/>
    </row>
    <row r="282" spans="1:1" ht="15">
      <c r="A282" s="5"/>
    </row>
    <row r="283" spans="1:1" ht="15">
      <c r="A283" s="5"/>
    </row>
    <row r="284" spans="1:1" ht="15">
      <c r="A284" s="5"/>
    </row>
    <row r="285" spans="1:1" ht="15">
      <c r="A285" s="5"/>
    </row>
    <row r="286" spans="1:1" ht="15">
      <c r="A286" s="5"/>
    </row>
    <row r="287" spans="1:1" ht="15">
      <c r="A287" s="5"/>
    </row>
    <row r="288" spans="1:1" ht="15">
      <c r="A288" s="5"/>
    </row>
    <row r="289" spans="1:1" ht="15">
      <c r="A289" s="5"/>
    </row>
    <row r="290" spans="1:1" ht="15">
      <c r="A290" s="5"/>
    </row>
    <row r="291" spans="1:1" ht="15">
      <c r="A291" s="5"/>
    </row>
    <row r="292" spans="1:1" ht="15">
      <c r="A292" s="5"/>
    </row>
    <row r="293" spans="1:1" ht="15">
      <c r="A293" s="5"/>
    </row>
    <row r="294" spans="1:1" ht="15">
      <c r="A294" s="5"/>
    </row>
    <row r="295" spans="1:1" ht="15">
      <c r="A295" s="5"/>
    </row>
  </sheetData>
  <sortState xmlns:xlrd2="http://schemas.microsoft.com/office/spreadsheetml/2017/richdata2" ref="A2:D194">
    <sortCondition descending="1" ref="D2:D1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 data_iNat</vt:lpstr>
      <vt:lpstr>CS data_eBird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olenakozak0@outlook.com</cp:lastModifiedBy>
  <dcterms:modified xsi:type="dcterms:W3CDTF">2025-03-12T12:32:35Z</dcterms:modified>
</cp:coreProperties>
</file>