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er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B24" i="1"/>
  <c r="E12" i="1"/>
  <c r="E10" i="1"/>
  <c r="E7" i="1"/>
  <c r="E5" i="1"/>
  <c r="E4" i="1"/>
  <c r="E2" i="1"/>
  <c r="E8" i="1"/>
  <c r="E6" i="1"/>
  <c r="E13" i="1"/>
  <c r="E11" i="1"/>
  <c r="E3" i="1"/>
</calcChain>
</file>

<file path=xl/sharedStrings.xml><?xml version="1.0" encoding="utf-8"?>
<sst xmlns="http://schemas.openxmlformats.org/spreadsheetml/2006/main" count="36" uniqueCount="31">
  <si>
    <t>Hellersdorf</t>
  </si>
  <si>
    <t>Hohenschönhausen</t>
  </si>
  <si>
    <t>Köpenik</t>
  </si>
  <si>
    <t>Lichtenberg</t>
  </si>
  <si>
    <t>Marzahn</t>
  </si>
  <si>
    <t>Pankow</t>
  </si>
  <si>
    <t>Reinickendorf</t>
  </si>
  <si>
    <t>Spandau</t>
  </si>
  <si>
    <t>Steglitz</t>
  </si>
  <si>
    <t>Tempelhof</t>
  </si>
  <si>
    <t>Tiergarten</t>
  </si>
  <si>
    <t>Treptow</t>
  </si>
  <si>
    <t>Wedding</t>
  </si>
  <si>
    <t>Weißensee</t>
  </si>
  <si>
    <t>Wilmersdof</t>
  </si>
  <si>
    <t>Zehlendorf</t>
  </si>
  <si>
    <t>Mitte</t>
  </si>
  <si>
    <t>Charlottenburg</t>
  </si>
  <si>
    <t>Kreuzberg</t>
  </si>
  <si>
    <t>Prenzlauer Berg</t>
  </si>
  <si>
    <t>Schöneberg</t>
  </si>
  <si>
    <t>Friedrichshain</t>
  </si>
  <si>
    <t>Friedrichshain-Kreuzberg</t>
  </si>
  <si>
    <t>Charlottenburg-Wilmersdorf</t>
  </si>
  <si>
    <t>Steglitz-Zehlendorf</t>
  </si>
  <si>
    <t>Tempelhof-Schöneberg</t>
  </si>
  <si>
    <t>Neukölln</t>
  </si>
  <si>
    <t>Treptow-Köpenick</t>
  </si>
  <si>
    <t>Marzahn-Hellersdorf</t>
  </si>
  <si>
    <t>Stadtteil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</si>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</sst>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5" sqref="G15"/>
    </sheetView>
  </sheetViews>
  <sheetFormatPr baseColWidth="10" defaultRowHeight="16" x14ac:dyDescent="0.2"/>
  <cols>
    <col min="1" max="1" width="23.33203125" bestFit="1" customWidth="1"/>
    <col min="4" max="4" width="24.33203125" bestFit="1" customWidth="1"/>
  </cols>
  <sheetData>
    <row r="1" spans="1:5" x14ac:dyDescent="0.2">
      <c r="A1" t="s">
        <v>29</v>
      </c>
      <c r="D1" t="s">
        <v>30</v>
      </c>
    </row>
    <row r="2" spans="1:5" x14ac:dyDescent="0.2">
      <c r="A2" t="s">
        <v>16</v>
      </c>
      <c r="B2">
        <v>497</v>
      </c>
      <c r="D2" t="s">
        <v>16</v>
      </c>
      <c r="E2">
        <f>497+137+72</f>
        <v>706</v>
      </c>
    </row>
    <row r="3" spans="1:5" x14ac:dyDescent="0.2">
      <c r="A3" t="s">
        <v>21</v>
      </c>
      <c r="B3">
        <v>193</v>
      </c>
      <c r="D3" t="s">
        <v>22</v>
      </c>
      <c r="E3">
        <f>193+351</f>
        <v>544</v>
      </c>
    </row>
    <row r="4" spans="1:5" x14ac:dyDescent="0.2">
      <c r="A4" t="s">
        <v>20</v>
      </c>
      <c r="B4">
        <v>227</v>
      </c>
      <c r="D4" t="s">
        <v>5</v>
      </c>
      <c r="E4">
        <f>298+51+27</f>
        <v>376</v>
      </c>
    </row>
    <row r="5" spans="1:5" x14ac:dyDescent="0.2">
      <c r="A5" t="s">
        <v>19</v>
      </c>
      <c r="B5">
        <v>298</v>
      </c>
      <c r="D5" t="s">
        <v>23</v>
      </c>
      <c r="E5">
        <f>437+183</f>
        <v>620</v>
      </c>
    </row>
    <row r="6" spans="1:5" x14ac:dyDescent="0.2">
      <c r="A6" t="s">
        <v>18</v>
      </c>
      <c r="B6">
        <v>351</v>
      </c>
      <c r="D6" t="s">
        <v>7</v>
      </c>
      <c r="E6">
        <f>95</f>
        <v>95</v>
      </c>
    </row>
    <row r="7" spans="1:5" x14ac:dyDescent="0.2">
      <c r="A7" t="s">
        <v>17</v>
      </c>
      <c r="B7">
        <v>437</v>
      </c>
      <c r="D7" t="s">
        <v>24</v>
      </c>
      <c r="E7">
        <f>96+79</f>
        <v>175</v>
      </c>
    </row>
    <row r="8" spans="1:5" x14ac:dyDescent="0.2">
      <c r="A8" t="s">
        <v>0</v>
      </c>
      <c r="B8">
        <v>25</v>
      </c>
      <c r="D8" t="s">
        <v>25</v>
      </c>
      <c r="E8">
        <f>227+85</f>
        <v>312</v>
      </c>
    </row>
    <row r="9" spans="1:5" x14ac:dyDescent="0.2">
      <c r="A9" t="s">
        <v>1</v>
      </c>
      <c r="B9">
        <v>25</v>
      </c>
      <c r="D9" t="s">
        <v>26</v>
      </c>
      <c r="E9">
        <v>164</v>
      </c>
    </row>
    <row r="10" spans="1:5" x14ac:dyDescent="0.2">
      <c r="A10" t="s">
        <v>2</v>
      </c>
      <c r="B10">
        <v>55</v>
      </c>
      <c r="D10" t="s">
        <v>27</v>
      </c>
      <c r="E10">
        <f>48+55</f>
        <v>103</v>
      </c>
    </row>
    <row r="11" spans="1:5" x14ac:dyDescent="0.2">
      <c r="A11" t="s">
        <v>3</v>
      </c>
      <c r="B11">
        <v>37</v>
      </c>
      <c r="D11" t="s">
        <v>28</v>
      </c>
      <c r="E11">
        <f>25+25</f>
        <v>50</v>
      </c>
    </row>
    <row r="12" spans="1:5" x14ac:dyDescent="0.2">
      <c r="A12" t="s">
        <v>4</v>
      </c>
      <c r="B12">
        <v>25</v>
      </c>
      <c r="D12" t="s">
        <v>3</v>
      </c>
      <c r="E12">
        <f>25+37</f>
        <v>62</v>
      </c>
    </row>
    <row r="13" spans="1:5" x14ac:dyDescent="0.2">
      <c r="A13" t="s">
        <v>5</v>
      </c>
      <c r="B13">
        <v>51</v>
      </c>
      <c r="D13" t="s">
        <v>6</v>
      </c>
      <c r="E13">
        <f>99</f>
        <v>99</v>
      </c>
    </row>
    <row r="14" spans="1:5" x14ac:dyDescent="0.2">
      <c r="A14" t="s">
        <v>6</v>
      </c>
      <c r="B14">
        <v>99</v>
      </c>
      <c r="E14">
        <f>SUM(E2:E13)</f>
        <v>3306</v>
      </c>
    </row>
    <row r="15" spans="1:5" x14ac:dyDescent="0.2">
      <c r="A15" t="s">
        <v>7</v>
      </c>
      <c r="B15">
        <v>95</v>
      </c>
    </row>
    <row r="16" spans="1:5" x14ac:dyDescent="0.2">
      <c r="A16" t="s">
        <v>8</v>
      </c>
      <c r="B16">
        <v>96</v>
      </c>
    </row>
    <row r="17" spans="1:2" x14ac:dyDescent="0.2">
      <c r="A17" t="s">
        <v>9</v>
      </c>
      <c r="B17">
        <v>85</v>
      </c>
    </row>
    <row r="18" spans="1:2" x14ac:dyDescent="0.2">
      <c r="A18" t="s">
        <v>10</v>
      </c>
      <c r="B18">
        <v>137</v>
      </c>
    </row>
    <row r="19" spans="1:2" x14ac:dyDescent="0.2">
      <c r="A19" t="s">
        <v>11</v>
      </c>
      <c r="B19">
        <v>48</v>
      </c>
    </row>
    <row r="20" spans="1:2" x14ac:dyDescent="0.2">
      <c r="A20" t="s">
        <v>12</v>
      </c>
      <c r="B20">
        <v>72</v>
      </c>
    </row>
    <row r="21" spans="1:2" x14ac:dyDescent="0.2">
      <c r="A21" t="s">
        <v>13</v>
      </c>
      <c r="B21">
        <v>27</v>
      </c>
    </row>
    <row r="22" spans="1:2" x14ac:dyDescent="0.2">
      <c r="A22" t="s">
        <v>14</v>
      </c>
      <c r="B22">
        <v>183</v>
      </c>
    </row>
    <row r="23" spans="1:2" x14ac:dyDescent="0.2">
      <c r="A23" t="s">
        <v>15</v>
      </c>
      <c r="B23">
        <v>79</v>
      </c>
    </row>
    <row r="24" spans="1:2" x14ac:dyDescent="0.2">
      <c r="B24">
        <f>SUM(B2:B23)</f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2019-01-11T21:14:36Z</dcterms:created>
  <dcterms:modified xsi:type="dcterms:W3CDTF">2019-01-13T15:17:19Z</dcterms:modified>
</cp:coreProperties>
</file>