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.sylvester\Desktop\Personal\Olethrus.github.io\Excel Data\"/>
    </mc:Choice>
  </mc:AlternateContent>
  <xr:revisionPtr revIDLastSave="0" documentId="13_ncr:1_{E43C9851-BF2F-4A59-A36D-190C9DFA4771}" xr6:coauthVersionLast="47" xr6:coauthVersionMax="47" xr10:uidLastSave="{00000000-0000-0000-0000-000000000000}"/>
  <bookViews>
    <workbookView xWindow="-108" yWindow="-108" windowWidth="23256" windowHeight="12576" activeTab="5" xr2:uid="{3CD03379-D954-4504-8E45-0143CCFCCFBC}"/>
  </bookViews>
  <sheets>
    <sheet name="RS500" sheetId="1" r:id="rId1"/>
    <sheet name="RXLogix 5000 - Studio5000" sheetId="2" r:id="rId2"/>
    <sheet name="FTViewSE" sheetId="10" r:id="rId3"/>
    <sheet name="FTViewME" sheetId="11" r:id="rId4"/>
    <sheet name="Studio 5000 View Designer" sheetId="12" r:id="rId5"/>
    <sheet name="Plant PAX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3" l="1"/>
  <c r="J19" i="13"/>
  <c r="I19" i="13"/>
  <c r="H19" i="13"/>
  <c r="G19" i="13"/>
  <c r="K18" i="13"/>
  <c r="J18" i="13"/>
  <c r="I18" i="13"/>
  <c r="H18" i="13"/>
  <c r="G18" i="13"/>
  <c r="K17" i="13"/>
  <c r="J17" i="13"/>
  <c r="I17" i="13"/>
  <c r="H17" i="13"/>
  <c r="G17" i="13"/>
  <c r="K16" i="13"/>
  <c r="J16" i="13"/>
  <c r="I16" i="13"/>
  <c r="H16" i="13"/>
  <c r="G16" i="13"/>
  <c r="K15" i="13"/>
  <c r="J15" i="13"/>
  <c r="I15" i="13"/>
  <c r="H15" i="13"/>
  <c r="G15" i="13"/>
  <c r="K14" i="13"/>
  <c r="J14" i="13"/>
  <c r="I14" i="13"/>
  <c r="H14" i="13"/>
  <c r="G14" i="13"/>
  <c r="K13" i="13"/>
  <c r="J13" i="13"/>
  <c r="I13" i="13"/>
  <c r="H13" i="13"/>
  <c r="G13" i="13"/>
  <c r="K12" i="13"/>
  <c r="J12" i="13"/>
  <c r="I12" i="13"/>
  <c r="H12" i="13"/>
  <c r="G12" i="13"/>
  <c r="K11" i="13"/>
  <c r="J11" i="13"/>
  <c r="I11" i="13"/>
  <c r="H11" i="13"/>
  <c r="G11" i="13"/>
  <c r="K10" i="13"/>
  <c r="J10" i="13"/>
  <c r="I10" i="13"/>
  <c r="H10" i="13"/>
  <c r="G10" i="13"/>
  <c r="K9" i="13"/>
  <c r="J9" i="13"/>
  <c r="I9" i="13"/>
  <c r="H9" i="13"/>
  <c r="G9" i="13"/>
  <c r="K8" i="13"/>
  <c r="J8" i="13"/>
  <c r="I8" i="13"/>
  <c r="H8" i="13"/>
  <c r="G8" i="13"/>
  <c r="K7" i="13"/>
  <c r="J7" i="13"/>
  <c r="I7" i="13"/>
  <c r="H7" i="13"/>
  <c r="G7" i="13"/>
  <c r="K6" i="13"/>
  <c r="J6" i="13"/>
  <c r="I6" i="13"/>
  <c r="H6" i="13"/>
  <c r="G6" i="13"/>
  <c r="K5" i="13"/>
  <c r="J5" i="13"/>
  <c r="I5" i="13"/>
  <c r="H5" i="13"/>
  <c r="G5" i="13"/>
  <c r="K4" i="13"/>
  <c r="J4" i="13"/>
  <c r="I4" i="13"/>
  <c r="H4" i="13"/>
  <c r="G4" i="13"/>
  <c r="K3" i="13"/>
  <c r="J3" i="13"/>
  <c r="I3" i="13"/>
  <c r="H3" i="13"/>
  <c r="G3" i="13"/>
  <c r="K2" i="13"/>
  <c r="J2" i="13"/>
  <c r="I2" i="13"/>
  <c r="H2" i="13"/>
  <c r="G2" i="13"/>
  <c r="K1" i="13"/>
  <c r="J1" i="13"/>
  <c r="I1" i="13"/>
  <c r="H1" i="13"/>
  <c r="G1" i="13"/>
  <c r="G14" i="12"/>
  <c r="G12" i="12"/>
  <c r="L14" i="12"/>
  <c r="K14" i="12"/>
  <c r="J14" i="12"/>
  <c r="I14" i="12"/>
  <c r="H14" i="12"/>
  <c r="L12" i="12"/>
  <c r="K12" i="12"/>
  <c r="J12" i="12"/>
  <c r="I12" i="12"/>
  <c r="H12" i="12"/>
  <c r="G17" i="12"/>
  <c r="H17" i="12"/>
  <c r="I17" i="12"/>
  <c r="J17" i="12"/>
  <c r="K17" i="12"/>
  <c r="L17" i="12"/>
  <c r="G18" i="12"/>
  <c r="H18" i="12"/>
  <c r="I18" i="12"/>
  <c r="J18" i="12"/>
  <c r="K18" i="12"/>
  <c r="L18" i="12"/>
  <c r="L16" i="12"/>
  <c r="K16" i="12"/>
  <c r="J16" i="12"/>
  <c r="I16" i="12"/>
  <c r="H16" i="12"/>
  <c r="G16" i="12"/>
  <c r="L15" i="12"/>
  <c r="K15" i="12"/>
  <c r="J15" i="12"/>
  <c r="I15" i="12"/>
  <c r="H15" i="12"/>
  <c r="G15" i="12"/>
  <c r="L10" i="12"/>
  <c r="K10" i="12"/>
  <c r="J10" i="12"/>
  <c r="I10" i="12"/>
  <c r="H10" i="12"/>
  <c r="G10" i="12"/>
  <c r="L9" i="12"/>
  <c r="K9" i="12"/>
  <c r="J9" i="12"/>
  <c r="I9" i="12"/>
  <c r="H9" i="12"/>
  <c r="G9" i="12"/>
  <c r="L8" i="12"/>
  <c r="K8" i="12"/>
  <c r="J8" i="12"/>
  <c r="I8" i="12"/>
  <c r="H8" i="12"/>
  <c r="G8" i="12"/>
  <c r="L7" i="12"/>
  <c r="K7" i="12"/>
  <c r="J7" i="12"/>
  <c r="I7" i="12"/>
  <c r="H7" i="12"/>
  <c r="G7" i="12"/>
  <c r="L6" i="12"/>
  <c r="K6" i="12"/>
  <c r="J6" i="12"/>
  <c r="I6" i="12"/>
  <c r="H6" i="12"/>
  <c r="G6" i="12"/>
  <c r="L5" i="12"/>
  <c r="K5" i="12"/>
  <c r="J5" i="12"/>
  <c r="I5" i="12"/>
  <c r="H5" i="12"/>
  <c r="G5" i="12"/>
  <c r="L4" i="12"/>
  <c r="K4" i="12"/>
  <c r="J4" i="12"/>
  <c r="I4" i="12"/>
  <c r="H4" i="12"/>
  <c r="G4" i="12"/>
  <c r="L3" i="12"/>
  <c r="K3" i="12"/>
  <c r="J3" i="12"/>
  <c r="I3" i="12"/>
  <c r="H3" i="12"/>
  <c r="G3" i="12"/>
  <c r="L2" i="12"/>
  <c r="K2" i="12"/>
  <c r="J2" i="12"/>
  <c r="I2" i="12"/>
  <c r="H2" i="12"/>
  <c r="G2" i="12"/>
  <c r="L1" i="12"/>
  <c r="K1" i="12"/>
  <c r="J1" i="12"/>
  <c r="I1" i="12"/>
  <c r="H1" i="12"/>
  <c r="G1" i="12"/>
  <c r="G20" i="11"/>
  <c r="L20" i="11"/>
  <c r="K20" i="11"/>
  <c r="J20" i="11"/>
  <c r="I20" i="11"/>
  <c r="H20" i="11"/>
  <c r="L18" i="11"/>
  <c r="K18" i="11"/>
  <c r="J18" i="11"/>
  <c r="I18" i="11"/>
  <c r="H18" i="11"/>
  <c r="G18" i="11"/>
  <c r="L16" i="11"/>
  <c r="K16" i="11"/>
  <c r="J16" i="11"/>
  <c r="I16" i="11"/>
  <c r="H16" i="11"/>
  <c r="G16" i="11"/>
  <c r="L15" i="11"/>
  <c r="K15" i="11"/>
  <c r="J15" i="11"/>
  <c r="I15" i="11"/>
  <c r="H15" i="11"/>
  <c r="G15" i="11"/>
  <c r="L14" i="11"/>
  <c r="K14" i="11"/>
  <c r="J14" i="11"/>
  <c r="I14" i="11"/>
  <c r="H14" i="11"/>
  <c r="G14" i="11"/>
  <c r="L13" i="11"/>
  <c r="K13" i="11"/>
  <c r="J13" i="11"/>
  <c r="I13" i="11"/>
  <c r="H13" i="11"/>
  <c r="G13" i="11"/>
  <c r="L12" i="11"/>
  <c r="K12" i="11"/>
  <c r="J12" i="11"/>
  <c r="I12" i="11"/>
  <c r="H12" i="11"/>
  <c r="G12" i="11"/>
  <c r="L11" i="11"/>
  <c r="K11" i="11"/>
  <c r="J11" i="11"/>
  <c r="I11" i="11"/>
  <c r="H11" i="11"/>
  <c r="G11" i="11"/>
  <c r="L10" i="11"/>
  <c r="K10" i="11"/>
  <c r="J10" i="11"/>
  <c r="I10" i="11"/>
  <c r="H10" i="11"/>
  <c r="G10" i="11"/>
  <c r="L9" i="11"/>
  <c r="K9" i="11"/>
  <c r="J9" i="11"/>
  <c r="I9" i="11"/>
  <c r="H9" i="11"/>
  <c r="G9" i="11"/>
  <c r="L8" i="11"/>
  <c r="K8" i="11"/>
  <c r="J8" i="11"/>
  <c r="I8" i="11"/>
  <c r="H8" i="11"/>
  <c r="G8" i="11"/>
  <c r="L7" i="11"/>
  <c r="K7" i="11"/>
  <c r="J7" i="11"/>
  <c r="I7" i="11"/>
  <c r="H7" i="11"/>
  <c r="G7" i="11"/>
  <c r="L6" i="11"/>
  <c r="K6" i="11"/>
  <c r="J6" i="11"/>
  <c r="I6" i="11"/>
  <c r="H6" i="11"/>
  <c r="G6" i="11"/>
  <c r="L5" i="11"/>
  <c r="K5" i="11"/>
  <c r="J5" i="11"/>
  <c r="I5" i="11"/>
  <c r="H5" i="11"/>
  <c r="G5" i="11"/>
  <c r="L4" i="11"/>
  <c r="K4" i="11"/>
  <c r="J4" i="11"/>
  <c r="I4" i="11"/>
  <c r="H4" i="11"/>
  <c r="G4" i="11"/>
  <c r="L3" i="11"/>
  <c r="K3" i="11"/>
  <c r="J3" i="11"/>
  <c r="I3" i="11"/>
  <c r="H3" i="11"/>
  <c r="G3" i="11"/>
  <c r="L2" i="11"/>
  <c r="K2" i="11"/>
  <c r="J2" i="11"/>
  <c r="I2" i="11"/>
  <c r="H2" i="11"/>
  <c r="G2" i="11"/>
  <c r="L1" i="11"/>
  <c r="K1" i="11"/>
  <c r="J1" i="11"/>
  <c r="I1" i="11"/>
  <c r="H1" i="11"/>
  <c r="G1" i="11"/>
  <c r="G19" i="10"/>
  <c r="H21" i="10"/>
  <c r="L21" i="10"/>
  <c r="K21" i="10"/>
  <c r="J21" i="10"/>
  <c r="I21" i="10"/>
  <c r="L19" i="10"/>
  <c r="K19" i="10"/>
  <c r="J19" i="10"/>
  <c r="I19" i="10"/>
  <c r="H19" i="10"/>
  <c r="L13" i="2"/>
  <c r="K13" i="2"/>
  <c r="J13" i="2"/>
  <c r="I13" i="2"/>
  <c r="H13" i="2"/>
  <c r="G13" i="2"/>
  <c r="L12" i="2"/>
  <c r="K12" i="2"/>
  <c r="J12" i="2"/>
  <c r="I12" i="2"/>
  <c r="H12" i="2"/>
  <c r="G12" i="2"/>
  <c r="G1" i="2"/>
  <c r="G21" i="10"/>
  <c r="L17" i="10"/>
  <c r="K17" i="10"/>
  <c r="J17" i="10"/>
  <c r="I17" i="10"/>
  <c r="H17" i="10"/>
  <c r="G17" i="10"/>
  <c r="L16" i="10"/>
  <c r="K16" i="10"/>
  <c r="J16" i="10"/>
  <c r="I16" i="10"/>
  <c r="H16" i="10"/>
  <c r="G16" i="10"/>
  <c r="L15" i="10"/>
  <c r="K15" i="10"/>
  <c r="J15" i="10"/>
  <c r="I15" i="10"/>
  <c r="H15" i="10"/>
  <c r="G15" i="10"/>
  <c r="L14" i="10"/>
  <c r="K14" i="10"/>
  <c r="J14" i="10"/>
  <c r="I14" i="10"/>
  <c r="H14" i="10"/>
  <c r="G14" i="10"/>
  <c r="L13" i="10"/>
  <c r="K13" i="10"/>
  <c r="J13" i="10"/>
  <c r="I13" i="10"/>
  <c r="H13" i="10"/>
  <c r="G13" i="10"/>
  <c r="L12" i="10"/>
  <c r="K12" i="10"/>
  <c r="J12" i="10"/>
  <c r="I12" i="10"/>
  <c r="H12" i="10"/>
  <c r="G12" i="10"/>
  <c r="L11" i="10"/>
  <c r="K11" i="10"/>
  <c r="J11" i="10"/>
  <c r="I11" i="10"/>
  <c r="H11" i="10"/>
  <c r="G11" i="10"/>
  <c r="L10" i="10"/>
  <c r="K10" i="10"/>
  <c r="J10" i="10"/>
  <c r="I10" i="10"/>
  <c r="H10" i="10"/>
  <c r="G10" i="10"/>
  <c r="L9" i="10"/>
  <c r="K9" i="10"/>
  <c r="J9" i="10"/>
  <c r="I9" i="10"/>
  <c r="H9" i="10"/>
  <c r="G9" i="10"/>
  <c r="L8" i="10"/>
  <c r="K8" i="10"/>
  <c r="J8" i="10"/>
  <c r="I8" i="10"/>
  <c r="H8" i="10"/>
  <c r="G8" i="10"/>
  <c r="L7" i="10"/>
  <c r="K7" i="10"/>
  <c r="J7" i="10"/>
  <c r="I7" i="10"/>
  <c r="H7" i="10"/>
  <c r="G7" i="10"/>
  <c r="L6" i="10"/>
  <c r="K6" i="10"/>
  <c r="J6" i="10"/>
  <c r="I6" i="10"/>
  <c r="H6" i="10"/>
  <c r="G6" i="10"/>
  <c r="L5" i="10"/>
  <c r="K5" i="10"/>
  <c r="J5" i="10"/>
  <c r="I5" i="10"/>
  <c r="H5" i="10"/>
  <c r="G5" i="10"/>
  <c r="L4" i="10"/>
  <c r="K4" i="10"/>
  <c r="J4" i="10"/>
  <c r="I4" i="10"/>
  <c r="H4" i="10"/>
  <c r="G4" i="10"/>
  <c r="L3" i="10"/>
  <c r="K3" i="10"/>
  <c r="J3" i="10"/>
  <c r="I3" i="10"/>
  <c r="H3" i="10"/>
  <c r="G3" i="10"/>
  <c r="L2" i="10"/>
  <c r="K2" i="10"/>
  <c r="J2" i="10"/>
  <c r="I2" i="10"/>
  <c r="H2" i="10"/>
  <c r="G2" i="10"/>
  <c r="L1" i="10"/>
  <c r="K1" i="10"/>
  <c r="J1" i="10"/>
  <c r="I1" i="10"/>
  <c r="H1" i="10"/>
  <c r="G1" i="10"/>
  <c r="L10" i="2"/>
  <c r="K10" i="2"/>
  <c r="J10" i="2"/>
  <c r="I10" i="2"/>
  <c r="H10" i="2"/>
  <c r="G10" i="2"/>
  <c r="L9" i="2"/>
  <c r="K9" i="2"/>
  <c r="J9" i="2"/>
  <c r="I9" i="2"/>
  <c r="H9" i="2"/>
  <c r="G9" i="2"/>
  <c r="L16" i="2"/>
  <c r="K16" i="2"/>
  <c r="J16" i="2"/>
  <c r="I16" i="2"/>
  <c r="H16" i="2"/>
  <c r="G16" i="2"/>
  <c r="L15" i="2"/>
  <c r="K15" i="2"/>
  <c r="J15" i="2"/>
  <c r="I15" i="2"/>
  <c r="H15" i="2"/>
  <c r="G15" i="2"/>
  <c r="L8" i="2"/>
  <c r="K8" i="2"/>
  <c r="J8" i="2"/>
  <c r="I8" i="2"/>
  <c r="H8" i="2"/>
  <c r="G8" i="2"/>
  <c r="L7" i="2"/>
  <c r="K7" i="2"/>
  <c r="J7" i="2"/>
  <c r="I7" i="2"/>
  <c r="H7" i="2"/>
  <c r="G7" i="2"/>
  <c r="L6" i="2"/>
  <c r="K6" i="2"/>
  <c r="J6" i="2"/>
  <c r="I6" i="2"/>
  <c r="H6" i="2"/>
  <c r="G6" i="2"/>
  <c r="L5" i="2"/>
  <c r="K5" i="2"/>
  <c r="J5" i="2"/>
  <c r="I5" i="2"/>
  <c r="H5" i="2"/>
  <c r="G5" i="2"/>
  <c r="L4" i="2"/>
  <c r="K4" i="2"/>
  <c r="J4" i="2"/>
  <c r="I4" i="2"/>
  <c r="H4" i="2"/>
  <c r="G4" i="2"/>
  <c r="L3" i="2"/>
  <c r="K3" i="2"/>
  <c r="J3" i="2"/>
  <c r="I3" i="2"/>
  <c r="H3" i="2"/>
  <c r="G3" i="2"/>
  <c r="L2" i="2"/>
  <c r="K2" i="2"/>
  <c r="J2" i="2"/>
  <c r="I2" i="2"/>
  <c r="H2" i="2"/>
  <c r="G2" i="2"/>
  <c r="L1" i="2"/>
  <c r="K1" i="2"/>
  <c r="J1" i="2"/>
  <c r="I1" i="2"/>
  <c r="H1" i="2"/>
  <c r="L13" i="1"/>
  <c r="K13" i="1"/>
  <c r="J13" i="1"/>
  <c r="I13" i="1"/>
  <c r="H13" i="1"/>
  <c r="G13" i="1"/>
  <c r="L10" i="1"/>
  <c r="K10" i="1"/>
  <c r="J10" i="1"/>
  <c r="I10" i="1"/>
  <c r="H10" i="1"/>
  <c r="G10" i="1"/>
  <c r="L15" i="1"/>
  <c r="K15" i="1"/>
  <c r="J15" i="1"/>
  <c r="I15" i="1"/>
  <c r="H15" i="1"/>
  <c r="G15" i="1"/>
  <c r="L14" i="1"/>
  <c r="K14" i="1"/>
  <c r="J14" i="1"/>
  <c r="I14" i="1"/>
  <c r="H14" i="1"/>
  <c r="G14" i="1"/>
  <c r="L11" i="1"/>
  <c r="K11" i="1"/>
  <c r="J11" i="1"/>
  <c r="I11" i="1"/>
  <c r="H11" i="1"/>
  <c r="G11" i="1"/>
  <c r="L8" i="1"/>
  <c r="K8" i="1"/>
  <c r="J8" i="1"/>
  <c r="I8" i="1"/>
  <c r="H8" i="1"/>
  <c r="G8" i="1"/>
  <c r="L7" i="1"/>
  <c r="K7" i="1"/>
  <c r="J7" i="1"/>
  <c r="I7" i="1"/>
  <c r="H7" i="1"/>
  <c r="G7" i="1"/>
  <c r="L6" i="1"/>
  <c r="K6" i="1"/>
  <c r="J6" i="1"/>
  <c r="I6" i="1"/>
  <c r="H6" i="1"/>
  <c r="G6" i="1"/>
  <c r="L5" i="1"/>
  <c r="K5" i="1"/>
  <c r="J5" i="1"/>
  <c r="I5" i="1"/>
  <c r="H5" i="1"/>
  <c r="G5" i="1"/>
  <c r="L4" i="1"/>
  <c r="K4" i="1"/>
  <c r="J4" i="1"/>
  <c r="I4" i="1"/>
  <c r="H4" i="1"/>
  <c r="G4" i="1"/>
  <c r="L3" i="1"/>
  <c r="K3" i="1"/>
  <c r="J3" i="1"/>
  <c r="I3" i="1"/>
  <c r="H3" i="1"/>
  <c r="G3" i="1"/>
  <c r="L2" i="1"/>
  <c r="K2" i="1"/>
  <c r="J2" i="1"/>
  <c r="I2" i="1"/>
  <c r="H2" i="1"/>
  <c r="G2" i="1"/>
  <c r="L1" i="1"/>
  <c r="K1" i="1"/>
  <c r="J1" i="1"/>
  <c r="I1" i="1"/>
  <c r="H1" i="1"/>
  <c r="G1" i="1"/>
</calcChain>
</file>

<file path=xl/sharedStrings.xml><?xml version="1.0" encoding="utf-8"?>
<sst xmlns="http://schemas.openxmlformats.org/spreadsheetml/2006/main" count="205" uniqueCount="84">
  <si>
    <t>Skill Name</t>
  </si>
  <si>
    <t>Example Experience</t>
  </si>
  <si>
    <t>Reference Material</t>
  </si>
  <si>
    <t>Reference Documents</t>
  </si>
  <si>
    <t xml:space="preserve">Industry Example Experience </t>
  </si>
  <si>
    <t>Weight %</t>
  </si>
  <si>
    <t>Configure Development workstation</t>
  </si>
  <si>
    <t>Configure the VM with the development software installed on it.</t>
  </si>
  <si>
    <t>Research Software</t>
  </si>
  <si>
    <t>Build a standards project in this HMI software and simulate it</t>
  </si>
  <si>
    <t>Write advanced scripts in all supported languages</t>
  </si>
  <si>
    <t>Wrote scripts for alarm horn, PC notification sound, reassigning tags, and many more</t>
  </si>
  <si>
    <t>Deploy application to live site or R&amp;D Lab</t>
  </si>
  <si>
    <t>Deployed multiple applications to multiple different plants</t>
  </si>
  <si>
    <t>Develop a main screen</t>
  </si>
  <si>
    <t>Developed a overview screen for each area of multiple plants</t>
  </si>
  <si>
    <t>Develop a static popup</t>
  </si>
  <si>
    <t>developed a General notification popup</t>
  </si>
  <si>
    <t>Develop a dynamic popup</t>
  </si>
  <si>
    <t>developed a motor control popup</t>
  </si>
  <si>
    <t>Design and deploy a multi client stand alone system</t>
  </si>
  <si>
    <t>3 separate stand alone systems deployed to multiple sites</t>
  </si>
  <si>
    <t>Trending</t>
  </si>
  <si>
    <t>Built trending with trend control</t>
  </si>
  <si>
    <t>Publish application</t>
  </si>
  <si>
    <t>Publish and deployed application to multiple sites</t>
  </si>
  <si>
    <t>Build navigation bar</t>
  </si>
  <si>
    <t>Build navigation bar to navigate around all systems</t>
  </si>
  <si>
    <t>Configure Tags</t>
  </si>
  <si>
    <t>Build tag generation tool</t>
  </si>
  <si>
    <t>Connect to PLC</t>
  </si>
  <si>
    <t>Go online with the PLC and make changes</t>
  </si>
  <si>
    <t>Upload/Download Code</t>
  </si>
  <si>
    <t>Upload or download full code to PLC</t>
  </si>
  <si>
    <t>Change IO Config</t>
  </si>
  <si>
    <t>Change register max</t>
  </si>
  <si>
    <t xml:space="preserve">Chang the max register and set the address type and mixed or topological </t>
  </si>
  <si>
    <t>Setup comms protocol</t>
  </si>
  <si>
    <t>Identify different file types associated with this plc</t>
  </si>
  <si>
    <t>In Progress</t>
  </si>
  <si>
    <t>Program standards in PLC Software</t>
  </si>
  <si>
    <t>Program SE standards into a live demo project</t>
  </si>
  <si>
    <t>Need to complete</t>
  </si>
  <si>
    <t>P_VSD</t>
  </si>
  <si>
    <t>Need to Complete</t>
  </si>
  <si>
    <t>Deployed application to one site</t>
  </si>
  <si>
    <t>Learn internally at Interstates while working countless projects</t>
  </si>
  <si>
    <t>Deployed multiple Plant PAX and Interstates Standards builds</t>
  </si>
  <si>
    <t>Configure OPC UA/DA tags</t>
  </si>
  <si>
    <t>Change the IO Config on analog, discrete, hsc,Rstahl, and more cards</t>
  </si>
  <si>
    <t>Setup Ethernet address via RSLinx or in PLC program for remote racks</t>
  </si>
  <si>
    <t>Setup DH+,Ethernet, RS-2320 address via Rswho</t>
  </si>
  <si>
    <t>Able to trouble shoot and configure</t>
  </si>
  <si>
    <t>Develop a AOI</t>
  </si>
  <si>
    <t>Develop a UDT</t>
  </si>
  <si>
    <t>Develop AOI for motor control, valve control, etc.</t>
  </si>
  <si>
    <t>Develop a UDT that will link all the variables from the SE standards into one block</t>
  </si>
  <si>
    <t>P_PIDE</t>
  </si>
  <si>
    <t>P_Alarm</t>
  </si>
  <si>
    <t>P_AIN</t>
  </si>
  <si>
    <t>P_DIN</t>
  </si>
  <si>
    <t>P_DOUT</t>
  </si>
  <si>
    <t>P_MOTOR</t>
  </si>
  <si>
    <t>P_PF52x</t>
  </si>
  <si>
    <t>P_PF75x</t>
  </si>
  <si>
    <t>P_E300Ovld</t>
  </si>
  <si>
    <t>P_MOTOR2SPD</t>
  </si>
  <si>
    <t>P_GATE</t>
  </si>
  <si>
    <t>P_VALVESO</t>
  </si>
  <si>
    <t>P_VALVEC</t>
  </si>
  <si>
    <t>P_Runtime</t>
  </si>
  <si>
    <t>P_ValveStats</t>
  </si>
  <si>
    <t>P_INTK</t>
  </si>
  <si>
    <t>P_PERM</t>
  </si>
  <si>
    <t>.ACD - project file&lt;br&gt; .L5K - Routine export</t>
  </si>
  <si>
    <t>.mer - Runtime File&lt;br&gt; .apa - Project backup&lt;br&gt; .apb - Project backup</t>
  </si>
  <si>
    <t>.gfx - Graphic File&lt;br&gt;.ggfx - Global Object Graphic File&lt;br&gt; .apa - Project backup&lt;br&gt; .apb - Project backup</t>
  </si>
  <si>
    <t>.RSS - Project File</t>
  </si>
  <si>
    <t>Read manuals and document</t>
  </si>
  <si>
    <t>Read the M340 manual, M580 , manual, networking, and general IO manual</t>
  </si>
  <si>
    <t>Read Rockwell Control Logix and Compact Logix manual and take notes</t>
  </si>
  <si>
    <t>Configure tags for historical use, data logging, internal alarms</t>
  </si>
  <si>
    <t xml:space="preserve">Have configure OPC DA for Kepware and deployed. Have configured OPC DA for Schneider OPCUA server however tag limit of &lt; 1000 or won't work with Rockwell so only used in R&amp;D </t>
  </si>
  <si>
    <t>Build a alarm generation tool as well as a data log generation tool that would auto create tags based off of a csv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</si>
</sst>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1DC-0B56-4060-8DA3-085497884A60}">
  <dimension ref="A1:L15"/>
  <sheetViews>
    <sheetView workbookViewId="0">
      <selection activeCell="A29" sqref="A29"/>
    </sheetView>
  </sheetViews>
  <sheetFormatPr defaultRowHeight="14.4" x14ac:dyDescent="0.3"/>
  <cols>
    <col min="1" max="1" width="42.6640625" bestFit="1" customWidth="1"/>
    <col min="2" max="2" width="68.109375" bestFit="1" customWidth="1"/>
    <col min="7" max="7" width="51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_xlfn.CONCAT("&lt;table class=",CHAR(34),"center",CHAR(34),"&gt;
  &lt;thead&gt;","&lt;th&gt;",A1,"&lt;/th&gt;")</f>
        <v>&lt;table class="center"&gt;
  &lt;thead&gt;&lt;th&gt;Skill Name&lt;/th&gt;</v>
      </c>
      <c r="H1" t="str">
        <f>_xlfn.CONCAT("&lt;th&gt;",B1,"&lt;/th&gt;")</f>
        <v>&lt;th&gt;Example Experience&lt;/th&gt;</v>
      </c>
      <c r="I1" t="str">
        <f t="shared" ref="I1:L1" si="0">_xlfn.CONCAT("&lt;th&gt;",C1,"&lt;/th&gt;")</f>
        <v>&lt;th&gt;Reference Material&lt;/th&gt;</v>
      </c>
      <c r="J1" t="str">
        <f t="shared" si="0"/>
        <v>&lt;th&gt;Reference Documents&lt;/th&gt;</v>
      </c>
      <c r="K1" t="str">
        <f t="shared" si="0"/>
        <v>&lt;th&gt;Industry Example Experience &lt;/th&gt;</v>
      </c>
      <c r="L1" t="str">
        <f t="shared" si="0"/>
        <v>&lt;th&gt;Weight %&lt;/th&gt;</v>
      </c>
    </row>
    <row r="2" spans="1:12" x14ac:dyDescent="0.3">
      <c r="A2" t="s">
        <v>6</v>
      </c>
      <c r="B2" t="s">
        <v>7</v>
      </c>
      <c r="G2" t="str">
        <f t="shared" ref="G2:L15" si="1">_xlfn.CONCAT("&lt;tr&gt;",A2,"&lt;/tr&gt;")</f>
        <v>&lt;tr&gt;Configure Development workstation&lt;/tr&gt;</v>
      </c>
      <c r="H2" t="str">
        <f t="shared" si="1"/>
        <v>&lt;tr&gt;Configure the VM with the development software installed on it.&lt;/tr&gt;</v>
      </c>
      <c r="I2" t="str">
        <f t="shared" si="1"/>
        <v>&lt;tr&gt;&lt;/tr&gt;</v>
      </c>
      <c r="J2" t="str">
        <f t="shared" si="1"/>
        <v>&lt;tr&gt;&lt;/tr&gt;</v>
      </c>
      <c r="K2" t="str">
        <f t="shared" si="1"/>
        <v>&lt;tr&gt;&lt;/tr&gt;</v>
      </c>
      <c r="L2" t="str">
        <f t="shared" si="1"/>
        <v>&lt;tr&gt;&lt;/tr&gt;</v>
      </c>
    </row>
    <row r="3" spans="1:12" x14ac:dyDescent="0.3">
      <c r="A3" t="s">
        <v>30</v>
      </c>
      <c r="B3" t="s">
        <v>31</v>
      </c>
      <c r="G3" t="str">
        <f t="shared" si="1"/>
        <v>&lt;tr&gt;Connect to PLC&lt;/tr&gt;</v>
      </c>
      <c r="H3" t="str">
        <f t="shared" si="1"/>
        <v>&lt;tr&gt;Go online with the PLC and make changes&lt;/tr&gt;</v>
      </c>
      <c r="I3" t="str">
        <f t="shared" si="1"/>
        <v>&lt;tr&gt;&lt;/tr&gt;</v>
      </c>
      <c r="J3" t="str">
        <f t="shared" si="1"/>
        <v>&lt;tr&gt;&lt;/tr&gt;</v>
      </c>
      <c r="K3" t="str">
        <f t="shared" si="1"/>
        <v>&lt;tr&gt;&lt;/tr&gt;</v>
      </c>
      <c r="L3" t="str">
        <f t="shared" si="1"/>
        <v>&lt;tr&gt;&lt;/tr&gt;</v>
      </c>
    </row>
    <row r="4" spans="1:12" x14ac:dyDescent="0.3">
      <c r="A4" t="s">
        <v>32</v>
      </c>
      <c r="B4" t="s">
        <v>33</v>
      </c>
      <c r="G4" t="str">
        <f t="shared" si="1"/>
        <v>&lt;tr&gt;Upload/Download Code&lt;/tr&gt;</v>
      </c>
      <c r="H4" t="str">
        <f t="shared" si="1"/>
        <v>&lt;tr&gt;Upload or download full code to PLC&lt;/tr&gt;</v>
      </c>
      <c r="I4" t="str">
        <f t="shared" si="1"/>
        <v>&lt;tr&gt;&lt;/tr&gt;</v>
      </c>
      <c r="J4" t="str">
        <f t="shared" si="1"/>
        <v>&lt;tr&gt;&lt;/tr&gt;</v>
      </c>
      <c r="K4" t="str">
        <f t="shared" si="1"/>
        <v>&lt;tr&gt;&lt;/tr&gt;</v>
      </c>
      <c r="L4" t="str">
        <f t="shared" si="1"/>
        <v>&lt;tr&gt;&lt;/tr&gt;</v>
      </c>
    </row>
    <row r="5" spans="1:12" x14ac:dyDescent="0.3">
      <c r="A5" t="s">
        <v>34</v>
      </c>
      <c r="B5" t="s">
        <v>49</v>
      </c>
      <c r="G5" t="str">
        <f t="shared" si="1"/>
        <v>&lt;tr&gt;Change IO Config&lt;/tr&gt;</v>
      </c>
      <c r="H5" t="str">
        <f t="shared" si="1"/>
        <v>&lt;tr&gt;Change the IO Config on analog, discrete, hsc,Rstahl, and more cards&lt;/tr&gt;</v>
      </c>
      <c r="I5" t="str">
        <f t="shared" si="1"/>
        <v>&lt;tr&gt;&lt;/tr&gt;</v>
      </c>
      <c r="J5" t="str">
        <f t="shared" si="1"/>
        <v>&lt;tr&gt;&lt;/tr&gt;</v>
      </c>
      <c r="K5" t="str">
        <f t="shared" si="1"/>
        <v>&lt;tr&gt;&lt;/tr&gt;</v>
      </c>
      <c r="L5" t="str">
        <f t="shared" si="1"/>
        <v>&lt;tr&gt;&lt;/tr&gt;</v>
      </c>
    </row>
    <row r="6" spans="1:12" x14ac:dyDescent="0.3">
      <c r="A6" t="s">
        <v>35</v>
      </c>
      <c r="B6" t="s">
        <v>36</v>
      </c>
      <c r="G6" t="str">
        <f t="shared" si="1"/>
        <v>&lt;tr&gt;Change register max&lt;/tr&gt;</v>
      </c>
      <c r="H6" t="str">
        <f t="shared" si="1"/>
        <v>&lt;tr&gt;Chang the max register and set the address type and mixed or topological &lt;/tr&gt;</v>
      </c>
      <c r="I6" t="str">
        <f t="shared" si="1"/>
        <v>&lt;tr&gt;&lt;/tr&gt;</v>
      </c>
      <c r="J6" t="str">
        <f t="shared" si="1"/>
        <v>&lt;tr&gt;&lt;/tr&gt;</v>
      </c>
      <c r="K6" t="str">
        <f t="shared" si="1"/>
        <v>&lt;tr&gt;&lt;/tr&gt;</v>
      </c>
      <c r="L6" t="str">
        <f t="shared" si="1"/>
        <v>&lt;tr&gt;&lt;/tr&gt;</v>
      </c>
    </row>
    <row r="7" spans="1:12" x14ac:dyDescent="0.3">
      <c r="A7" t="s">
        <v>37</v>
      </c>
      <c r="B7" t="s">
        <v>51</v>
      </c>
      <c r="G7" t="str">
        <f t="shared" si="1"/>
        <v>&lt;tr&gt;Setup comms protocol&lt;/tr&gt;</v>
      </c>
      <c r="H7" t="str">
        <f t="shared" si="1"/>
        <v>&lt;tr&gt;Setup DH+,Ethernet, RS-2320 address via Rswho&lt;/tr&gt;</v>
      </c>
      <c r="I7" t="str">
        <f t="shared" si="1"/>
        <v>&lt;tr&gt;&lt;/tr&gt;</v>
      </c>
      <c r="J7" t="str">
        <f t="shared" si="1"/>
        <v>&lt;tr&gt;&lt;/tr&gt;</v>
      </c>
      <c r="K7" t="str">
        <f t="shared" si="1"/>
        <v>&lt;tr&gt;&lt;/tr&gt;</v>
      </c>
      <c r="L7" t="str">
        <f t="shared" si="1"/>
        <v>&lt;tr&gt;&lt;/tr&gt;</v>
      </c>
    </row>
    <row r="8" spans="1:12" x14ac:dyDescent="0.3">
      <c r="A8" t="s">
        <v>38</v>
      </c>
      <c r="B8" t="s">
        <v>77</v>
      </c>
      <c r="G8" t="str">
        <f t="shared" si="1"/>
        <v>&lt;tr&gt;Identify different file types associated with this plc&lt;/tr&gt;</v>
      </c>
      <c r="H8" t="str">
        <f t="shared" si="1"/>
        <v>&lt;tr&gt;.RSS - Project File&lt;/tr&gt;</v>
      </c>
      <c r="I8" t="str">
        <f t="shared" si="1"/>
        <v>&lt;tr&gt;&lt;/tr&gt;</v>
      </c>
      <c r="J8" t="str">
        <f t="shared" si="1"/>
        <v>&lt;tr&gt;&lt;/tr&gt;</v>
      </c>
      <c r="K8" t="str">
        <f t="shared" si="1"/>
        <v>&lt;tr&gt;&lt;/tr&gt;</v>
      </c>
      <c r="L8" t="str">
        <f t="shared" si="1"/>
        <v>&lt;tr&gt;&lt;/tr&gt;</v>
      </c>
    </row>
    <row r="10" spans="1:12" x14ac:dyDescent="0.3">
      <c r="A10" t="s">
        <v>39</v>
      </c>
      <c r="G10" t="str">
        <f>_xlfn.CONCAT("&lt;table class=",CHAR(34),"center",CHAR(34),"&gt;
  &lt;thead&gt;","&lt;th&gt;",A10,"&lt;/th&gt;")</f>
        <v>&lt;table class="center"&gt;
  &lt;thead&gt;&lt;th&gt;In Progress&lt;/th&gt;</v>
      </c>
      <c r="H10" t="str">
        <f>_xlfn.CONCAT("&lt;th&gt;",B10,"&lt;/th&gt;")</f>
        <v>&lt;th&gt;&lt;/th&gt;</v>
      </c>
      <c r="I10" t="str">
        <f t="shared" ref="I10" si="2">_xlfn.CONCAT("&lt;th&gt;",C10,"&lt;/th&gt;")</f>
        <v>&lt;th&gt;&lt;/th&gt;</v>
      </c>
      <c r="J10" t="str">
        <f t="shared" ref="J10" si="3">_xlfn.CONCAT("&lt;th&gt;",D10,"&lt;/th&gt;")</f>
        <v>&lt;th&gt;&lt;/th&gt;</v>
      </c>
      <c r="K10" t="str">
        <f t="shared" ref="K10" si="4">_xlfn.CONCAT("&lt;th&gt;",E10,"&lt;/th&gt;")</f>
        <v>&lt;th&gt;&lt;/th&gt;</v>
      </c>
      <c r="L10" t="str">
        <f t="shared" ref="L10" si="5">_xlfn.CONCAT("&lt;th&gt;",F10,"&lt;/th&gt;")</f>
        <v>&lt;th&gt;&lt;/th&gt;</v>
      </c>
    </row>
    <row r="11" spans="1:12" x14ac:dyDescent="0.3">
      <c r="A11" t="s">
        <v>40</v>
      </c>
      <c r="B11" t="s">
        <v>41</v>
      </c>
      <c r="G11" t="str">
        <f t="shared" si="1"/>
        <v>&lt;tr&gt;Program standards in PLC Software&lt;/tr&gt;</v>
      </c>
      <c r="H11" t="str">
        <f t="shared" si="1"/>
        <v>&lt;tr&gt;Program SE standards into a live demo project&lt;/tr&gt;</v>
      </c>
      <c r="I11" t="str">
        <f t="shared" si="1"/>
        <v>&lt;tr&gt;&lt;/tr&gt;</v>
      </c>
      <c r="J11" t="str">
        <f t="shared" si="1"/>
        <v>&lt;tr&gt;&lt;/tr&gt;</v>
      </c>
      <c r="K11" t="str">
        <f t="shared" si="1"/>
        <v>&lt;tr&gt;&lt;/tr&gt;</v>
      </c>
      <c r="L11" t="str">
        <f t="shared" si="1"/>
        <v>&lt;tr&gt;&lt;/tr&gt;</v>
      </c>
    </row>
    <row r="13" spans="1:12" x14ac:dyDescent="0.3">
      <c r="A13" t="s">
        <v>42</v>
      </c>
      <c r="G13" t="str">
        <f>_xlfn.CONCAT("&lt;table class=",CHAR(34),"center",CHAR(34),"&gt;
  &lt;thead&gt;","&lt;th&gt;",A13,"&lt;/th&gt;")</f>
        <v>&lt;table class="center"&gt;
  &lt;thead&gt;&lt;th&gt;Need to complete&lt;/th&gt;</v>
      </c>
      <c r="H13" t="str">
        <f>_xlfn.CONCAT("&lt;th&gt;",B13,"&lt;/th&gt;")</f>
        <v>&lt;th&gt;&lt;/th&gt;</v>
      </c>
      <c r="I13" t="str">
        <f t="shared" ref="I13" si="6">_xlfn.CONCAT("&lt;th&gt;",C13,"&lt;/th&gt;")</f>
        <v>&lt;th&gt;&lt;/th&gt;</v>
      </c>
      <c r="J13" t="str">
        <f t="shared" ref="J13" si="7">_xlfn.CONCAT("&lt;th&gt;",D13,"&lt;/th&gt;")</f>
        <v>&lt;th&gt;&lt;/th&gt;</v>
      </c>
      <c r="K13" t="str">
        <f t="shared" ref="K13" si="8">_xlfn.CONCAT("&lt;th&gt;",E13,"&lt;/th&gt;")</f>
        <v>&lt;th&gt;&lt;/th&gt;</v>
      </c>
      <c r="L13" t="str">
        <f t="shared" ref="L13" si="9">_xlfn.CONCAT("&lt;th&gt;",F13,"&lt;/th&gt;")</f>
        <v>&lt;th&gt;&lt;/th&gt;</v>
      </c>
    </row>
    <row r="14" spans="1:12" x14ac:dyDescent="0.3">
      <c r="A14" t="s">
        <v>78</v>
      </c>
      <c r="B14" t="s">
        <v>79</v>
      </c>
      <c r="G14" t="str">
        <f t="shared" si="1"/>
        <v>&lt;tr&gt;Read manuals and document&lt;/tr&gt;</v>
      </c>
      <c r="H14" t="str">
        <f t="shared" si="1"/>
        <v>&lt;tr&gt;Read the M340 manual, M580 , manual, networking, and general IO manual&lt;/tr&gt;</v>
      </c>
      <c r="I14" t="str">
        <f t="shared" si="1"/>
        <v>&lt;tr&gt;&lt;/tr&gt;</v>
      </c>
      <c r="J14" t="str">
        <f t="shared" si="1"/>
        <v>&lt;tr&gt;&lt;/tr&gt;</v>
      </c>
      <c r="K14" t="str">
        <f t="shared" si="1"/>
        <v>&lt;tr&gt;&lt;/tr&gt;</v>
      </c>
      <c r="L14" t="str">
        <f t="shared" si="1"/>
        <v>&lt;tr&gt;&lt;/tr&gt;</v>
      </c>
    </row>
    <row r="15" spans="1:12" x14ac:dyDescent="0.3">
      <c r="G15" t="str">
        <f t="shared" si="1"/>
        <v>&lt;tr&gt;&lt;/tr&gt;</v>
      </c>
      <c r="H15" t="str">
        <f t="shared" si="1"/>
        <v>&lt;tr&gt;&lt;/tr&gt;</v>
      </c>
      <c r="I15" t="str">
        <f t="shared" si="1"/>
        <v>&lt;tr&gt;&lt;/tr&gt;</v>
      </c>
      <c r="J15" t="str">
        <f t="shared" si="1"/>
        <v>&lt;tr&gt;&lt;/tr&gt;</v>
      </c>
      <c r="K15" t="str">
        <f t="shared" si="1"/>
        <v>&lt;tr&gt;&lt;/tr&gt;</v>
      </c>
      <c r="L15" t="str">
        <f t="shared" si="1"/>
        <v>&lt;tr&gt;&lt;/tr&gt;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F964-F896-413D-8EAD-9ED2DA37D286}">
  <dimension ref="A1:L16"/>
  <sheetViews>
    <sheetView topLeftCell="B1" workbookViewId="0">
      <selection activeCell="B8" sqref="B8"/>
    </sheetView>
  </sheetViews>
  <sheetFormatPr defaultRowHeight="14.4" x14ac:dyDescent="0.3"/>
  <cols>
    <col min="1" max="1" width="42.6640625" bestFit="1" customWidth="1"/>
    <col min="2" max="2" width="165.6640625" bestFit="1" customWidth="1"/>
    <col min="7" max="7" width="65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_xlfn.CONCAT("&lt;table class=",CHAR(34),"center",CHAR(34),"&gt;
  &lt;thead&gt;","&lt;th&gt;",A1,"&lt;/th&gt;")</f>
        <v>&lt;table class="center"&gt;
  &lt;thead&gt;&lt;th&gt;Skill Name&lt;/th&gt;</v>
      </c>
      <c r="H1" t="str">
        <f>_xlfn.CONCAT("&lt;th&gt;",B1,"&lt;/th&gt;")</f>
        <v>&lt;th&gt;Example Experience&lt;/th&gt;</v>
      </c>
      <c r="I1" t="str">
        <f t="shared" ref="I1:L1" si="0">_xlfn.CONCAT("&lt;th&gt;",C1,"&lt;/th&gt;")</f>
        <v>&lt;th&gt;Reference Material&lt;/th&gt;</v>
      </c>
      <c r="J1" t="str">
        <f t="shared" si="0"/>
        <v>&lt;th&gt;Reference Documents&lt;/th&gt;</v>
      </c>
      <c r="K1" t="str">
        <f t="shared" si="0"/>
        <v>&lt;th&gt;Industry Example Experience &lt;/th&gt;</v>
      </c>
      <c r="L1" t="str">
        <f t="shared" si="0"/>
        <v>&lt;th&gt;Weight %&lt;/th&gt;</v>
      </c>
    </row>
    <row r="2" spans="1:12" x14ac:dyDescent="0.3">
      <c r="A2" t="s">
        <v>6</v>
      </c>
      <c r="B2" t="s">
        <v>7</v>
      </c>
      <c r="G2" t="str">
        <f t="shared" ref="G2:L8" si="1">_xlfn.CONCAT("&lt;tr&gt;",A2,"&lt;/tr&gt;")</f>
        <v>&lt;tr&gt;Configure Development workstation&lt;/tr&gt;</v>
      </c>
      <c r="H2" t="str">
        <f t="shared" si="1"/>
        <v>&lt;tr&gt;Configure the VM with the development software installed on it.&lt;/tr&gt;</v>
      </c>
      <c r="I2" t="str">
        <f t="shared" si="1"/>
        <v>&lt;tr&gt;&lt;/tr&gt;</v>
      </c>
      <c r="J2" t="str">
        <f t="shared" si="1"/>
        <v>&lt;tr&gt;&lt;/tr&gt;</v>
      </c>
      <c r="K2" t="str">
        <f t="shared" si="1"/>
        <v>&lt;tr&gt;&lt;/tr&gt;</v>
      </c>
      <c r="L2" t="str">
        <f t="shared" si="1"/>
        <v>&lt;tr&gt;&lt;/tr&gt;</v>
      </c>
    </row>
    <row r="3" spans="1:12" x14ac:dyDescent="0.3">
      <c r="A3" t="s">
        <v>30</v>
      </c>
      <c r="B3" t="s">
        <v>31</v>
      </c>
      <c r="G3" t="str">
        <f t="shared" si="1"/>
        <v>&lt;tr&gt;Connect to PLC&lt;/tr&gt;</v>
      </c>
      <c r="H3" t="str">
        <f t="shared" si="1"/>
        <v>&lt;tr&gt;Go online with the PLC and make changes&lt;/tr&gt;</v>
      </c>
      <c r="I3" t="str">
        <f t="shared" si="1"/>
        <v>&lt;tr&gt;&lt;/tr&gt;</v>
      </c>
      <c r="J3" t="str">
        <f t="shared" si="1"/>
        <v>&lt;tr&gt;&lt;/tr&gt;</v>
      </c>
      <c r="K3" t="str">
        <f t="shared" si="1"/>
        <v>&lt;tr&gt;&lt;/tr&gt;</v>
      </c>
      <c r="L3" t="str">
        <f t="shared" si="1"/>
        <v>&lt;tr&gt;&lt;/tr&gt;</v>
      </c>
    </row>
    <row r="4" spans="1:12" x14ac:dyDescent="0.3">
      <c r="A4" t="s">
        <v>32</v>
      </c>
      <c r="B4" t="s">
        <v>33</v>
      </c>
      <c r="G4" t="str">
        <f t="shared" si="1"/>
        <v>&lt;tr&gt;Upload/Download Code&lt;/tr&gt;</v>
      </c>
      <c r="H4" t="str">
        <f t="shared" si="1"/>
        <v>&lt;tr&gt;Upload or download full code to PLC&lt;/tr&gt;</v>
      </c>
      <c r="I4" t="str">
        <f t="shared" si="1"/>
        <v>&lt;tr&gt;&lt;/tr&gt;</v>
      </c>
      <c r="J4" t="str">
        <f t="shared" si="1"/>
        <v>&lt;tr&gt;&lt;/tr&gt;</v>
      </c>
      <c r="K4" t="str">
        <f t="shared" si="1"/>
        <v>&lt;tr&gt;&lt;/tr&gt;</v>
      </c>
      <c r="L4" t="str">
        <f t="shared" si="1"/>
        <v>&lt;tr&gt;&lt;/tr&gt;</v>
      </c>
    </row>
    <row r="5" spans="1:12" x14ac:dyDescent="0.3">
      <c r="A5" t="s">
        <v>34</v>
      </c>
      <c r="B5" t="s">
        <v>49</v>
      </c>
      <c r="G5" t="str">
        <f t="shared" si="1"/>
        <v>&lt;tr&gt;Change IO Config&lt;/tr&gt;</v>
      </c>
      <c r="H5" t="str">
        <f t="shared" si="1"/>
        <v>&lt;tr&gt;Change the IO Config on analog, discrete, hsc,Rstahl, and more cards&lt;/tr&gt;</v>
      </c>
      <c r="I5" t="str">
        <f t="shared" si="1"/>
        <v>&lt;tr&gt;&lt;/tr&gt;</v>
      </c>
      <c r="J5" t="str">
        <f t="shared" si="1"/>
        <v>&lt;tr&gt;&lt;/tr&gt;</v>
      </c>
      <c r="K5" t="str">
        <f t="shared" si="1"/>
        <v>&lt;tr&gt;&lt;/tr&gt;</v>
      </c>
      <c r="L5" t="str">
        <f t="shared" si="1"/>
        <v>&lt;tr&gt;&lt;/tr&gt;</v>
      </c>
    </row>
    <row r="6" spans="1:12" x14ac:dyDescent="0.3">
      <c r="A6" t="s">
        <v>35</v>
      </c>
      <c r="B6" t="s">
        <v>36</v>
      </c>
      <c r="G6" t="str">
        <f t="shared" si="1"/>
        <v>&lt;tr&gt;Change register max&lt;/tr&gt;</v>
      </c>
      <c r="H6" t="str">
        <f t="shared" si="1"/>
        <v>&lt;tr&gt;Chang the max register and set the address type and mixed or topological &lt;/tr&gt;</v>
      </c>
      <c r="I6" t="str">
        <f t="shared" si="1"/>
        <v>&lt;tr&gt;&lt;/tr&gt;</v>
      </c>
      <c r="J6" t="str">
        <f t="shared" si="1"/>
        <v>&lt;tr&gt;&lt;/tr&gt;</v>
      </c>
      <c r="K6" t="str">
        <f t="shared" si="1"/>
        <v>&lt;tr&gt;&lt;/tr&gt;</v>
      </c>
      <c r="L6" t="str">
        <f t="shared" si="1"/>
        <v>&lt;tr&gt;&lt;/tr&gt;</v>
      </c>
    </row>
    <row r="7" spans="1:12" x14ac:dyDescent="0.3">
      <c r="A7" t="s">
        <v>37</v>
      </c>
      <c r="B7" t="s">
        <v>50</v>
      </c>
      <c r="G7" t="str">
        <f t="shared" si="1"/>
        <v>&lt;tr&gt;Setup comms protocol&lt;/tr&gt;</v>
      </c>
      <c r="H7" t="str">
        <f t="shared" si="1"/>
        <v>&lt;tr&gt;Setup Ethernet address via RSLinx or in PLC program for remote racks&lt;/tr&gt;</v>
      </c>
      <c r="I7" t="str">
        <f t="shared" si="1"/>
        <v>&lt;tr&gt;&lt;/tr&gt;</v>
      </c>
      <c r="J7" t="str">
        <f t="shared" si="1"/>
        <v>&lt;tr&gt;&lt;/tr&gt;</v>
      </c>
      <c r="K7" t="str">
        <f t="shared" si="1"/>
        <v>&lt;tr&gt;&lt;/tr&gt;</v>
      </c>
      <c r="L7" t="str">
        <f t="shared" si="1"/>
        <v>&lt;tr&gt;&lt;/tr&gt;</v>
      </c>
    </row>
    <row r="8" spans="1:12" x14ac:dyDescent="0.3">
      <c r="A8" t="s">
        <v>38</v>
      </c>
      <c r="B8" t="s">
        <v>74</v>
      </c>
      <c r="G8" t="str">
        <f t="shared" si="1"/>
        <v>&lt;tr&gt;Identify different file types associated with this plc&lt;/tr&gt;</v>
      </c>
      <c r="H8" t="str">
        <f t="shared" si="1"/>
        <v>&lt;tr&gt;.ACD - project file&lt;br&gt; .L5K - Routine export&lt;/tr&gt;</v>
      </c>
      <c r="I8" t="str">
        <f t="shared" si="1"/>
        <v>&lt;tr&gt;&lt;/tr&gt;</v>
      </c>
      <c r="J8" t="str">
        <f t="shared" si="1"/>
        <v>&lt;tr&gt;&lt;/tr&gt;</v>
      </c>
      <c r="K8" t="str">
        <f t="shared" si="1"/>
        <v>&lt;tr&gt;&lt;/tr&gt;</v>
      </c>
      <c r="L8" t="str">
        <f t="shared" si="1"/>
        <v>&lt;tr&gt;&lt;/tr&gt;</v>
      </c>
    </row>
    <row r="9" spans="1:12" x14ac:dyDescent="0.3">
      <c r="A9" t="s">
        <v>53</v>
      </c>
      <c r="B9" t="s">
        <v>55</v>
      </c>
      <c r="G9" t="str">
        <f t="shared" ref="G9:G10" si="2">_xlfn.CONCAT("&lt;tr&gt;",A9,"&lt;/tr&gt;")</f>
        <v>&lt;tr&gt;Develop a AOI&lt;/tr&gt;</v>
      </c>
      <c r="H9" t="str">
        <f t="shared" ref="H9:H10" si="3">_xlfn.CONCAT("&lt;tr&gt;",B9,"&lt;/tr&gt;")</f>
        <v>&lt;tr&gt;Develop AOI for motor control, valve control, etc.&lt;/tr&gt;</v>
      </c>
      <c r="I9" t="str">
        <f t="shared" ref="I9:I10" si="4">_xlfn.CONCAT("&lt;tr&gt;",C9,"&lt;/tr&gt;")</f>
        <v>&lt;tr&gt;&lt;/tr&gt;</v>
      </c>
      <c r="J9" t="str">
        <f t="shared" ref="J9:J10" si="5">_xlfn.CONCAT("&lt;tr&gt;",D9,"&lt;/tr&gt;")</f>
        <v>&lt;tr&gt;&lt;/tr&gt;</v>
      </c>
      <c r="K9" t="str">
        <f t="shared" ref="K9:K10" si="6">_xlfn.CONCAT("&lt;tr&gt;",E9,"&lt;/tr&gt;")</f>
        <v>&lt;tr&gt;&lt;/tr&gt;</v>
      </c>
      <c r="L9" t="str">
        <f t="shared" ref="L9:L10" si="7">_xlfn.CONCAT("&lt;tr&gt;",F9,"&lt;/tr&gt;")</f>
        <v>&lt;tr&gt;&lt;/tr&gt;</v>
      </c>
    </row>
    <row r="10" spans="1:12" x14ac:dyDescent="0.3">
      <c r="A10" t="s">
        <v>54</v>
      </c>
      <c r="B10" t="s">
        <v>56</v>
      </c>
      <c r="G10" t="str">
        <f t="shared" si="2"/>
        <v>&lt;tr&gt;Develop a UDT&lt;/tr&gt;</v>
      </c>
      <c r="H10" t="str">
        <f t="shared" si="3"/>
        <v>&lt;tr&gt;Develop a UDT that will link all the variables from the SE standards into one block&lt;/tr&gt;</v>
      </c>
      <c r="I10" t="str">
        <f t="shared" si="4"/>
        <v>&lt;tr&gt;&lt;/tr&gt;</v>
      </c>
      <c r="J10" t="str">
        <f t="shared" si="5"/>
        <v>&lt;tr&gt;&lt;/tr&gt;</v>
      </c>
      <c r="K10" t="str">
        <f t="shared" si="6"/>
        <v>&lt;tr&gt;&lt;/tr&gt;</v>
      </c>
      <c r="L10" t="str">
        <f t="shared" si="7"/>
        <v>&lt;tr&gt;&lt;/tr&gt;</v>
      </c>
    </row>
    <row r="12" spans="1:12" x14ac:dyDescent="0.3">
      <c r="A12" t="s">
        <v>39</v>
      </c>
      <c r="G12" t="str">
        <f>_xlfn.CONCAT("&lt;table class=",CHAR(34),"center",CHAR(34),"&gt;
  &lt;thead&gt;","&lt;th&gt;",A12,"&lt;/th&gt;")</f>
        <v>&lt;table class="center"&gt;
  &lt;thead&gt;&lt;th&gt;In Progress&lt;/th&gt;</v>
      </c>
      <c r="H12" t="str">
        <f>_xlfn.CONCAT("&lt;th&gt;",B12,"&lt;/th&gt;")</f>
        <v>&lt;th&gt;&lt;/th&gt;</v>
      </c>
      <c r="I12" t="str">
        <f t="shared" ref="I12" si="8">_xlfn.CONCAT("&lt;th&gt;",C12,"&lt;/th&gt;")</f>
        <v>&lt;th&gt;&lt;/th&gt;</v>
      </c>
      <c r="J12" t="str">
        <f t="shared" ref="J12" si="9">_xlfn.CONCAT("&lt;th&gt;",D12,"&lt;/th&gt;")</f>
        <v>&lt;th&gt;&lt;/th&gt;</v>
      </c>
      <c r="K12" t="str">
        <f t="shared" ref="K12" si="10">_xlfn.CONCAT("&lt;th&gt;",E12,"&lt;/th&gt;")</f>
        <v>&lt;th&gt;&lt;/th&gt;</v>
      </c>
      <c r="L12" t="str">
        <f t="shared" ref="L12" si="11">_xlfn.CONCAT("&lt;th&gt;",F12,"&lt;/th&gt;")</f>
        <v>&lt;th&gt;&lt;/th&gt;</v>
      </c>
    </row>
    <row r="13" spans="1:12" x14ac:dyDescent="0.3">
      <c r="A13" t="s">
        <v>40</v>
      </c>
      <c r="B13" t="s">
        <v>41</v>
      </c>
      <c r="G13" t="str">
        <f>_xlfn.CONCAT("&lt;tr&gt;",A13,"&lt;/tr&gt;")</f>
        <v>&lt;tr&gt;Program standards in PLC Software&lt;/tr&gt;</v>
      </c>
      <c r="H13" t="str">
        <f t="shared" ref="H13:L13" si="12">_xlfn.CONCAT("&lt;tr&gt;",B13,"&lt;/tr&gt;")</f>
        <v>&lt;tr&gt;Program SE standards into a live demo project&lt;/tr&gt;</v>
      </c>
      <c r="I13" t="str">
        <f t="shared" si="12"/>
        <v>&lt;tr&gt;&lt;/tr&gt;</v>
      </c>
      <c r="J13" t="str">
        <f t="shared" si="12"/>
        <v>&lt;tr&gt;&lt;/tr&gt;</v>
      </c>
      <c r="K13" t="str">
        <f t="shared" si="12"/>
        <v>&lt;tr&gt;&lt;/tr&gt;</v>
      </c>
      <c r="L13" t="str">
        <f t="shared" si="12"/>
        <v>&lt;tr&gt;&lt;/tr&gt;</v>
      </c>
    </row>
    <row r="15" spans="1:12" x14ac:dyDescent="0.3">
      <c r="A15" t="s">
        <v>42</v>
      </c>
      <c r="G15" t="str">
        <f>_xlfn.CONCAT("&lt;table class=",CHAR(34),"center",CHAR(34),"&gt;
  &lt;thead&gt;","&lt;th&gt;",A13,"&lt;/th&gt;")</f>
        <v>&lt;table class="center"&gt;
  &lt;thead&gt;&lt;th&gt;Program standards in PLC Software&lt;/th&gt;</v>
      </c>
      <c r="H15" t="str">
        <f>_xlfn.CONCAT("&lt;th&gt;",B13,"&lt;/th&gt;")</f>
        <v>&lt;th&gt;Program SE standards into a live demo project&lt;/th&gt;</v>
      </c>
      <c r="I15" t="str">
        <f>_xlfn.CONCAT("&lt;th&gt;",C13,"&lt;/th&gt;")</f>
        <v>&lt;th&gt;&lt;/th&gt;</v>
      </c>
      <c r="J15" t="str">
        <f>_xlfn.CONCAT("&lt;th&gt;",D13,"&lt;/th&gt;")</f>
        <v>&lt;th&gt;&lt;/th&gt;</v>
      </c>
      <c r="K15" t="str">
        <f>_xlfn.CONCAT("&lt;th&gt;",E13,"&lt;/th&gt;")</f>
        <v>&lt;th&gt;&lt;/th&gt;</v>
      </c>
      <c r="L15" t="str">
        <f>_xlfn.CONCAT("&lt;th&gt;",F13,"&lt;/th&gt;")</f>
        <v>&lt;th&gt;&lt;/th&gt;</v>
      </c>
    </row>
    <row r="16" spans="1:12" x14ac:dyDescent="0.3">
      <c r="A16" t="s">
        <v>78</v>
      </c>
      <c r="B16" t="s">
        <v>80</v>
      </c>
      <c r="G16" t="str">
        <f t="shared" ref="G16:L16" si="13">_xlfn.CONCAT("&lt;tr&gt;",A15,"&lt;/tr&gt;")</f>
        <v>&lt;tr&gt;Need to complete&lt;/tr&gt;</v>
      </c>
      <c r="H16" t="str">
        <f t="shared" si="13"/>
        <v>&lt;tr&gt;&lt;/tr&gt;</v>
      </c>
      <c r="I16" t="str">
        <f t="shared" si="13"/>
        <v>&lt;tr&gt;&lt;/tr&gt;</v>
      </c>
      <c r="J16" t="str">
        <f t="shared" si="13"/>
        <v>&lt;tr&gt;&lt;/tr&gt;</v>
      </c>
      <c r="K16" t="str">
        <f t="shared" si="13"/>
        <v>&lt;tr&gt;&lt;/tr&gt;</v>
      </c>
      <c r="L16" t="str">
        <f t="shared" si="13"/>
        <v>&lt;tr&gt;&lt;/tr&gt;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0B91E-2909-4598-8EF2-A61044CF9280}">
  <dimension ref="A1:L21"/>
  <sheetViews>
    <sheetView workbookViewId="0">
      <selection activeCell="B17" sqref="B17"/>
    </sheetView>
  </sheetViews>
  <sheetFormatPr defaultRowHeight="14.4" x14ac:dyDescent="0.3"/>
  <cols>
    <col min="1" max="1" width="51.33203125" bestFit="1" customWidth="1"/>
    <col min="2" max="2" width="140.88671875" bestFit="1" customWidth="1"/>
    <col min="7" max="7" width="79.33203125" bestFit="1" customWidth="1"/>
    <col min="8" max="8" width="159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_xlfn.CONCAT("&lt;table class=",CHAR(34),"center",CHAR(34),"&gt;
  &lt;thead&gt;","&lt;th&gt;",A1,"&lt;/th&gt;")</f>
        <v>&lt;table class="center"&gt;
  &lt;thead&gt;&lt;th&gt;Skill Name&lt;/th&gt;</v>
      </c>
      <c r="H1" t="str">
        <f>_xlfn.CONCAT("&lt;th&gt;",B1,"&lt;/th&gt;")</f>
        <v>&lt;th&gt;Example Experience&lt;/th&gt;</v>
      </c>
      <c r="I1" t="str">
        <f t="shared" ref="I1:L1" si="0">_xlfn.CONCAT("&lt;th&gt;",C1,"&lt;/th&gt;")</f>
        <v>&lt;th&gt;Reference Material&lt;/th&gt;</v>
      </c>
      <c r="J1" t="str">
        <f t="shared" si="0"/>
        <v>&lt;th&gt;Reference Documents&lt;/th&gt;</v>
      </c>
      <c r="K1" t="str">
        <f t="shared" si="0"/>
        <v>&lt;th&gt;Industry Example Experience &lt;/th&gt;</v>
      </c>
      <c r="L1" t="str">
        <f t="shared" si="0"/>
        <v>&lt;th&gt;Weight %&lt;/th&gt;</v>
      </c>
    </row>
    <row r="2" spans="1:12" x14ac:dyDescent="0.3">
      <c r="A2" t="s">
        <v>6</v>
      </c>
      <c r="B2" t="s">
        <v>7</v>
      </c>
      <c r="G2" t="str">
        <f t="shared" ref="G2:L8" si="1">_xlfn.CONCAT("&lt;tr&gt;",A2,"&lt;/tr&gt;")</f>
        <v>&lt;tr&gt;Configure Development workstation&lt;/tr&gt;</v>
      </c>
      <c r="H2" t="str">
        <f t="shared" si="1"/>
        <v>&lt;tr&gt;Configure the VM with the development software installed on it.&lt;/tr&gt;</v>
      </c>
      <c r="I2" t="str">
        <f t="shared" si="1"/>
        <v>&lt;tr&gt;&lt;/tr&gt;</v>
      </c>
      <c r="J2" t="str">
        <f t="shared" si="1"/>
        <v>&lt;tr&gt;&lt;/tr&gt;</v>
      </c>
      <c r="K2" t="str">
        <f t="shared" si="1"/>
        <v>&lt;tr&gt;&lt;/tr&gt;</v>
      </c>
      <c r="L2" t="str">
        <f t="shared" si="1"/>
        <v>&lt;tr&gt;&lt;/tr&gt;</v>
      </c>
    </row>
    <row r="3" spans="1:12" x14ac:dyDescent="0.3">
      <c r="A3" t="s">
        <v>8</v>
      </c>
      <c r="B3" t="s">
        <v>46</v>
      </c>
      <c r="G3" t="str">
        <f t="shared" si="1"/>
        <v>&lt;tr&gt;Research Software&lt;/tr&gt;</v>
      </c>
      <c r="H3" t="str">
        <f t="shared" si="1"/>
        <v>&lt;tr&gt;Learn internally at Interstates while working countless projects&lt;/tr&gt;</v>
      </c>
      <c r="I3" t="str">
        <f t="shared" si="1"/>
        <v>&lt;tr&gt;&lt;/tr&gt;</v>
      </c>
      <c r="J3" t="str">
        <f t="shared" si="1"/>
        <v>&lt;tr&gt;&lt;/tr&gt;</v>
      </c>
      <c r="K3" t="str">
        <f t="shared" si="1"/>
        <v>&lt;tr&gt;&lt;/tr&gt;</v>
      </c>
      <c r="L3" t="str">
        <f t="shared" si="1"/>
        <v>&lt;tr&gt;&lt;/tr&gt;</v>
      </c>
    </row>
    <row r="4" spans="1:12" x14ac:dyDescent="0.3">
      <c r="A4" t="s">
        <v>9</v>
      </c>
      <c r="B4" t="s">
        <v>47</v>
      </c>
      <c r="G4" t="str">
        <f t="shared" si="1"/>
        <v>&lt;tr&gt;Build a standards project in this HMI software and simulate it&lt;/tr&gt;</v>
      </c>
      <c r="H4" t="str">
        <f t="shared" si="1"/>
        <v>&lt;tr&gt;Deployed multiple Plant PAX and Interstates Standards builds&lt;/tr&gt;</v>
      </c>
      <c r="I4" t="str">
        <f t="shared" si="1"/>
        <v>&lt;tr&gt;&lt;/tr&gt;</v>
      </c>
      <c r="J4" t="str">
        <f t="shared" si="1"/>
        <v>&lt;tr&gt;&lt;/tr&gt;</v>
      </c>
      <c r="K4" t="str">
        <f t="shared" si="1"/>
        <v>&lt;tr&gt;&lt;/tr&gt;</v>
      </c>
      <c r="L4" t="str">
        <f t="shared" si="1"/>
        <v>&lt;tr&gt;&lt;/tr&gt;</v>
      </c>
    </row>
    <row r="5" spans="1:12" x14ac:dyDescent="0.3">
      <c r="A5" t="s">
        <v>10</v>
      </c>
      <c r="B5" t="s">
        <v>11</v>
      </c>
      <c r="G5" t="str">
        <f t="shared" si="1"/>
        <v>&lt;tr&gt;Write advanced scripts in all supported languages&lt;/tr&gt;</v>
      </c>
      <c r="H5" t="str">
        <f t="shared" si="1"/>
        <v>&lt;tr&gt;Wrote scripts for alarm horn, PC notification sound, reassigning tags, and many more&lt;/tr&gt;</v>
      </c>
      <c r="I5" t="str">
        <f t="shared" si="1"/>
        <v>&lt;tr&gt;&lt;/tr&gt;</v>
      </c>
      <c r="J5" t="str">
        <f t="shared" si="1"/>
        <v>&lt;tr&gt;&lt;/tr&gt;</v>
      </c>
      <c r="K5" t="str">
        <f t="shared" si="1"/>
        <v>&lt;tr&gt;&lt;/tr&gt;</v>
      </c>
      <c r="L5" t="str">
        <f t="shared" si="1"/>
        <v>&lt;tr&gt;&lt;/tr&gt;</v>
      </c>
    </row>
    <row r="6" spans="1:12" x14ac:dyDescent="0.3">
      <c r="A6" t="s">
        <v>12</v>
      </c>
      <c r="B6" t="s">
        <v>13</v>
      </c>
      <c r="G6" t="str">
        <f t="shared" si="1"/>
        <v>&lt;tr&gt;Deploy application to live site or R&amp;D Lab&lt;/tr&gt;</v>
      </c>
      <c r="H6" t="str">
        <f t="shared" si="1"/>
        <v>&lt;tr&gt;Deployed multiple applications to multiple different plants&lt;/tr&gt;</v>
      </c>
      <c r="I6" t="str">
        <f t="shared" si="1"/>
        <v>&lt;tr&gt;&lt;/tr&gt;</v>
      </c>
      <c r="J6" t="str">
        <f t="shared" si="1"/>
        <v>&lt;tr&gt;&lt;/tr&gt;</v>
      </c>
      <c r="K6" t="str">
        <f t="shared" si="1"/>
        <v>&lt;tr&gt;&lt;/tr&gt;</v>
      </c>
      <c r="L6" t="str">
        <f t="shared" si="1"/>
        <v>&lt;tr&gt;&lt;/tr&gt;</v>
      </c>
    </row>
    <row r="7" spans="1:12" x14ac:dyDescent="0.3">
      <c r="A7" t="s">
        <v>14</v>
      </c>
      <c r="B7" t="s">
        <v>15</v>
      </c>
      <c r="G7" t="str">
        <f t="shared" si="1"/>
        <v>&lt;tr&gt;Develop a main screen&lt;/tr&gt;</v>
      </c>
      <c r="H7" t="str">
        <f t="shared" si="1"/>
        <v>&lt;tr&gt;Developed a overview screen for each area of multiple plants&lt;/tr&gt;</v>
      </c>
      <c r="I7" t="str">
        <f t="shared" si="1"/>
        <v>&lt;tr&gt;&lt;/tr&gt;</v>
      </c>
      <c r="J7" t="str">
        <f t="shared" si="1"/>
        <v>&lt;tr&gt;&lt;/tr&gt;</v>
      </c>
      <c r="K7" t="str">
        <f t="shared" si="1"/>
        <v>&lt;tr&gt;&lt;/tr&gt;</v>
      </c>
      <c r="L7" t="str">
        <f t="shared" si="1"/>
        <v>&lt;tr&gt;&lt;/tr&gt;</v>
      </c>
    </row>
    <row r="8" spans="1:12" x14ac:dyDescent="0.3">
      <c r="A8" t="s">
        <v>16</v>
      </c>
      <c r="B8" t="s">
        <v>17</v>
      </c>
      <c r="G8" t="str">
        <f t="shared" si="1"/>
        <v>&lt;tr&gt;Develop a static popup&lt;/tr&gt;</v>
      </c>
      <c r="H8" t="str">
        <f t="shared" si="1"/>
        <v>&lt;tr&gt;developed a General notification popup&lt;/tr&gt;</v>
      </c>
      <c r="I8" t="str">
        <f t="shared" si="1"/>
        <v>&lt;tr&gt;&lt;/tr&gt;</v>
      </c>
      <c r="J8" t="str">
        <f t="shared" si="1"/>
        <v>&lt;tr&gt;&lt;/tr&gt;</v>
      </c>
      <c r="K8" t="str">
        <f t="shared" si="1"/>
        <v>&lt;tr&gt;&lt;/tr&gt;</v>
      </c>
      <c r="L8" t="str">
        <f t="shared" si="1"/>
        <v>&lt;tr&gt;&lt;/tr&gt;</v>
      </c>
    </row>
    <row r="9" spans="1:12" x14ac:dyDescent="0.3">
      <c r="A9" t="s">
        <v>18</v>
      </c>
      <c r="B9" t="s">
        <v>19</v>
      </c>
      <c r="G9" t="str">
        <f t="shared" ref="G9:G17" si="2">_xlfn.CONCAT("&lt;tr&gt;",A9,"&lt;/tr&gt;")</f>
        <v>&lt;tr&gt;Develop a dynamic popup&lt;/tr&gt;</v>
      </c>
      <c r="H9" t="str">
        <f t="shared" ref="H9:H17" si="3">_xlfn.CONCAT("&lt;tr&gt;",B9,"&lt;/tr&gt;")</f>
        <v>&lt;tr&gt;developed a motor control popup&lt;/tr&gt;</v>
      </c>
      <c r="I9" t="str">
        <f t="shared" ref="I9:I17" si="4">_xlfn.CONCAT("&lt;tr&gt;",C9,"&lt;/tr&gt;")</f>
        <v>&lt;tr&gt;&lt;/tr&gt;</v>
      </c>
      <c r="J9" t="str">
        <f t="shared" ref="J9:J17" si="5">_xlfn.CONCAT("&lt;tr&gt;",D9,"&lt;/tr&gt;")</f>
        <v>&lt;tr&gt;&lt;/tr&gt;</v>
      </c>
      <c r="K9" t="str">
        <f t="shared" ref="K9:K17" si="6">_xlfn.CONCAT("&lt;tr&gt;",E9,"&lt;/tr&gt;")</f>
        <v>&lt;tr&gt;&lt;/tr&gt;</v>
      </c>
      <c r="L9" t="str">
        <f t="shared" ref="L9:L17" si="7">_xlfn.CONCAT("&lt;tr&gt;",F9,"&lt;/tr&gt;")</f>
        <v>&lt;tr&gt;&lt;/tr&gt;</v>
      </c>
    </row>
    <row r="10" spans="1:12" x14ac:dyDescent="0.3">
      <c r="A10" t="s">
        <v>20</v>
      </c>
      <c r="B10" t="s">
        <v>21</v>
      </c>
      <c r="G10" t="str">
        <f t="shared" si="2"/>
        <v>&lt;tr&gt;Design and deploy a multi client stand alone system&lt;/tr&gt;</v>
      </c>
      <c r="H10" t="str">
        <f t="shared" si="3"/>
        <v>&lt;tr&gt;3 separate stand alone systems deployed to multiple sites&lt;/tr&gt;</v>
      </c>
      <c r="I10" t="str">
        <f t="shared" si="4"/>
        <v>&lt;tr&gt;&lt;/tr&gt;</v>
      </c>
      <c r="J10" t="str">
        <f t="shared" si="5"/>
        <v>&lt;tr&gt;&lt;/tr&gt;</v>
      </c>
      <c r="K10" t="str">
        <f t="shared" si="6"/>
        <v>&lt;tr&gt;&lt;/tr&gt;</v>
      </c>
      <c r="L10" t="str">
        <f t="shared" si="7"/>
        <v>&lt;tr&gt;&lt;/tr&gt;</v>
      </c>
    </row>
    <row r="11" spans="1:12" x14ac:dyDescent="0.3">
      <c r="A11" t="s">
        <v>22</v>
      </c>
      <c r="B11" t="s">
        <v>23</v>
      </c>
      <c r="G11" t="str">
        <f t="shared" si="2"/>
        <v>&lt;tr&gt;Trending&lt;/tr&gt;</v>
      </c>
      <c r="H11" t="str">
        <f t="shared" si="3"/>
        <v>&lt;tr&gt;Built trending with trend control&lt;/tr&gt;</v>
      </c>
      <c r="I11" t="str">
        <f t="shared" si="4"/>
        <v>&lt;tr&gt;&lt;/tr&gt;</v>
      </c>
      <c r="J11" t="str">
        <f t="shared" si="5"/>
        <v>&lt;tr&gt;&lt;/tr&gt;</v>
      </c>
      <c r="K11" t="str">
        <f t="shared" si="6"/>
        <v>&lt;tr&gt;&lt;/tr&gt;</v>
      </c>
      <c r="L11" t="str">
        <f t="shared" si="7"/>
        <v>&lt;tr&gt;&lt;/tr&gt;</v>
      </c>
    </row>
    <row r="12" spans="1:12" x14ac:dyDescent="0.3">
      <c r="A12" t="s">
        <v>24</v>
      </c>
      <c r="B12" t="s">
        <v>25</v>
      </c>
      <c r="G12" t="str">
        <f t="shared" si="2"/>
        <v>&lt;tr&gt;Publish application&lt;/tr&gt;</v>
      </c>
      <c r="H12" t="str">
        <f t="shared" si="3"/>
        <v>&lt;tr&gt;Publish and deployed application to multiple sites&lt;/tr&gt;</v>
      </c>
      <c r="I12" t="str">
        <f t="shared" si="4"/>
        <v>&lt;tr&gt;&lt;/tr&gt;</v>
      </c>
      <c r="J12" t="str">
        <f t="shared" si="5"/>
        <v>&lt;tr&gt;&lt;/tr&gt;</v>
      </c>
      <c r="K12" t="str">
        <f t="shared" si="6"/>
        <v>&lt;tr&gt;&lt;/tr&gt;</v>
      </c>
      <c r="L12" t="str">
        <f t="shared" si="7"/>
        <v>&lt;tr&gt;&lt;/tr&gt;</v>
      </c>
    </row>
    <row r="13" spans="1:12" x14ac:dyDescent="0.3">
      <c r="A13" t="s">
        <v>26</v>
      </c>
      <c r="B13" t="s">
        <v>27</v>
      </c>
      <c r="G13" t="str">
        <f t="shared" si="2"/>
        <v>&lt;tr&gt;Build navigation bar&lt;/tr&gt;</v>
      </c>
      <c r="H13" t="str">
        <f t="shared" si="3"/>
        <v>&lt;tr&gt;Build navigation bar to navigate around all systems&lt;/tr&gt;</v>
      </c>
      <c r="I13" t="str">
        <f t="shared" si="4"/>
        <v>&lt;tr&gt;&lt;/tr&gt;</v>
      </c>
      <c r="J13" t="str">
        <f t="shared" si="5"/>
        <v>&lt;tr&gt;&lt;/tr&gt;</v>
      </c>
      <c r="K13" t="str">
        <f t="shared" si="6"/>
        <v>&lt;tr&gt;&lt;/tr&gt;</v>
      </c>
      <c r="L13" t="str">
        <f t="shared" si="7"/>
        <v>&lt;tr&gt;&lt;/tr&gt;</v>
      </c>
    </row>
    <row r="14" spans="1:12" x14ac:dyDescent="0.3">
      <c r="A14" t="s">
        <v>28</v>
      </c>
      <c r="B14" t="s">
        <v>81</v>
      </c>
      <c r="G14" t="str">
        <f t="shared" si="2"/>
        <v>&lt;tr&gt;Configure Tags&lt;/tr&gt;</v>
      </c>
      <c r="H14" t="str">
        <f t="shared" si="3"/>
        <v>&lt;tr&gt;Configure tags for historical use, data logging, internal alarms&lt;/tr&gt;</v>
      </c>
      <c r="I14" t="str">
        <f t="shared" si="4"/>
        <v>&lt;tr&gt;&lt;/tr&gt;</v>
      </c>
      <c r="J14" t="str">
        <f t="shared" si="5"/>
        <v>&lt;tr&gt;&lt;/tr&gt;</v>
      </c>
      <c r="K14" t="str">
        <f t="shared" si="6"/>
        <v>&lt;tr&gt;&lt;/tr&gt;</v>
      </c>
      <c r="L14" t="str">
        <f t="shared" si="7"/>
        <v>&lt;tr&gt;&lt;/tr&gt;</v>
      </c>
    </row>
    <row r="15" spans="1:12" x14ac:dyDescent="0.3">
      <c r="A15" t="s">
        <v>48</v>
      </c>
      <c r="B15" t="s">
        <v>82</v>
      </c>
      <c r="G15" t="str">
        <f t="shared" si="2"/>
        <v>&lt;tr&gt;Configure OPC UA/DA tags&lt;/tr&gt;</v>
      </c>
      <c r="H15" t="str">
        <f t="shared" si="3"/>
        <v>&lt;tr&gt;Have configure OPC DA for Kepware and deployed. Have configured OPC DA for Schneider OPCUA server however tag limit of &lt; 1000 or won't work with Rockwell so only used in R&amp;D &lt;/tr&gt;</v>
      </c>
      <c r="I15" t="str">
        <f t="shared" si="4"/>
        <v>&lt;tr&gt;&lt;/tr&gt;</v>
      </c>
      <c r="J15" t="str">
        <f t="shared" si="5"/>
        <v>&lt;tr&gt;&lt;/tr&gt;</v>
      </c>
      <c r="K15" t="str">
        <f t="shared" si="6"/>
        <v>&lt;tr&gt;&lt;/tr&gt;</v>
      </c>
      <c r="L15" t="str">
        <f t="shared" si="7"/>
        <v>&lt;tr&gt;&lt;/tr&gt;</v>
      </c>
    </row>
    <row r="16" spans="1:12" x14ac:dyDescent="0.3">
      <c r="A16" t="s">
        <v>29</v>
      </c>
      <c r="B16" t="s">
        <v>83</v>
      </c>
      <c r="G16" t="str">
        <f t="shared" si="2"/>
        <v>&lt;tr&gt;Build tag generation tool&lt;/tr&gt;</v>
      </c>
      <c r="H16" t="str">
        <f t="shared" si="3"/>
        <v>&lt;tr&gt;Build a alarm generation tool as well as a data log generation tool that would auto create tags based off of a csv file&lt;/tr&gt;</v>
      </c>
      <c r="I16" t="str">
        <f t="shared" si="4"/>
        <v>&lt;tr&gt;&lt;/tr&gt;</v>
      </c>
      <c r="J16" t="str">
        <f t="shared" si="5"/>
        <v>&lt;tr&gt;&lt;/tr&gt;</v>
      </c>
      <c r="K16" t="str">
        <f t="shared" si="6"/>
        <v>&lt;tr&gt;&lt;/tr&gt;</v>
      </c>
      <c r="L16" t="str">
        <f t="shared" si="7"/>
        <v>&lt;tr&gt;&lt;/tr&gt;</v>
      </c>
    </row>
    <row r="17" spans="1:12" x14ac:dyDescent="0.3">
      <c r="A17" t="s">
        <v>38</v>
      </c>
      <c r="B17" t="s">
        <v>76</v>
      </c>
      <c r="G17" t="str">
        <f t="shared" si="2"/>
        <v>&lt;tr&gt;Identify different file types associated with this plc&lt;/tr&gt;</v>
      </c>
      <c r="H17" t="str">
        <f t="shared" si="3"/>
        <v>&lt;tr&gt;.gfx - Graphic File&lt;br&gt;.ggfx - Global Object Graphic File&lt;br&gt; .apa - Project backup&lt;br&gt; .apb - Project backup&lt;/tr&gt;</v>
      </c>
      <c r="I17" t="str">
        <f t="shared" si="4"/>
        <v>&lt;tr&gt;&lt;/tr&gt;</v>
      </c>
      <c r="J17" t="str">
        <f t="shared" si="5"/>
        <v>&lt;tr&gt;&lt;/tr&gt;</v>
      </c>
      <c r="K17" t="str">
        <f t="shared" si="6"/>
        <v>&lt;tr&gt;&lt;/tr&gt;</v>
      </c>
      <c r="L17" t="str">
        <f t="shared" si="7"/>
        <v>&lt;tr&gt;&lt;/tr&gt;</v>
      </c>
    </row>
    <row r="19" spans="1:12" x14ac:dyDescent="0.3">
      <c r="A19" t="s">
        <v>39</v>
      </c>
      <c r="G19" t="str">
        <f>_xlfn.CONCAT("&lt;table class=",CHAR(34),"center",CHAR(34),"&gt;
  &lt;thead&gt;","&lt;th&gt;",A19,"&lt;/th&gt;")</f>
        <v>&lt;table class="center"&gt;
  &lt;thead&gt;&lt;th&gt;In Progress&lt;/th&gt;</v>
      </c>
      <c r="H19" t="str">
        <f>_xlfn.CONCAT("&lt;th&gt;",B19,"&lt;/th&gt;")</f>
        <v>&lt;th&gt;&lt;/th&gt;</v>
      </c>
      <c r="I19" t="str">
        <f>_xlfn.CONCAT("&lt;th&gt;",C19,"&lt;/th&gt;")</f>
        <v>&lt;th&gt;&lt;/th&gt;</v>
      </c>
      <c r="J19" t="str">
        <f t="shared" ref="J19:L19" si="8">_xlfn.CONCAT("&lt;th&gt;",D19,"&lt;/th&gt;")</f>
        <v>&lt;th&gt;&lt;/th&gt;</v>
      </c>
      <c r="K19" t="str">
        <f t="shared" si="8"/>
        <v>&lt;th&gt;&lt;/th&gt;</v>
      </c>
      <c r="L19" t="str">
        <f t="shared" si="8"/>
        <v>&lt;th&gt;&lt;/th&gt;</v>
      </c>
    </row>
    <row r="21" spans="1:12" x14ac:dyDescent="0.3">
      <c r="A21" t="s">
        <v>44</v>
      </c>
      <c r="G21" t="str">
        <f>_xlfn.CONCAT("&lt;table class=",CHAR(34),"center",CHAR(34),"&gt;
  &lt;thead&gt;","&lt;th&gt;",A21,"&lt;/th&gt;")</f>
        <v>&lt;table class="center"&gt;
  &lt;thead&gt;&lt;th&gt;Need to Complete&lt;/th&gt;</v>
      </c>
      <c r="H21" t="str">
        <f>_xlfn.CONCAT("&lt;th&gt;",B21,"&lt;/th&gt;")</f>
        <v>&lt;th&gt;&lt;/th&gt;</v>
      </c>
      <c r="I21" t="str">
        <f t="shared" ref="I21:L21" si="9">_xlfn.CONCAT("&lt;th&gt;",C21,"&lt;/th&gt;")</f>
        <v>&lt;th&gt;&lt;/th&gt;</v>
      </c>
      <c r="J21" t="str">
        <f t="shared" si="9"/>
        <v>&lt;th&gt;&lt;/th&gt;</v>
      </c>
      <c r="K21" t="str">
        <f t="shared" si="9"/>
        <v>&lt;th&gt;&lt;/th&gt;</v>
      </c>
      <c r="L21" t="str">
        <f t="shared" si="9"/>
        <v>&lt;th&gt;&lt;/th&gt;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AF46-636D-4C35-95B2-6EB85614DA43}">
  <dimension ref="A1:L20"/>
  <sheetViews>
    <sheetView workbookViewId="0">
      <selection activeCell="B16" sqref="B16"/>
    </sheetView>
  </sheetViews>
  <sheetFormatPr defaultRowHeight="14.4" x14ac:dyDescent="0.3"/>
  <cols>
    <col min="1" max="1" width="51.33203125" bestFit="1" customWidth="1"/>
    <col min="2" max="2" width="152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_xlfn.CONCAT("&lt;table class=",CHAR(34),"center",CHAR(34),"&gt;
  &lt;thead&gt;","&lt;th&gt;",A1,"&lt;/th&gt;")</f>
        <v>&lt;table class="center"&gt;
  &lt;thead&gt;&lt;th&gt;Skill Name&lt;/th&gt;</v>
      </c>
      <c r="H1" t="str">
        <f>_xlfn.CONCAT("&lt;th&gt;",B1,"&lt;/th&gt;")</f>
        <v>&lt;th&gt;Example Experience&lt;/th&gt;</v>
      </c>
      <c r="I1" t="str">
        <f t="shared" ref="I1:L1" si="0">_xlfn.CONCAT("&lt;th&gt;",C1,"&lt;/th&gt;")</f>
        <v>&lt;th&gt;Reference Material&lt;/th&gt;</v>
      </c>
      <c r="J1" t="str">
        <f t="shared" si="0"/>
        <v>&lt;th&gt;Reference Documents&lt;/th&gt;</v>
      </c>
      <c r="K1" t="str">
        <f t="shared" si="0"/>
        <v>&lt;th&gt;Industry Example Experience &lt;/th&gt;</v>
      </c>
      <c r="L1" t="str">
        <f t="shared" si="0"/>
        <v>&lt;th&gt;Weight %&lt;/th&gt;</v>
      </c>
    </row>
    <row r="2" spans="1:12" x14ac:dyDescent="0.3">
      <c r="A2" t="s">
        <v>6</v>
      </c>
      <c r="B2" t="s">
        <v>7</v>
      </c>
      <c r="G2" t="str">
        <f t="shared" ref="G2:L16" si="1">_xlfn.CONCAT("&lt;tr&gt;",A2,"&lt;/tr&gt;")</f>
        <v>&lt;tr&gt;Configure Development workstation&lt;/tr&gt;</v>
      </c>
      <c r="H2" t="str">
        <f t="shared" si="1"/>
        <v>&lt;tr&gt;Configure the VM with the development software installed on it.&lt;/tr&gt;</v>
      </c>
      <c r="I2" t="str">
        <f t="shared" si="1"/>
        <v>&lt;tr&gt;&lt;/tr&gt;</v>
      </c>
      <c r="J2" t="str">
        <f t="shared" si="1"/>
        <v>&lt;tr&gt;&lt;/tr&gt;</v>
      </c>
      <c r="K2" t="str">
        <f t="shared" si="1"/>
        <v>&lt;tr&gt;&lt;/tr&gt;</v>
      </c>
      <c r="L2" t="str">
        <f t="shared" si="1"/>
        <v>&lt;tr&gt;&lt;/tr&gt;</v>
      </c>
    </row>
    <row r="3" spans="1:12" x14ac:dyDescent="0.3">
      <c r="A3" t="s">
        <v>8</v>
      </c>
      <c r="B3" t="s">
        <v>46</v>
      </c>
      <c r="G3" t="str">
        <f t="shared" si="1"/>
        <v>&lt;tr&gt;Research Software&lt;/tr&gt;</v>
      </c>
      <c r="H3" t="str">
        <f t="shared" si="1"/>
        <v>&lt;tr&gt;Learn internally at Interstates while working countless projects&lt;/tr&gt;</v>
      </c>
      <c r="I3" t="str">
        <f t="shared" si="1"/>
        <v>&lt;tr&gt;&lt;/tr&gt;</v>
      </c>
      <c r="J3" t="str">
        <f t="shared" si="1"/>
        <v>&lt;tr&gt;&lt;/tr&gt;</v>
      </c>
      <c r="K3" t="str">
        <f t="shared" si="1"/>
        <v>&lt;tr&gt;&lt;/tr&gt;</v>
      </c>
      <c r="L3" t="str">
        <f t="shared" si="1"/>
        <v>&lt;tr&gt;&lt;/tr&gt;</v>
      </c>
    </row>
    <row r="4" spans="1:12" x14ac:dyDescent="0.3">
      <c r="A4" t="s">
        <v>9</v>
      </c>
      <c r="B4" t="s">
        <v>47</v>
      </c>
      <c r="G4" t="str">
        <f t="shared" si="1"/>
        <v>&lt;tr&gt;Build a standards project in this HMI software and simulate it&lt;/tr&gt;</v>
      </c>
      <c r="H4" t="str">
        <f t="shared" si="1"/>
        <v>&lt;tr&gt;Deployed multiple Plant PAX and Interstates Standards builds&lt;/tr&gt;</v>
      </c>
      <c r="I4" t="str">
        <f t="shared" si="1"/>
        <v>&lt;tr&gt;&lt;/tr&gt;</v>
      </c>
      <c r="J4" t="str">
        <f t="shared" si="1"/>
        <v>&lt;tr&gt;&lt;/tr&gt;</v>
      </c>
      <c r="K4" t="str">
        <f t="shared" si="1"/>
        <v>&lt;tr&gt;&lt;/tr&gt;</v>
      </c>
      <c r="L4" t="str">
        <f t="shared" si="1"/>
        <v>&lt;tr&gt;&lt;/tr&gt;</v>
      </c>
    </row>
    <row r="5" spans="1:12" x14ac:dyDescent="0.3">
      <c r="A5" t="s">
        <v>12</v>
      </c>
      <c r="B5" t="s">
        <v>13</v>
      </c>
      <c r="G5" t="str">
        <f t="shared" si="1"/>
        <v>&lt;tr&gt;Deploy application to live site or R&amp;D Lab&lt;/tr&gt;</v>
      </c>
      <c r="H5" t="str">
        <f t="shared" si="1"/>
        <v>&lt;tr&gt;Deployed multiple applications to multiple different plants&lt;/tr&gt;</v>
      </c>
      <c r="I5" t="str">
        <f t="shared" si="1"/>
        <v>&lt;tr&gt;&lt;/tr&gt;</v>
      </c>
      <c r="J5" t="str">
        <f t="shared" si="1"/>
        <v>&lt;tr&gt;&lt;/tr&gt;</v>
      </c>
      <c r="K5" t="str">
        <f t="shared" si="1"/>
        <v>&lt;tr&gt;&lt;/tr&gt;</v>
      </c>
      <c r="L5" t="str">
        <f t="shared" si="1"/>
        <v>&lt;tr&gt;&lt;/tr&gt;</v>
      </c>
    </row>
    <row r="6" spans="1:12" x14ac:dyDescent="0.3">
      <c r="A6" t="s">
        <v>14</v>
      </c>
      <c r="B6" t="s">
        <v>15</v>
      </c>
      <c r="G6" t="str">
        <f t="shared" si="1"/>
        <v>&lt;tr&gt;Develop a main screen&lt;/tr&gt;</v>
      </c>
      <c r="H6" t="str">
        <f t="shared" si="1"/>
        <v>&lt;tr&gt;Developed a overview screen for each area of multiple plants&lt;/tr&gt;</v>
      </c>
      <c r="I6" t="str">
        <f t="shared" si="1"/>
        <v>&lt;tr&gt;&lt;/tr&gt;</v>
      </c>
      <c r="J6" t="str">
        <f t="shared" si="1"/>
        <v>&lt;tr&gt;&lt;/tr&gt;</v>
      </c>
      <c r="K6" t="str">
        <f t="shared" si="1"/>
        <v>&lt;tr&gt;&lt;/tr&gt;</v>
      </c>
      <c r="L6" t="str">
        <f t="shared" si="1"/>
        <v>&lt;tr&gt;&lt;/tr&gt;</v>
      </c>
    </row>
    <row r="7" spans="1:12" x14ac:dyDescent="0.3">
      <c r="A7" t="s">
        <v>16</v>
      </c>
      <c r="B7" t="s">
        <v>17</v>
      </c>
      <c r="G7" t="str">
        <f t="shared" si="1"/>
        <v>&lt;tr&gt;Develop a static popup&lt;/tr&gt;</v>
      </c>
      <c r="H7" t="str">
        <f t="shared" si="1"/>
        <v>&lt;tr&gt;developed a General notification popup&lt;/tr&gt;</v>
      </c>
      <c r="I7" t="str">
        <f t="shared" si="1"/>
        <v>&lt;tr&gt;&lt;/tr&gt;</v>
      </c>
      <c r="J7" t="str">
        <f t="shared" si="1"/>
        <v>&lt;tr&gt;&lt;/tr&gt;</v>
      </c>
      <c r="K7" t="str">
        <f t="shared" si="1"/>
        <v>&lt;tr&gt;&lt;/tr&gt;</v>
      </c>
      <c r="L7" t="str">
        <f t="shared" si="1"/>
        <v>&lt;tr&gt;&lt;/tr&gt;</v>
      </c>
    </row>
    <row r="8" spans="1:12" x14ac:dyDescent="0.3">
      <c r="A8" t="s">
        <v>18</v>
      </c>
      <c r="B8" t="s">
        <v>19</v>
      </c>
      <c r="G8" t="str">
        <f t="shared" si="1"/>
        <v>&lt;tr&gt;Develop a dynamic popup&lt;/tr&gt;</v>
      </c>
      <c r="H8" t="str">
        <f t="shared" si="1"/>
        <v>&lt;tr&gt;developed a motor control popup&lt;/tr&gt;</v>
      </c>
      <c r="I8" t="str">
        <f t="shared" si="1"/>
        <v>&lt;tr&gt;&lt;/tr&gt;</v>
      </c>
      <c r="J8" t="str">
        <f t="shared" si="1"/>
        <v>&lt;tr&gt;&lt;/tr&gt;</v>
      </c>
      <c r="K8" t="str">
        <f t="shared" si="1"/>
        <v>&lt;tr&gt;&lt;/tr&gt;</v>
      </c>
      <c r="L8" t="str">
        <f t="shared" si="1"/>
        <v>&lt;tr&gt;&lt;/tr&gt;</v>
      </c>
    </row>
    <row r="9" spans="1:12" x14ac:dyDescent="0.3">
      <c r="A9" t="s">
        <v>20</v>
      </c>
      <c r="B9" t="s">
        <v>21</v>
      </c>
      <c r="G9" t="str">
        <f t="shared" si="1"/>
        <v>&lt;tr&gt;Design and deploy a multi client stand alone system&lt;/tr&gt;</v>
      </c>
      <c r="H9" t="str">
        <f t="shared" si="1"/>
        <v>&lt;tr&gt;3 separate stand alone systems deployed to multiple sites&lt;/tr&gt;</v>
      </c>
      <c r="I9" t="str">
        <f t="shared" si="1"/>
        <v>&lt;tr&gt;&lt;/tr&gt;</v>
      </c>
      <c r="J9" t="str">
        <f t="shared" si="1"/>
        <v>&lt;tr&gt;&lt;/tr&gt;</v>
      </c>
      <c r="K9" t="str">
        <f t="shared" si="1"/>
        <v>&lt;tr&gt;&lt;/tr&gt;</v>
      </c>
      <c r="L9" t="str">
        <f t="shared" si="1"/>
        <v>&lt;tr&gt;&lt;/tr&gt;</v>
      </c>
    </row>
    <row r="10" spans="1:12" x14ac:dyDescent="0.3">
      <c r="A10" t="s">
        <v>22</v>
      </c>
      <c r="B10" t="s">
        <v>23</v>
      </c>
      <c r="G10" t="str">
        <f t="shared" si="1"/>
        <v>&lt;tr&gt;Trending&lt;/tr&gt;</v>
      </c>
      <c r="H10" t="str">
        <f t="shared" si="1"/>
        <v>&lt;tr&gt;Built trending with trend control&lt;/tr&gt;</v>
      </c>
      <c r="I10" t="str">
        <f t="shared" si="1"/>
        <v>&lt;tr&gt;&lt;/tr&gt;</v>
      </c>
      <c r="J10" t="str">
        <f t="shared" si="1"/>
        <v>&lt;tr&gt;&lt;/tr&gt;</v>
      </c>
      <c r="K10" t="str">
        <f t="shared" si="1"/>
        <v>&lt;tr&gt;&lt;/tr&gt;</v>
      </c>
      <c r="L10" t="str">
        <f t="shared" si="1"/>
        <v>&lt;tr&gt;&lt;/tr&gt;</v>
      </c>
    </row>
    <row r="11" spans="1:12" x14ac:dyDescent="0.3">
      <c r="A11" t="s">
        <v>24</v>
      </c>
      <c r="B11" t="s">
        <v>25</v>
      </c>
      <c r="G11" t="str">
        <f t="shared" si="1"/>
        <v>&lt;tr&gt;Publish application&lt;/tr&gt;</v>
      </c>
      <c r="H11" t="str">
        <f t="shared" si="1"/>
        <v>&lt;tr&gt;Publish and deployed application to multiple sites&lt;/tr&gt;</v>
      </c>
      <c r="I11" t="str">
        <f t="shared" si="1"/>
        <v>&lt;tr&gt;&lt;/tr&gt;</v>
      </c>
      <c r="J11" t="str">
        <f t="shared" si="1"/>
        <v>&lt;tr&gt;&lt;/tr&gt;</v>
      </c>
      <c r="K11" t="str">
        <f t="shared" si="1"/>
        <v>&lt;tr&gt;&lt;/tr&gt;</v>
      </c>
      <c r="L11" t="str">
        <f t="shared" si="1"/>
        <v>&lt;tr&gt;&lt;/tr&gt;</v>
      </c>
    </row>
    <row r="12" spans="1:12" x14ac:dyDescent="0.3">
      <c r="A12" t="s">
        <v>26</v>
      </c>
      <c r="B12" t="s">
        <v>27</v>
      </c>
      <c r="G12" t="str">
        <f t="shared" si="1"/>
        <v>&lt;tr&gt;Build navigation bar&lt;/tr&gt;</v>
      </c>
      <c r="H12" t="str">
        <f t="shared" si="1"/>
        <v>&lt;tr&gt;Build navigation bar to navigate around all systems&lt;/tr&gt;</v>
      </c>
      <c r="I12" t="str">
        <f t="shared" si="1"/>
        <v>&lt;tr&gt;&lt;/tr&gt;</v>
      </c>
      <c r="J12" t="str">
        <f t="shared" si="1"/>
        <v>&lt;tr&gt;&lt;/tr&gt;</v>
      </c>
      <c r="K12" t="str">
        <f t="shared" si="1"/>
        <v>&lt;tr&gt;&lt;/tr&gt;</v>
      </c>
      <c r="L12" t="str">
        <f t="shared" si="1"/>
        <v>&lt;tr&gt;&lt;/tr&gt;</v>
      </c>
    </row>
    <row r="13" spans="1:12" x14ac:dyDescent="0.3">
      <c r="A13" t="s">
        <v>28</v>
      </c>
      <c r="B13" t="s">
        <v>81</v>
      </c>
      <c r="G13" t="str">
        <f t="shared" si="1"/>
        <v>&lt;tr&gt;Configure Tags&lt;/tr&gt;</v>
      </c>
      <c r="H13" t="str">
        <f t="shared" si="1"/>
        <v>&lt;tr&gt;Configure tags for historical use, data logging, internal alarms&lt;/tr&gt;</v>
      </c>
      <c r="I13" t="str">
        <f t="shared" si="1"/>
        <v>&lt;tr&gt;&lt;/tr&gt;</v>
      </c>
      <c r="J13" t="str">
        <f t="shared" si="1"/>
        <v>&lt;tr&gt;&lt;/tr&gt;</v>
      </c>
      <c r="K13" t="str">
        <f t="shared" si="1"/>
        <v>&lt;tr&gt;&lt;/tr&gt;</v>
      </c>
      <c r="L13" t="str">
        <f t="shared" si="1"/>
        <v>&lt;tr&gt;&lt;/tr&gt;</v>
      </c>
    </row>
    <row r="14" spans="1:12" x14ac:dyDescent="0.3">
      <c r="A14" t="s">
        <v>48</v>
      </c>
      <c r="B14" t="s">
        <v>82</v>
      </c>
      <c r="G14" t="str">
        <f t="shared" si="1"/>
        <v>&lt;tr&gt;Configure OPC UA/DA tags&lt;/tr&gt;</v>
      </c>
      <c r="H14" t="str">
        <f t="shared" si="1"/>
        <v>&lt;tr&gt;Have configure OPC DA for Kepware and deployed. Have configured OPC DA for Schneider OPCUA server however tag limit of &lt; 1000 or won't work with Rockwell so only used in R&amp;D &lt;/tr&gt;</v>
      </c>
      <c r="I14" t="str">
        <f t="shared" si="1"/>
        <v>&lt;tr&gt;&lt;/tr&gt;</v>
      </c>
      <c r="J14" t="str">
        <f t="shared" si="1"/>
        <v>&lt;tr&gt;&lt;/tr&gt;</v>
      </c>
      <c r="K14" t="str">
        <f t="shared" si="1"/>
        <v>&lt;tr&gt;&lt;/tr&gt;</v>
      </c>
      <c r="L14" t="str">
        <f t="shared" si="1"/>
        <v>&lt;tr&gt;&lt;/tr&gt;</v>
      </c>
    </row>
    <row r="15" spans="1:12" x14ac:dyDescent="0.3">
      <c r="A15" t="s">
        <v>29</v>
      </c>
      <c r="B15" t="s">
        <v>83</v>
      </c>
      <c r="G15" t="str">
        <f t="shared" si="1"/>
        <v>&lt;tr&gt;Build tag generation tool&lt;/tr&gt;</v>
      </c>
      <c r="H15" t="str">
        <f t="shared" si="1"/>
        <v>&lt;tr&gt;Build a alarm generation tool as well as a data log generation tool that would auto create tags based off of a csv file&lt;/tr&gt;</v>
      </c>
      <c r="I15" t="str">
        <f t="shared" si="1"/>
        <v>&lt;tr&gt;&lt;/tr&gt;</v>
      </c>
      <c r="J15" t="str">
        <f t="shared" si="1"/>
        <v>&lt;tr&gt;&lt;/tr&gt;</v>
      </c>
      <c r="K15" t="str">
        <f t="shared" si="1"/>
        <v>&lt;tr&gt;&lt;/tr&gt;</v>
      </c>
      <c r="L15" t="str">
        <f t="shared" si="1"/>
        <v>&lt;tr&gt;&lt;/tr&gt;</v>
      </c>
    </row>
    <row r="16" spans="1:12" x14ac:dyDescent="0.3">
      <c r="A16" t="s">
        <v>38</v>
      </c>
      <c r="B16" t="s">
        <v>75</v>
      </c>
      <c r="G16" t="str">
        <f t="shared" si="1"/>
        <v>&lt;tr&gt;Identify different file types associated with this plc&lt;/tr&gt;</v>
      </c>
      <c r="H16" t="str">
        <f t="shared" si="1"/>
        <v>&lt;tr&gt;.mer - Runtime File&lt;br&gt; .apa - Project backup&lt;br&gt; .apb - Project backup&lt;/tr&gt;</v>
      </c>
      <c r="I16" t="str">
        <f t="shared" si="1"/>
        <v>&lt;tr&gt;&lt;/tr&gt;</v>
      </c>
      <c r="J16" t="str">
        <f t="shared" si="1"/>
        <v>&lt;tr&gt;&lt;/tr&gt;</v>
      </c>
      <c r="K16" t="str">
        <f t="shared" si="1"/>
        <v>&lt;tr&gt;&lt;/tr&gt;</v>
      </c>
      <c r="L16" t="str">
        <f t="shared" si="1"/>
        <v>&lt;tr&gt;&lt;/tr&gt;</v>
      </c>
    </row>
    <row r="18" spans="1:12" x14ac:dyDescent="0.3">
      <c r="A18" t="s">
        <v>39</v>
      </c>
      <c r="G18" t="str">
        <f>_xlfn.CONCAT("&lt;table class=",CHAR(34),"center",CHAR(34),"&gt;
  &lt;thead&gt;","&lt;th&gt;",A18,"&lt;/th&gt;")</f>
        <v>&lt;table class="center"&gt;
  &lt;thead&gt;&lt;th&gt;In Progress&lt;/th&gt;</v>
      </c>
      <c r="H18" t="str">
        <f>_xlfn.CONCAT("&lt;th&gt;",B18,"&lt;/th&gt;")</f>
        <v>&lt;th&gt;&lt;/th&gt;</v>
      </c>
      <c r="I18" t="str">
        <f t="shared" ref="I18:L18" si="2">_xlfn.CONCAT("&lt;th&gt;",C18,"&lt;/th&gt;")</f>
        <v>&lt;th&gt;&lt;/th&gt;</v>
      </c>
      <c r="J18" t="str">
        <f t="shared" si="2"/>
        <v>&lt;th&gt;&lt;/th&gt;</v>
      </c>
      <c r="K18" t="str">
        <f t="shared" si="2"/>
        <v>&lt;th&gt;&lt;/th&gt;</v>
      </c>
      <c r="L18" t="str">
        <f t="shared" si="2"/>
        <v>&lt;th&gt;&lt;/th&gt;</v>
      </c>
    </row>
    <row r="20" spans="1:12" x14ac:dyDescent="0.3">
      <c r="A20" t="s">
        <v>44</v>
      </c>
      <c r="G20" t="str">
        <f>_xlfn.CONCAT("&lt;table class=",CHAR(34),"center",CHAR(34),"&gt;
  &lt;thead&gt;","&lt;th&gt;",A20,"&lt;/th&gt;")</f>
        <v>&lt;table class="center"&gt;
  &lt;thead&gt;&lt;th&gt;Need to Complete&lt;/th&gt;</v>
      </c>
      <c r="H20" t="str">
        <f>_xlfn.CONCAT("&lt;th&gt;",B20,"&lt;/th&gt;")</f>
        <v>&lt;th&gt;&lt;/th&gt;</v>
      </c>
      <c r="I20" t="str">
        <f t="shared" ref="I20" si="3">_xlfn.CONCAT("&lt;th&gt;",C20,"&lt;/th&gt;")</f>
        <v>&lt;th&gt;&lt;/th&gt;</v>
      </c>
      <c r="J20" t="str">
        <f t="shared" ref="J20" si="4">_xlfn.CONCAT("&lt;th&gt;",D20,"&lt;/th&gt;")</f>
        <v>&lt;th&gt;&lt;/th&gt;</v>
      </c>
      <c r="K20" t="str">
        <f t="shared" ref="K20" si="5">_xlfn.CONCAT("&lt;th&gt;",E20,"&lt;/th&gt;")</f>
        <v>&lt;th&gt;&lt;/th&gt;</v>
      </c>
      <c r="L20" t="str">
        <f t="shared" ref="L20" si="6">_xlfn.CONCAT("&lt;th&gt;",F20,"&lt;/th&gt;")</f>
        <v>&lt;th&gt;&lt;/th&gt;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B3182-7DF3-44C3-8AD5-151E1015ECCE}">
  <dimension ref="A1:L18"/>
  <sheetViews>
    <sheetView topLeftCell="C1" workbookViewId="0">
      <selection activeCell="G1" sqref="G1:L2"/>
    </sheetView>
  </sheetViews>
  <sheetFormatPr defaultRowHeight="14.4" x14ac:dyDescent="0.3"/>
  <cols>
    <col min="1" max="1" width="51.33203125" bestFit="1" customWidth="1"/>
    <col min="2" max="2" width="140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_xlfn.CONCAT("&lt;table class=",CHAR(34),"center",CHAR(34),"&gt;
  &lt;thead&gt;","&lt;th&gt;",A1,"&lt;/th&gt;")</f>
        <v>&lt;table class="center"&gt;
  &lt;thead&gt;&lt;th&gt;Skill Name&lt;/th&gt;</v>
      </c>
      <c r="H1" t="str">
        <f>_xlfn.CONCAT("&lt;th&gt;",B1,"&lt;/th&gt;")</f>
        <v>&lt;th&gt;Example Experience&lt;/th&gt;</v>
      </c>
      <c r="I1" t="str">
        <f t="shared" ref="I1:L1" si="0">_xlfn.CONCAT("&lt;th&gt;",C1,"&lt;/th&gt;")</f>
        <v>&lt;th&gt;Reference Material&lt;/th&gt;</v>
      </c>
      <c r="J1" t="str">
        <f t="shared" si="0"/>
        <v>&lt;th&gt;Reference Documents&lt;/th&gt;</v>
      </c>
      <c r="K1" t="str">
        <f t="shared" si="0"/>
        <v>&lt;th&gt;Industry Example Experience &lt;/th&gt;</v>
      </c>
      <c r="L1" t="str">
        <f t="shared" si="0"/>
        <v>&lt;th&gt;Weight %&lt;/th&gt;</v>
      </c>
    </row>
    <row r="2" spans="1:12" x14ac:dyDescent="0.3">
      <c r="A2" t="s">
        <v>6</v>
      </c>
      <c r="B2" t="s">
        <v>7</v>
      </c>
      <c r="G2" t="str">
        <f t="shared" ref="G2:L16" si="1">_xlfn.CONCAT("&lt;tr&gt;",A2,"&lt;/tr&gt;")</f>
        <v>&lt;tr&gt;Configure Development workstation&lt;/tr&gt;</v>
      </c>
      <c r="H2" t="str">
        <f t="shared" si="1"/>
        <v>&lt;tr&gt;Configure the VM with the development software installed on it.&lt;/tr&gt;</v>
      </c>
      <c r="I2" t="str">
        <f t="shared" si="1"/>
        <v>&lt;tr&gt;&lt;/tr&gt;</v>
      </c>
      <c r="J2" t="str">
        <f t="shared" si="1"/>
        <v>&lt;tr&gt;&lt;/tr&gt;</v>
      </c>
      <c r="K2" t="str">
        <f t="shared" si="1"/>
        <v>&lt;tr&gt;&lt;/tr&gt;</v>
      </c>
      <c r="L2" t="str">
        <f t="shared" si="1"/>
        <v>&lt;tr&gt;&lt;/tr&gt;</v>
      </c>
    </row>
    <row r="3" spans="1:12" x14ac:dyDescent="0.3">
      <c r="A3" t="s">
        <v>12</v>
      </c>
      <c r="B3" t="s">
        <v>45</v>
      </c>
      <c r="G3" t="str">
        <f t="shared" si="1"/>
        <v>&lt;tr&gt;Deploy application to live site or R&amp;D Lab&lt;/tr&gt;</v>
      </c>
      <c r="H3" t="str">
        <f t="shared" si="1"/>
        <v>&lt;tr&gt;Deployed application to one site&lt;/tr&gt;</v>
      </c>
      <c r="I3" t="str">
        <f t="shared" si="1"/>
        <v>&lt;tr&gt;&lt;/tr&gt;</v>
      </c>
      <c r="J3" t="str">
        <f t="shared" si="1"/>
        <v>&lt;tr&gt;&lt;/tr&gt;</v>
      </c>
      <c r="K3" t="str">
        <f t="shared" si="1"/>
        <v>&lt;tr&gt;&lt;/tr&gt;</v>
      </c>
      <c r="L3" t="str">
        <f t="shared" si="1"/>
        <v>&lt;tr&gt;&lt;/tr&gt;</v>
      </c>
    </row>
    <row r="4" spans="1:12" x14ac:dyDescent="0.3">
      <c r="A4" t="s">
        <v>14</v>
      </c>
      <c r="B4" t="s">
        <v>15</v>
      </c>
      <c r="G4" t="str">
        <f t="shared" si="1"/>
        <v>&lt;tr&gt;Develop a main screen&lt;/tr&gt;</v>
      </c>
      <c r="H4" t="str">
        <f t="shared" si="1"/>
        <v>&lt;tr&gt;Developed a overview screen for each area of multiple plants&lt;/tr&gt;</v>
      </c>
      <c r="I4" t="str">
        <f t="shared" si="1"/>
        <v>&lt;tr&gt;&lt;/tr&gt;</v>
      </c>
      <c r="J4" t="str">
        <f t="shared" si="1"/>
        <v>&lt;tr&gt;&lt;/tr&gt;</v>
      </c>
      <c r="K4" t="str">
        <f t="shared" si="1"/>
        <v>&lt;tr&gt;&lt;/tr&gt;</v>
      </c>
      <c r="L4" t="str">
        <f t="shared" si="1"/>
        <v>&lt;tr&gt;&lt;/tr&gt;</v>
      </c>
    </row>
    <row r="5" spans="1:12" x14ac:dyDescent="0.3">
      <c r="A5" t="s">
        <v>16</v>
      </c>
      <c r="B5" t="s">
        <v>17</v>
      </c>
      <c r="G5" t="str">
        <f t="shared" si="1"/>
        <v>&lt;tr&gt;Develop a static popup&lt;/tr&gt;</v>
      </c>
      <c r="H5" t="str">
        <f t="shared" si="1"/>
        <v>&lt;tr&gt;developed a General notification popup&lt;/tr&gt;</v>
      </c>
      <c r="I5" t="str">
        <f t="shared" si="1"/>
        <v>&lt;tr&gt;&lt;/tr&gt;</v>
      </c>
      <c r="J5" t="str">
        <f t="shared" si="1"/>
        <v>&lt;tr&gt;&lt;/tr&gt;</v>
      </c>
      <c r="K5" t="str">
        <f t="shared" si="1"/>
        <v>&lt;tr&gt;&lt;/tr&gt;</v>
      </c>
      <c r="L5" t="str">
        <f t="shared" si="1"/>
        <v>&lt;tr&gt;&lt;/tr&gt;</v>
      </c>
    </row>
    <row r="6" spans="1:12" x14ac:dyDescent="0.3">
      <c r="A6" t="s">
        <v>18</v>
      </c>
      <c r="B6" t="s">
        <v>19</v>
      </c>
      <c r="G6" t="str">
        <f t="shared" si="1"/>
        <v>&lt;tr&gt;Develop a dynamic popup&lt;/tr&gt;</v>
      </c>
      <c r="H6" t="str">
        <f t="shared" si="1"/>
        <v>&lt;tr&gt;developed a motor control popup&lt;/tr&gt;</v>
      </c>
      <c r="I6" t="str">
        <f t="shared" si="1"/>
        <v>&lt;tr&gt;&lt;/tr&gt;</v>
      </c>
      <c r="J6" t="str">
        <f t="shared" si="1"/>
        <v>&lt;tr&gt;&lt;/tr&gt;</v>
      </c>
      <c r="K6" t="str">
        <f t="shared" si="1"/>
        <v>&lt;tr&gt;&lt;/tr&gt;</v>
      </c>
      <c r="L6" t="str">
        <f t="shared" si="1"/>
        <v>&lt;tr&gt;&lt;/tr&gt;</v>
      </c>
    </row>
    <row r="7" spans="1:12" x14ac:dyDescent="0.3">
      <c r="A7" t="s">
        <v>20</v>
      </c>
      <c r="B7" t="s">
        <v>21</v>
      </c>
      <c r="G7" t="str">
        <f t="shared" si="1"/>
        <v>&lt;tr&gt;Design and deploy a multi client stand alone system&lt;/tr&gt;</v>
      </c>
      <c r="H7" t="str">
        <f t="shared" si="1"/>
        <v>&lt;tr&gt;3 separate stand alone systems deployed to multiple sites&lt;/tr&gt;</v>
      </c>
      <c r="I7" t="str">
        <f t="shared" si="1"/>
        <v>&lt;tr&gt;&lt;/tr&gt;</v>
      </c>
      <c r="J7" t="str">
        <f t="shared" si="1"/>
        <v>&lt;tr&gt;&lt;/tr&gt;</v>
      </c>
      <c r="K7" t="str">
        <f t="shared" si="1"/>
        <v>&lt;tr&gt;&lt;/tr&gt;</v>
      </c>
      <c r="L7" t="str">
        <f t="shared" si="1"/>
        <v>&lt;tr&gt;&lt;/tr&gt;</v>
      </c>
    </row>
    <row r="8" spans="1:12" x14ac:dyDescent="0.3">
      <c r="A8" t="s">
        <v>24</v>
      </c>
      <c r="B8" t="s">
        <v>25</v>
      </c>
      <c r="G8" t="str">
        <f t="shared" si="1"/>
        <v>&lt;tr&gt;Publish application&lt;/tr&gt;</v>
      </c>
      <c r="H8" t="str">
        <f t="shared" si="1"/>
        <v>&lt;tr&gt;Publish and deployed application to multiple sites&lt;/tr&gt;</v>
      </c>
      <c r="I8" t="str">
        <f t="shared" si="1"/>
        <v>&lt;tr&gt;&lt;/tr&gt;</v>
      </c>
      <c r="J8" t="str">
        <f t="shared" si="1"/>
        <v>&lt;tr&gt;&lt;/tr&gt;</v>
      </c>
      <c r="K8" t="str">
        <f t="shared" si="1"/>
        <v>&lt;tr&gt;&lt;/tr&gt;</v>
      </c>
      <c r="L8" t="str">
        <f t="shared" si="1"/>
        <v>&lt;tr&gt;&lt;/tr&gt;</v>
      </c>
    </row>
    <row r="9" spans="1:12" x14ac:dyDescent="0.3">
      <c r="A9" t="s">
        <v>26</v>
      </c>
      <c r="B9" t="s">
        <v>27</v>
      </c>
      <c r="G9" t="str">
        <f t="shared" si="1"/>
        <v>&lt;tr&gt;Build navigation bar&lt;/tr&gt;</v>
      </c>
      <c r="H9" t="str">
        <f t="shared" si="1"/>
        <v>&lt;tr&gt;Build navigation bar to navigate around all systems&lt;/tr&gt;</v>
      </c>
      <c r="I9" t="str">
        <f t="shared" si="1"/>
        <v>&lt;tr&gt;&lt;/tr&gt;</v>
      </c>
      <c r="J9" t="str">
        <f t="shared" si="1"/>
        <v>&lt;tr&gt;&lt;/tr&gt;</v>
      </c>
      <c r="K9" t="str">
        <f t="shared" si="1"/>
        <v>&lt;tr&gt;&lt;/tr&gt;</v>
      </c>
      <c r="L9" t="str">
        <f t="shared" si="1"/>
        <v>&lt;tr&gt;&lt;/tr&gt;</v>
      </c>
    </row>
    <row r="10" spans="1:12" x14ac:dyDescent="0.3">
      <c r="A10" t="s">
        <v>28</v>
      </c>
      <c r="B10" t="s">
        <v>81</v>
      </c>
      <c r="G10" t="str">
        <f t="shared" si="1"/>
        <v>&lt;tr&gt;Configure Tags&lt;/tr&gt;</v>
      </c>
      <c r="H10" t="str">
        <f t="shared" si="1"/>
        <v>&lt;tr&gt;Configure tags for historical use, data logging, internal alarms&lt;/tr&gt;</v>
      </c>
      <c r="I10" t="str">
        <f t="shared" si="1"/>
        <v>&lt;tr&gt;&lt;/tr&gt;</v>
      </c>
      <c r="J10" t="str">
        <f t="shared" si="1"/>
        <v>&lt;tr&gt;&lt;/tr&gt;</v>
      </c>
      <c r="K10" t="str">
        <f t="shared" si="1"/>
        <v>&lt;tr&gt;&lt;/tr&gt;</v>
      </c>
      <c r="L10" t="str">
        <f t="shared" si="1"/>
        <v>&lt;tr&gt;&lt;/tr&gt;</v>
      </c>
    </row>
    <row r="12" spans="1:12" x14ac:dyDescent="0.3">
      <c r="A12" t="s">
        <v>39</v>
      </c>
      <c r="G12" t="str">
        <f>_xlfn.CONCAT("&lt;table class=",CHAR(34),"center",CHAR(34),"&gt;
  &lt;thead&gt;","&lt;th&gt;",A12,"&lt;/th&gt;")</f>
        <v>&lt;table class="center"&gt;
  &lt;thead&gt;&lt;th&gt;In Progress&lt;/th&gt;</v>
      </c>
      <c r="H12" t="str">
        <f>_xlfn.CONCAT("&lt;th&gt;",B12,"&lt;/th&gt;")</f>
        <v>&lt;th&gt;&lt;/th&gt;</v>
      </c>
      <c r="I12" t="str">
        <f t="shared" ref="I12" si="2">_xlfn.CONCAT("&lt;th&gt;",C12,"&lt;/th&gt;")</f>
        <v>&lt;th&gt;&lt;/th&gt;</v>
      </c>
      <c r="J12" t="str">
        <f t="shared" ref="J12" si="3">_xlfn.CONCAT("&lt;th&gt;",D12,"&lt;/th&gt;")</f>
        <v>&lt;th&gt;&lt;/th&gt;</v>
      </c>
      <c r="K12" t="str">
        <f t="shared" ref="K12" si="4">_xlfn.CONCAT("&lt;th&gt;",E12,"&lt;/th&gt;")</f>
        <v>&lt;th&gt;&lt;/th&gt;</v>
      </c>
      <c r="L12" t="str">
        <f t="shared" ref="L12" si="5">_xlfn.CONCAT("&lt;th&gt;",F12,"&lt;/th&gt;")</f>
        <v>&lt;th&gt;&lt;/th&gt;</v>
      </c>
    </row>
    <row r="14" spans="1:12" x14ac:dyDescent="0.3">
      <c r="A14" t="s">
        <v>44</v>
      </c>
      <c r="G14" t="str">
        <f>_xlfn.CONCAT("&lt;table class=",CHAR(34),"center",CHAR(34),"&gt;
  &lt;thead&gt;","&lt;th&gt;",A14,"&lt;/th&gt;")</f>
        <v>&lt;table class="center"&gt;
  &lt;thead&gt;&lt;th&gt;Need to Complete&lt;/th&gt;</v>
      </c>
      <c r="H14" t="str">
        <f>_xlfn.CONCAT("&lt;th&gt;",B14,"&lt;/th&gt;")</f>
        <v>&lt;th&gt;&lt;/th&gt;</v>
      </c>
      <c r="I14" t="str">
        <f t="shared" ref="I14" si="6">_xlfn.CONCAT("&lt;th&gt;",C14,"&lt;/th&gt;")</f>
        <v>&lt;th&gt;&lt;/th&gt;</v>
      </c>
      <c r="J14" t="str">
        <f t="shared" ref="J14" si="7">_xlfn.CONCAT("&lt;th&gt;",D14,"&lt;/th&gt;")</f>
        <v>&lt;th&gt;&lt;/th&gt;</v>
      </c>
      <c r="K14" t="str">
        <f t="shared" ref="K14" si="8">_xlfn.CONCAT("&lt;th&gt;",E14,"&lt;/th&gt;")</f>
        <v>&lt;th&gt;&lt;/th&gt;</v>
      </c>
      <c r="L14" t="str">
        <f t="shared" ref="L14" si="9">_xlfn.CONCAT("&lt;th&gt;",F14,"&lt;/th&gt;")</f>
        <v>&lt;th&gt;&lt;/th&gt;</v>
      </c>
    </row>
    <row r="15" spans="1:12" x14ac:dyDescent="0.3">
      <c r="A15" t="s">
        <v>8</v>
      </c>
      <c r="G15" t="str">
        <f t="shared" si="1"/>
        <v>&lt;tr&gt;Research Software&lt;/tr&gt;</v>
      </c>
      <c r="H15" t="str">
        <f t="shared" si="1"/>
        <v>&lt;tr&gt;&lt;/tr&gt;</v>
      </c>
      <c r="I15" t="str">
        <f t="shared" si="1"/>
        <v>&lt;tr&gt;&lt;/tr&gt;</v>
      </c>
      <c r="J15" t="str">
        <f t="shared" si="1"/>
        <v>&lt;tr&gt;&lt;/tr&gt;</v>
      </c>
      <c r="K15" t="str">
        <f t="shared" si="1"/>
        <v>&lt;tr&gt;&lt;/tr&gt;</v>
      </c>
      <c r="L15" t="str">
        <f t="shared" si="1"/>
        <v>&lt;tr&gt;&lt;/tr&gt;</v>
      </c>
    </row>
    <row r="16" spans="1:12" x14ac:dyDescent="0.3">
      <c r="A16" t="s">
        <v>9</v>
      </c>
      <c r="G16" t="str">
        <f t="shared" si="1"/>
        <v>&lt;tr&gt;Build a standards project in this HMI software and simulate it&lt;/tr&gt;</v>
      </c>
      <c r="H16" t="str">
        <f t="shared" si="1"/>
        <v>&lt;tr&gt;&lt;/tr&gt;</v>
      </c>
      <c r="I16" t="str">
        <f t="shared" si="1"/>
        <v>&lt;tr&gt;&lt;/tr&gt;</v>
      </c>
      <c r="J16" t="str">
        <f t="shared" si="1"/>
        <v>&lt;tr&gt;&lt;/tr&gt;</v>
      </c>
      <c r="K16" t="str">
        <f t="shared" si="1"/>
        <v>&lt;tr&gt;&lt;/tr&gt;</v>
      </c>
      <c r="L16" t="str">
        <f t="shared" si="1"/>
        <v>&lt;tr&gt;&lt;/tr&gt;</v>
      </c>
    </row>
    <row r="17" spans="1:12" x14ac:dyDescent="0.3">
      <c r="A17" t="s">
        <v>10</v>
      </c>
      <c r="G17" t="str">
        <f t="shared" ref="G17:G18" si="10">_xlfn.CONCAT("&lt;tr&gt;",A17,"&lt;/tr&gt;")</f>
        <v>&lt;tr&gt;Write advanced scripts in all supported languages&lt;/tr&gt;</v>
      </c>
      <c r="H17" t="str">
        <f t="shared" ref="H17:H18" si="11">_xlfn.CONCAT("&lt;tr&gt;",B17,"&lt;/tr&gt;")</f>
        <v>&lt;tr&gt;&lt;/tr&gt;</v>
      </c>
      <c r="I17" t="str">
        <f t="shared" ref="I17:I18" si="12">_xlfn.CONCAT("&lt;tr&gt;",C17,"&lt;/tr&gt;")</f>
        <v>&lt;tr&gt;&lt;/tr&gt;</v>
      </c>
      <c r="J17" t="str">
        <f t="shared" ref="J17:J18" si="13">_xlfn.CONCAT("&lt;tr&gt;",D17,"&lt;/tr&gt;")</f>
        <v>&lt;tr&gt;&lt;/tr&gt;</v>
      </c>
      <c r="K17" t="str">
        <f t="shared" ref="K17:K18" si="14">_xlfn.CONCAT("&lt;tr&gt;",E17,"&lt;/tr&gt;")</f>
        <v>&lt;tr&gt;&lt;/tr&gt;</v>
      </c>
      <c r="L17" t="str">
        <f t="shared" ref="L17:L18" si="15">_xlfn.CONCAT("&lt;tr&gt;",F17,"&lt;/tr&gt;")</f>
        <v>&lt;tr&gt;&lt;/tr&gt;</v>
      </c>
    </row>
    <row r="18" spans="1:12" x14ac:dyDescent="0.3">
      <c r="A18" t="s">
        <v>22</v>
      </c>
      <c r="G18" t="str">
        <f t="shared" si="10"/>
        <v>&lt;tr&gt;Trending&lt;/tr&gt;</v>
      </c>
      <c r="H18" t="str">
        <f t="shared" si="11"/>
        <v>&lt;tr&gt;&lt;/tr&gt;</v>
      </c>
      <c r="I18" t="str">
        <f t="shared" si="12"/>
        <v>&lt;tr&gt;&lt;/tr&gt;</v>
      </c>
      <c r="J18" t="str">
        <f t="shared" si="13"/>
        <v>&lt;tr&gt;&lt;/tr&gt;</v>
      </c>
      <c r="K18" t="str">
        <f t="shared" si="14"/>
        <v>&lt;tr&gt;&lt;/tr&gt;</v>
      </c>
      <c r="L18" t="str">
        <f t="shared" si="15"/>
        <v>&lt;tr&gt;&lt;/tr&gt;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AC3A-7C83-494F-B32F-A29903C99907}">
  <dimension ref="A1:K19"/>
  <sheetViews>
    <sheetView tabSelected="1" workbookViewId="0">
      <selection activeCell="A19" sqref="A19"/>
    </sheetView>
  </sheetViews>
  <sheetFormatPr defaultRowHeight="14.4" x14ac:dyDescent="0.3"/>
  <cols>
    <col min="1" max="1" width="13.6640625" bestFit="1" customWidth="1"/>
    <col min="2" max="2" width="30.33203125" bestFit="1" customWidth="1"/>
    <col min="3" max="3" width="16.77734375" bestFit="1" customWidth="1"/>
    <col min="4" max="4" width="19.21875" bestFit="1" customWidth="1"/>
    <col min="5" max="5" width="25" bestFit="1" customWidth="1"/>
    <col min="6" max="6" width="8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tr">
        <f>_xlfn.CONCAT("&lt;table class=",CHAR(34),"center",CHAR(34),"&gt;
  &lt;thead&gt;","&lt;th&gt;",A1,"&lt;/th&gt;")</f>
        <v>&lt;table class="center"&gt;
  &lt;thead&gt;&lt;th&gt;Skill Name&lt;/th&gt;</v>
      </c>
      <c r="H1" t="str">
        <f>_xlfn.CONCAT("&lt;th&gt;",B1,"&lt;/th&gt;")</f>
        <v>&lt;th&gt;Example Experience&lt;/th&gt;</v>
      </c>
      <c r="I1" t="str">
        <f t="shared" ref="I1:L1" si="0">_xlfn.CONCAT("&lt;th&gt;",C1,"&lt;/th&gt;")</f>
        <v>&lt;th&gt;Reference Material&lt;/th&gt;</v>
      </c>
      <c r="J1" t="str">
        <f t="shared" si="0"/>
        <v>&lt;th&gt;Reference Documents&lt;/th&gt;</v>
      </c>
      <c r="K1" t="str">
        <f t="shared" si="0"/>
        <v>&lt;th&gt;Industry Example Experience &lt;/th&gt;</v>
      </c>
    </row>
    <row r="2" spans="1:11" x14ac:dyDescent="0.3">
      <c r="A2" t="s">
        <v>57</v>
      </c>
      <c r="B2" t="s">
        <v>52</v>
      </c>
      <c r="G2" t="str">
        <f t="shared" ref="G2:L2" si="1">_xlfn.CONCAT("&lt;tr&gt;",A2,"&lt;/tr&gt;")</f>
        <v>&lt;tr&gt;P_PIDE&lt;/tr&gt;</v>
      </c>
      <c r="H2" t="str">
        <f t="shared" si="1"/>
        <v>&lt;tr&gt;Able to trouble shoot and configure&lt;/tr&gt;</v>
      </c>
      <c r="I2" t="str">
        <f t="shared" si="1"/>
        <v>&lt;tr&gt;&lt;/tr&gt;</v>
      </c>
      <c r="J2" t="str">
        <f t="shared" si="1"/>
        <v>&lt;tr&gt;&lt;/tr&gt;</v>
      </c>
      <c r="K2" t="str">
        <f t="shared" si="1"/>
        <v>&lt;tr&gt;&lt;/tr&gt;</v>
      </c>
    </row>
    <row r="3" spans="1:11" x14ac:dyDescent="0.3">
      <c r="A3" t="s">
        <v>58</v>
      </c>
      <c r="B3" t="s">
        <v>52</v>
      </c>
      <c r="G3" t="str">
        <f t="shared" ref="G3:G19" si="2">_xlfn.CONCAT("&lt;tr&gt;",A3,"&lt;/tr&gt;")</f>
        <v>&lt;tr&gt;P_Alarm&lt;/tr&gt;</v>
      </c>
      <c r="H3" t="str">
        <f t="shared" ref="H3:H19" si="3">_xlfn.CONCAT("&lt;tr&gt;",B3,"&lt;/tr&gt;")</f>
        <v>&lt;tr&gt;Able to trouble shoot and configure&lt;/tr&gt;</v>
      </c>
      <c r="I3" t="str">
        <f t="shared" ref="I3:I19" si="4">_xlfn.CONCAT("&lt;tr&gt;",C3,"&lt;/tr&gt;")</f>
        <v>&lt;tr&gt;&lt;/tr&gt;</v>
      </c>
      <c r="J3" t="str">
        <f t="shared" ref="J3:J19" si="5">_xlfn.CONCAT("&lt;tr&gt;",D3,"&lt;/tr&gt;")</f>
        <v>&lt;tr&gt;&lt;/tr&gt;</v>
      </c>
      <c r="K3" t="str">
        <f t="shared" ref="K3:K19" si="6">_xlfn.CONCAT("&lt;tr&gt;",E3,"&lt;/tr&gt;")</f>
        <v>&lt;tr&gt;&lt;/tr&gt;</v>
      </c>
    </row>
    <row r="4" spans="1:11" x14ac:dyDescent="0.3">
      <c r="A4" t="s">
        <v>59</v>
      </c>
      <c r="B4" t="s">
        <v>52</v>
      </c>
      <c r="G4" t="str">
        <f t="shared" si="2"/>
        <v>&lt;tr&gt;P_AIN&lt;/tr&gt;</v>
      </c>
      <c r="H4" t="str">
        <f t="shared" si="3"/>
        <v>&lt;tr&gt;Able to trouble shoot and configure&lt;/tr&gt;</v>
      </c>
      <c r="I4" t="str">
        <f t="shared" si="4"/>
        <v>&lt;tr&gt;&lt;/tr&gt;</v>
      </c>
      <c r="J4" t="str">
        <f t="shared" si="5"/>
        <v>&lt;tr&gt;&lt;/tr&gt;</v>
      </c>
      <c r="K4" t="str">
        <f t="shared" si="6"/>
        <v>&lt;tr&gt;&lt;/tr&gt;</v>
      </c>
    </row>
    <row r="5" spans="1:11" x14ac:dyDescent="0.3">
      <c r="A5" t="s">
        <v>60</v>
      </c>
      <c r="B5" t="s">
        <v>52</v>
      </c>
      <c r="G5" t="str">
        <f t="shared" si="2"/>
        <v>&lt;tr&gt;P_DIN&lt;/tr&gt;</v>
      </c>
      <c r="H5" t="str">
        <f t="shared" si="3"/>
        <v>&lt;tr&gt;Able to trouble shoot and configure&lt;/tr&gt;</v>
      </c>
      <c r="I5" t="str">
        <f t="shared" si="4"/>
        <v>&lt;tr&gt;&lt;/tr&gt;</v>
      </c>
      <c r="J5" t="str">
        <f t="shared" si="5"/>
        <v>&lt;tr&gt;&lt;/tr&gt;</v>
      </c>
      <c r="K5" t="str">
        <f t="shared" si="6"/>
        <v>&lt;tr&gt;&lt;/tr&gt;</v>
      </c>
    </row>
    <row r="6" spans="1:11" x14ac:dyDescent="0.3">
      <c r="A6" t="s">
        <v>61</v>
      </c>
      <c r="B6" t="s">
        <v>52</v>
      </c>
      <c r="G6" t="str">
        <f t="shared" si="2"/>
        <v>&lt;tr&gt;P_DOUT&lt;/tr&gt;</v>
      </c>
      <c r="H6" t="str">
        <f t="shared" si="3"/>
        <v>&lt;tr&gt;Able to trouble shoot and configure&lt;/tr&gt;</v>
      </c>
      <c r="I6" t="str">
        <f t="shared" si="4"/>
        <v>&lt;tr&gt;&lt;/tr&gt;</v>
      </c>
      <c r="J6" t="str">
        <f t="shared" si="5"/>
        <v>&lt;tr&gt;&lt;/tr&gt;</v>
      </c>
      <c r="K6" t="str">
        <f t="shared" si="6"/>
        <v>&lt;tr&gt;&lt;/tr&gt;</v>
      </c>
    </row>
    <row r="7" spans="1:11" x14ac:dyDescent="0.3">
      <c r="A7" t="s">
        <v>62</v>
      </c>
      <c r="B7" t="s">
        <v>52</v>
      </c>
      <c r="G7" t="str">
        <f t="shared" si="2"/>
        <v>&lt;tr&gt;P_MOTOR&lt;/tr&gt;</v>
      </c>
      <c r="H7" t="str">
        <f t="shared" si="3"/>
        <v>&lt;tr&gt;Able to trouble shoot and configure&lt;/tr&gt;</v>
      </c>
      <c r="I7" t="str">
        <f t="shared" si="4"/>
        <v>&lt;tr&gt;&lt;/tr&gt;</v>
      </c>
      <c r="J7" t="str">
        <f t="shared" si="5"/>
        <v>&lt;tr&gt;&lt;/tr&gt;</v>
      </c>
      <c r="K7" t="str">
        <f t="shared" si="6"/>
        <v>&lt;tr&gt;&lt;/tr&gt;</v>
      </c>
    </row>
    <row r="8" spans="1:11" x14ac:dyDescent="0.3">
      <c r="A8" t="s">
        <v>43</v>
      </c>
      <c r="B8" t="s">
        <v>52</v>
      </c>
      <c r="G8" t="str">
        <f t="shared" si="2"/>
        <v>&lt;tr&gt;P_VSD&lt;/tr&gt;</v>
      </c>
      <c r="H8" t="str">
        <f t="shared" si="3"/>
        <v>&lt;tr&gt;Able to trouble shoot and configure&lt;/tr&gt;</v>
      </c>
      <c r="I8" t="str">
        <f t="shared" si="4"/>
        <v>&lt;tr&gt;&lt;/tr&gt;</v>
      </c>
      <c r="J8" t="str">
        <f t="shared" si="5"/>
        <v>&lt;tr&gt;&lt;/tr&gt;</v>
      </c>
      <c r="K8" t="str">
        <f t="shared" si="6"/>
        <v>&lt;tr&gt;&lt;/tr&gt;</v>
      </c>
    </row>
    <row r="9" spans="1:11" x14ac:dyDescent="0.3">
      <c r="A9" t="s">
        <v>63</v>
      </c>
      <c r="B9" t="s">
        <v>52</v>
      </c>
      <c r="G9" t="str">
        <f t="shared" si="2"/>
        <v>&lt;tr&gt;P_PF52x&lt;/tr&gt;</v>
      </c>
      <c r="H9" t="str">
        <f t="shared" si="3"/>
        <v>&lt;tr&gt;Able to trouble shoot and configure&lt;/tr&gt;</v>
      </c>
      <c r="I9" t="str">
        <f t="shared" si="4"/>
        <v>&lt;tr&gt;&lt;/tr&gt;</v>
      </c>
      <c r="J9" t="str">
        <f t="shared" si="5"/>
        <v>&lt;tr&gt;&lt;/tr&gt;</v>
      </c>
      <c r="K9" t="str">
        <f t="shared" si="6"/>
        <v>&lt;tr&gt;&lt;/tr&gt;</v>
      </c>
    </row>
    <row r="10" spans="1:11" x14ac:dyDescent="0.3">
      <c r="A10" t="s">
        <v>64</v>
      </c>
      <c r="B10" t="s">
        <v>52</v>
      </c>
      <c r="G10" t="str">
        <f t="shared" si="2"/>
        <v>&lt;tr&gt;P_PF75x&lt;/tr&gt;</v>
      </c>
      <c r="H10" t="str">
        <f t="shared" si="3"/>
        <v>&lt;tr&gt;Able to trouble shoot and configure&lt;/tr&gt;</v>
      </c>
      <c r="I10" t="str">
        <f t="shared" si="4"/>
        <v>&lt;tr&gt;&lt;/tr&gt;</v>
      </c>
      <c r="J10" t="str">
        <f t="shared" si="5"/>
        <v>&lt;tr&gt;&lt;/tr&gt;</v>
      </c>
      <c r="K10" t="str">
        <f t="shared" si="6"/>
        <v>&lt;tr&gt;&lt;/tr&gt;</v>
      </c>
    </row>
    <row r="11" spans="1:11" x14ac:dyDescent="0.3">
      <c r="A11" t="s">
        <v>65</v>
      </c>
      <c r="B11" t="s">
        <v>52</v>
      </c>
      <c r="G11" t="str">
        <f t="shared" si="2"/>
        <v>&lt;tr&gt;P_E300Ovld&lt;/tr&gt;</v>
      </c>
      <c r="H11" t="str">
        <f t="shared" si="3"/>
        <v>&lt;tr&gt;Able to trouble shoot and configure&lt;/tr&gt;</v>
      </c>
      <c r="I11" t="str">
        <f t="shared" si="4"/>
        <v>&lt;tr&gt;&lt;/tr&gt;</v>
      </c>
      <c r="J11" t="str">
        <f t="shared" si="5"/>
        <v>&lt;tr&gt;&lt;/tr&gt;</v>
      </c>
      <c r="K11" t="str">
        <f t="shared" si="6"/>
        <v>&lt;tr&gt;&lt;/tr&gt;</v>
      </c>
    </row>
    <row r="12" spans="1:11" x14ac:dyDescent="0.3">
      <c r="A12" t="s">
        <v>66</v>
      </c>
      <c r="B12" t="s">
        <v>52</v>
      </c>
      <c r="G12" t="str">
        <f t="shared" si="2"/>
        <v>&lt;tr&gt;P_MOTOR2SPD&lt;/tr&gt;</v>
      </c>
      <c r="H12" t="str">
        <f t="shared" si="3"/>
        <v>&lt;tr&gt;Able to trouble shoot and configure&lt;/tr&gt;</v>
      </c>
      <c r="I12" t="str">
        <f t="shared" si="4"/>
        <v>&lt;tr&gt;&lt;/tr&gt;</v>
      </c>
      <c r="J12" t="str">
        <f t="shared" si="5"/>
        <v>&lt;tr&gt;&lt;/tr&gt;</v>
      </c>
      <c r="K12" t="str">
        <f t="shared" si="6"/>
        <v>&lt;tr&gt;&lt;/tr&gt;</v>
      </c>
    </row>
    <row r="13" spans="1:11" x14ac:dyDescent="0.3">
      <c r="A13" t="s">
        <v>67</v>
      </c>
      <c r="B13" t="s">
        <v>52</v>
      </c>
      <c r="G13" t="str">
        <f t="shared" si="2"/>
        <v>&lt;tr&gt;P_GATE&lt;/tr&gt;</v>
      </c>
      <c r="H13" t="str">
        <f t="shared" si="3"/>
        <v>&lt;tr&gt;Able to trouble shoot and configure&lt;/tr&gt;</v>
      </c>
      <c r="I13" t="str">
        <f t="shared" si="4"/>
        <v>&lt;tr&gt;&lt;/tr&gt;</v>
      </c>
      <c r="J13" t="str">
        <f t="shared" si="5"/>
        <v>&lt;tr&gt;&lt;/tr&gt;</v>
      </c>
      <c r="K13" t="str">
        <f t="shared" si="6"/>
        <v>&lt;tr&gt;&lt;/tr&gt;</v>
      </c>
    </row>
    <row r="14" spans="1:11" x14ac:dyDescent="0.3">
      <c r="A14" t="s">
        <v>68</v>
      </c>
      <c r="B14" t="s">
        <v>52</v>
      </c>
      <c r="G14" t="str">
        <f t="shared" si="2"/>
        <v>&lt;tr&gt;P_VALVESO&lt;/tr&gt;</v>
      </c>
      <c r="H14" t="str">
        <f t="shared" si="3"/>
        <v>&lt;tr&gt;Able to trouble shoot and configure&lt;/tr&gt;</v>
      </c>
      <c r="I14" t="str">
        <f t="shared" si="4"/>
        <v>&lt;tr&gt;&lt;/tr&gt;</v>
      </c>
      <c r="J14" t="str">
        <f t="shared" si="5"/>
        <v>&lt;tr&gt;&lt;/tr&gt;</v>
      </c>
      <c r="K14" t="str">
        <f t="shared" si="6"/>
        <v>&lt;tr&gt;&lt;/tr&gt;</v>
      </c>
    </row>
    <row r="15" spans="1:11" x14ac:dyDescent="0.3">
      <c r="A15" t="s">
        <v>69</v>
      </c>
      <c r="B15" t="s">
        <v>52</v>
      </c>
      <c r="G15" t="str">
        <f t="shared" si="2"/>
        <v>&lt;tr&gt;P_VALVEC&lt;/tr&gt;</v>
      </c>
      <c r="H15" t="str">
        <f t="shared" si="3"/>
        <v>&lt;tr&gt;Able to trouble shoot and configure&lt;/tr&gt;</v>
      </c>
      <c r="I15" t="str">
        <f t="shared" si="4"/>
        <v>&lt;tr&gt;&lt;/tr&gt;</v>
      </c>
      <c r="J15" t="str">
        <f t="shared" si="5"/>
        <v>&lt;tr&gt;&lt;/tr&gt;</v>
      </c>
      <c r="K15" t="str">
        <f t="shared" si="6"/>
        <v>&lt;tr&gt;&lt;/tr&gt;</v>
      </c>
    </row>
    <row r="16" spans="1:11" x14ac:dyDescent="0.3">
      <c r="A16" t="s">
        <v>70</v>
      </c>
      <c r="B16" t="s">
        <v>52</v>
      </c>
      <c r="G16" t="str">
        <f t="shared" si="2"/>
        <v>&lt;tr&gt;P_Runtime&lt;/tr&gt;</v>
      </c>
      <c r="H16" t="str">
        <f t="shared" si="3"/>
        <v>&lt;tr&gt;Able to trouble shoot and configure&lt;/tr&gt;</v>
      </c>
      <c r="I16" t="str">
        <f t="shared" si="4"/>
        <v>&lt;tr&gt;&lt;/tr&gt;</v>
      </c>
      <c r="J16" t="str">
        <f t="shared" si="5"/>
        <v>&lt;tr&gt;&lt;/tr&gt;</v>
      </c>
      <c r="K16" t="str">
        <f t="shared" si="6"/>
        <v>&lt;tr&gt;&lt;/tr&gt;</v>
      </c>
    </row>
    <row r="17" spans="1:11" x14ac:dyDescent="0.3">
      <c r="A17" t="s">
        <v>71</v>
      </c>
      <c r="B17" t="s">
        <v>52</v>
      </c>
      <c r="G17" t="str">
        <f t="shared" si="2"/>
        <v>&lt;tr&gt;P_ValveStats&lt;/tr&gt;</v>
      </c>
      <c r="H17" t="str">
        <f t="shared" si="3"/>
        <v>&lt;tr&gt;Able to trouble shoot and configure&lt;/tr&gt;</v>
      </c>
      <c r="I17" t="str">
        <f t="shared" si="4"/>
        <v>&lt;tr&gt;&lt;/tr&gt;</v>
      </c>
      <c r="J17" t="str">
        <f t="shared" si="5"/>
        <v>&lt;tr&gt;&lt;/tr&gt;</v>
      </c>
      <c r="K17" t="str">
        <f t="shared" si="6"/>
        <v>&lt;tr&gt;&lt;/tr&gt;</v>
      </c>
    </row>
    <row r="18" spans="1:11" x14ac:dyDescent="0.3">
      <c r="A18" t="s">
        <v>72</v>
      </c>
      <c r="B18" t="s">
        <v>52</v>
      </c>
      <c r="G18" t="str">
        <f t="shared" si="2"/>
        <v>&lt;tr&gt;P_INTK&lt;/tr&gt;</v>
      </c>
      <c r="H18" t="str">
        <f t="shared" si="3"/>
        <v>&lt;tr&gt;Able to trouble shoot and configure&lt;/tr&gt;</v>
      </c>
      <c r="I18" t="str">
        <f t="shared" si="4"/>
        <v>&lt;tr&gt;&lt;/tr&gt;</v>
      </c>
      <c r="J18" t="str">
        <f t="shared" si="5"/>
        <v>&lt;tr&gt;&lt;/tr&gt;</v>
      </c>
      <c r="K18" t="str">
        <f t="shared" si="6"/>
        <v>&lt;tr&gt;&lt;/tr&gt;</v>
      </c>
    </row>
    <row r="19" spans="1:11" x14ac:dyDescent="0.3">
      <c r="A19" t="s">
        <v>73</v>
      </c>
      <c r="B19" t="s">
        <v>52</v>
      </c>
      <c r="G19" t="str">
        <f t="shared" si="2"/>
        <v>&lt;tr&gt;P_PERM&lt;/tr&gt;</v>
      </c>
      <c r="H19" t="str">
        <f t="shared" si="3"/>
        <v>&lt;tr&gt;Able to trouble shoot and configure&lt;/tr&gt;</v>
      </c>
      <c r="I19" t="str">
        <f t="shared" si="4"/>
        <v>&lt;tr&gt;&lt;/tr&gt;</v>
      </c>
      <c r="J19" t="str">
        <f t="shared" si="5"/>
        <v>&lt;tr&gt;&lt;/tr&gt;</v>
      </c>
      <c r="K19" t="str">
        <f t="shared" si="6"/>
        <v>&lt;tr&gt;&lt;/tr&gt;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RS500</vt:lpstr>
      <vt:lpstr>RXLogix 5000 - Studio5000</vt:lpstr>
      <vt:lpstr>FTViewSE</vt:lpstr>
      <vt:lpstr>FTViewME</vt:lpstr>
      <vt:lpstr>Studio 5000 View Designer</vt:lpstr>
      <vt:lpstr>Plant PAX</vt:lpstr>
    </vt:vector>
  </TitlesOfParts>
  <Company>Interstates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Sylvester</dc:creator>
  <cp:lastModifiedBy>William Sylvester</cp:lastModifiedBy>
  <dcterms:created xsi:type="dcterms:W3CDTF">2023-04-13T07:10:24Z</dcterms:created>
  <dcterms:modified xsi:type="dcterms:W3CDTF">2023-04-15T03:16:08Z</dcterms:modified>
</cp:coreProperties>
</file>