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safio4\"/>
    </mc:Choice>
  </mc:AlternateContent>
  <xr:revisionPtr revIDLastSave="0" documentId="8_{B356714D-93D5-4E6B-A76C-1569B1DC6AC9}" xr6:coauthVersionLast="47" xr6:coauthVersionMax="47" xr10:uidLastSave="{00000000-0000-0000-0000-000000000000}"/>
  <bookViews>
    <workbookView xWindow="-120" yWindow="-120" windowWidth="21840" windowHeight="13140" activeTab="1" xr2:uid="{763C3AE0-A5AA-44FE-85FD-9E72A8562848}"/>
  </bookViews>
  <sheets>
    <sheet name="lu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2" l="1"/>
  <c r="F18" i="2" s="1"/>
  <c r="I28" i="2"/>
  <c r="D23" i="2" s="1"/>
  <c r="D18" i="2"/>
  <c r="D27" i="2"/>
  <c r="D28" i="2" s="1"/>
  <c r="E26" i="2"/>
  <c r="F26" i="2"/>
  <c r="D26" i="2"/>
  <c r="F23" i="2" l="1"/>
  <c r="E23" i="2"/>
  <c r="E18" i="2"/>
  <c r="E22" i="2"/>
  <c r="J28" i="2" s="1"/>
  <c r="F22" i="2"/>
  <c r="F27" i="2" s="1"/>
  <c r="E27" i="2" l="1"/>
  <c r="F28" i="2" l="1"/>
  <c r="E28" i="2"/>
  <c r="I35" i="2" s="1" a="1"/>
  <c r="D31" i="2" a="1"/>
  <c r="D35" i="2" a="1"/>
  <c r="K35" i="2" l="1"/>
  <c r="I35" i="2"/>
  <c r="I36" i="2"/>
  <c r="I37" i="2"/>
  <c r="J37" i="2"/>
  <c r="J35" i="2"/>
  <c r="K36" i="2"/>
  <c r="K37" i="2"/>
  <c r="J36" i="2"/>
  <c r="D31" i="2"/>
  <c r="E32" i="2"/>
  <c r="F33" i="2"/>
  <c r="E33" i="2"/>
  <c r="D32" i="2"/>
  <c r="D33" i="2"/>
  <c r="F31" i="2"/>
  <c r="F32" i="2"/>
  <c r="E31" i="2"/>
  <c r="D37" i="2"/>
  <c r="F35" i="2"/>
  <c r="E37" i="2"/>
  <c r="E35" i="2"/>
  <c r="F36" i="2"/>
  <c r="E36" i="2"/>
  <c r="F37" i="2"/>
  <c r="D35" i="2"/>
  <c r="D36" i="2"/>
  <c r="D39" i="2" l="1" a="1"/>
  <c r="D39" i="2" l="1"/>
  <c r="D40" i="2"/>
  <c r="D41" i="2"/>
  <c r="D43" i="2" l="1" a="1"/>
  <c r="D45" i="2" l="1"/>
  <c r="D43" i="2"/>
  <c r="D44" i="2"/>
</calcChain>
</file>

<file path=xl/sharedStrings.xml><?xml version="1.0" encoding="utf-8"?>
<sst xmlns="http://schemas.openxmlformats.org/spreadsheetml/2006/main" count="35" uniqueCount="34">
  <si>
    <t xml:space="preserve"> a=[ 3 -0.1 -0.2;0.1 7 -0.3;0.3 -0.2 10]</t>
  </si>
  <si>
    <t>a =</t>
  </si>
  <si>
    <t xml:space="preserve">    3.0000   -0.1000   -0.2000</t>
  </si>
  <si>
    <t xml:space="preserve">    0.1000    7.0000   -0.3000</t>
  </si>
  <si>
    <t xml:space="preserve">    0.3000   -0.2000   10.0000</t>
  </si>
  <si>
    <t>&gt;&gt; b=[7.85;-19.3;71.4]</t>
  </si>
  <si>
    <t>b =</t>
  </si>
  <si>
    <t>&gt;&gt; x=inv(a)*b</t>
  </si>
  <si>
    <t>x =</t>
  </si>
  <si>
    <t>&gt;&gt;</t>
  </si>
  <si>
    <t>&gt;&gt; [l,u]= lu(a)</t>
  </si>
  <si>
    <t>l =</t>
  </si>
  <si>
    <t xml:space="preserve">   1.0000        0        0</t>
  </si>
  <si>
    <t xml:space="preserve">   0.0333   1.0000        0</t>
  </si>
  <si>
    <t xml:space="preserve">   0.1000  -0.0271   1.0000</t>
  </si>
  <si>
    <t>u =</t>
  </si>
  <si>
    <t xml:space="preserve">         0    7.0033   -0.2933</t>
  </si>
  <si>
    <t xml:space="preserve">         0         0   10.0120</t>
  </si>
  <si>
    <t>u1=</t>
  </si>
  <si>
    <t>inv(L)</t>
  </si>
  <si>
    <t>inv(U)</t>
  </si>
  <si>
    <t>inv(u) *d</t>
  </si>
  <si>
    <t>a</t>
  </si>
  <si>
    <t>b</t>
  </si>
  <si>
    <t>a=u0</t>
  </si>
  <si>
    <t>u2=</t>
  </si>
  <si>
    <t>U=</t>
  </si>
  <si>
    <t>L=</t>
  </si>
  <si>
    <t>a=L*U</t>
  </si>
  <si>
    <t>d=inv(L)*b</t>
  </si>
  <si>
    <t>Así</t>
  </si>
  <si>
    <t>x1=</t>
  </si>
  <si>
    <t>x2=</t>
  </si>
  <si>
    <t>x3=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</si>
</sst>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quotePrefix="1"/>
    <xf numFmtId="4" fontId="0" fillId="0" borderId="0" xfId="0" applyNumberFormat="1"/>
    <xf numFmtId="0" fontId="0" fillId="3" borderId="0" xfId="0" applyFill="1"/>
    <xf numFmtId="3" fontId="0" fillId="3" borderId="0" xfId="0" applyNumberFormat="1" applyFill="1"/>
    <xf numFmtId="3" fontId="0" fillId="4" borderId="0" xfId="0" applyNumberFormat="1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92E8-0609-43CB-A4A0-A7759E0ADBAD}">
  <dimension ref="C3:H24"/>
  <sheetViews>
    <sheetView topLeftCell="A4" zoomScale="140" zoomScaleNormal="140" workbookViewId="0">
      <selection activeCell="C13" sqref="C13:C15"/>
    </sheetView>
  </sheetViews>
  <sheetFormatPr baseColWidth="10" defaultRowHeight="15" x14ac:dyDescent="0.25"/>
  <sheetData>
    <row r="3" spans="3:8" x14ac:dyDescent="0.25">
      <c r="C3" t="s">
        <v>0</v>
      </c>
      <c r="H3" t="s">
        <v>10</v>
      </c>
    </row>
    <row r="4" spans="3:8" x14ac:dyDescent="0.25">
      <c r="C4" t="s">
        <v>1</v>
      </c>
      <c r="H4" t="s">
        <v>11</v>
      </c>
    </row>
    <row r="6" spans="3:8" x14ac:dyDescent="0.25">
      <c r="C6" t="s">
        <v>2</v>
      </c>
      <c r="H6" t="s">
        <v>12</v>
      </c>
    </row>
    <row r="7" spans="3:8" x14ac:dyDescent="0.25">
      <c r="C7" t="s">
        <v>3</v>
      </c>
      <c r="H7" t="s">
        <v>13</v>
      </c>
    </row>
    <row r="8" spans="3:8" x14ac:dyDescent="0.25">
      <c r="C8" t="s">
        <v>4</v>
      </c>
      <c r="H8" t="s">
        <v>14</v>
      </c>
    </row>
    <row r="10" spans="3:8" x14ac:dyDescent="0.25">
      <c r="C10" t="s">
        <v>5</v>
      </c>
      <c r="H10" t="s">
        <v>15</v>
      </c>
    </row>
    <row r="11" spans="3:8" x14ac:dyDescent="0.25">
      <c r="C11" t="s">
        <v>6</v>
      </c>
    </row>
    <row r="12" spans="3:8" x14ac:dyDescent="0.25">
      <c r="H12" t="s">
        <v>2</v>
      </c>
    </row>
    <row r="13" spans="3:8" x14ac:dyDescent="0.25">
      <c r="C13" s="6">
        <v>7.85</v>
      </c>
      <c r="H13" t="s">
        <v>16</v>
      </c>
    </row>
    <row r="14" spans="3:8" x14ac:dyDescent="0.25">
      <c r="C14" s="6">
        <v>-19.3</v>
      </c>
      <c r="H14" t="s">
        <v>17</v>
      </c>
    </row>
    <row r="15" spans="3:8" x14ac:dyDescent="0.25">
      <c r="C15" s="6">
        <v>71.400000000000006</v>
      </c>
    </row>
    <row r="17" spans="3:3" x14ac:dyDescent="0.25">
      <c r="C17" t="s">
        <v>7</v>
      </c>
    </row>
    <row r="18" spans="3:3" x14ac:dyDescent="0.25">
      <c r="C18" t="s">
        <v>8</v>
      </c>
    </row>
    <row r="20" spans="3:3" x14ac:dyDescent="0.25">
      <c r="C20" s="1">
        <v>3</v>
      </c>
    </row>
    <row r="21" spans="3:3" x14ac:dyDescent="0.25">
      <c r="C21" s="2">
        <v>-2.5</v>
      </c>
    </row>
    <row r="22" spans="3:3" x14ac:dyDescent="0.25">
      <c r="C22" s="1">
        <v>7</v>
      </c>
    </row>
    <row r="24" spans="3:3" x14ac:dyDescent="0.25">
      <c r="C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B56-AF41-48A5-AF60-F07F94CD1698}">
  <dimension ref="C3:L49"/>
  <sheetViews>
    <sheetView tabSelected="1" zoomScale="115" zoomScaleNormal="115" workbookViewId="0">
      <selection activeCell="I51" sqref="I51"/>
    </sheetView>
  </sheetViews>
  <sheetFormatPr baseColWidth="10" defaultRowHeight="15" x14ac:dyDescent="0.25"/>
  <cols>
    <col min="10" max="12" width="7.7109375" customWidth="1"/>
  </cols>
  <sheetData>
    <row r="3" spans="3:6" x14ac:dyDescent="0.25">
      <c r="D3" s="7"/>
      <c r="E3" s="7" t="s">
        <v>22</v>
      </c>
      <c r="F3" s="7"/>
    </row>
    <row r="4" spans="3:6" x14ac:dyDescent="0.25">
      <c r="D4" s="7">
        <v>8</v>
      </c>
      <c r="E4" s="7">
        <v>4</v>
      </c>
      <c r="F4" s="7">
        <v>-1</v>
      </c>
    </row>
    <row r="5" spans="3:6" x14ac:dyDescent="0.25">
      <c r="D5" s="7">
        <v>-2</v>
      </c>
      <c r="E5" s="7">
        <v>5</v>
      </c>
      <c r="F5" s="7">
        <v>1</v>
      </c>
    </row>
    <row r="6" spans="3:6" x14ac:dyDescent="0.25">
      <c r="D6" s="7">
        <v>2</v>
      </c>
      <c r="E6" s="7">
        <v>-1</v>
      </c>
      <c r="F6" s="7">
        <v>6</v>
      </c>
    </row>
    <row r="8" spans="3:6" x14ac:dyDescent="0.25">
      <c r="D8" s="7" t="s">
        <v>23</v>
      </c>
    </row>
    <row r="9" spans="3:6" x14ac:dyDescent="0.25">
      <c r="D9" s="8">
        <v>11</v>
      </c>
    </row>
    <row r="10" spans="3:6" x14ac:dyDescent="0.25">
      <c r="D10" s="8">
        <v>4</v>
      </c>
    </row>
    <row r="11" spans="3:6" x14ac:dyDescent="0.25">
      <c r="D11" s="8">
        <v>7</v>
      </c>
    </row>
    <row r="13" spans="3:6" x14ac:dyDescent="0.25">
      <c r="D13" s="9">
        <v>8</v>
      </c>
      <c r="E13" s="10">
        <v>4</v>
      </c>
      <c r="F13" s="10">
        <v>-1</v>
      </c>
    </row>
    <row r="14" spans="3:6" x14ac:dyDescent="0.25">
      <c r="C14" s="12" t="s">
        <v>24</v>
      </c>
      <c r="D14" s="9">
        <v>-2</v>
      </c>
      <c r="E14" s="10">
        <v>5</v>
      </c>
      <c r="F14" s="10">
        <v>1</v>
      </c>
    </row>
    <row r="15" spans="3:6" x14ac:dyDescent="0.25">
      <c r="D15" s="10">
        <v>2</v>
      </c>
      <c r="E15" s="10">
        <v>-1</v>
      </c>
      <c r="F15" s="10">
        <v>6</v>
      </c>
    </row>
    <row r="17" spans="3:12" x14ac:dyDescent="0.25">
      <c r="C17" s="12" t="s">
        <v>18</v>
      </c>
      <c r="D17" s="11">
        <v>8</v>
      </c>
      <c r="E17" s="11">
        <v>4</v>
      </c>
      <c r="F17" s="11">
        <v>-1</v>
      </c>
    </row>
    <row r="18" spans="3:12" x14ac:dyDescent="0.25">
      <c r="D18" s="11">
        <f>+-I27*D13+D14</f>
        <v>0</v>
      </c>
      <c r="E18" s="11">
        <f>+-I27*E13+E14</f>
        <v>6</v>
      </c>
      <c r="F18" s="11">
        <f>+-I27*F13+F14</f>
        <v>0.75</v>
      </c>
    </row>
    <row r="19" spans="3:12" x14ac:dyDescent="0.25">
      <c r="D19" s="11">
        <v>2</v>
      </c>
      <c r="E19" s="11">
        <v>-1</v>
      </c>
      <c r="F19" s="11">
        <v>6</v>
      </c>
    </row>
    <row r="20" spans="3:12" x14ac:dyDescent="0.25">
      <c r="J20" s="5"/>
    </row>
    <row r="21" spans="3:12" x14ac:dyDescent="0.25">
      <c r="D21" s="11">
        <v>8</v>
      </c>
      <c r="E21" s="11">
        <v>4</v>
      </c>
      <c r="F21" s="11">
        <v>-1</v>
      </c>
    </row>
    <row r="22" spans="3:12" x14ac:dyDescent="0.25">
      <c r="C22" s="12" t="s">
        <v>25</v>
      </c>
      <c r="D22" s="11">
        <v>0</v>
      </c>
      <c r="E22" s="11">
        <f>+E18</f>
        <v>6</v>
      </c>
      <c r="F22" s="11">
        <f>+F18</f>
        <v>0.75</v>
      </c>
    </row>
    <row r="23" spans="3:12" x14ac:dyDescent="0.25">
      <c r="D23" s="11">
        <f>+-I28*D17+D19</f>
        <v>0</v>
      </c>
      <c r="E23" s="11">
        <f>+-I28*E17+E19</f>
        <v>-2</v>
      </c>
      <c r="F23" s="11">
        <f>+-I28*F17+F19</f>
        <v>6.25</v>
      </c>
    </row>
    <row r="24" spans="3:12" x14ac:dyDescent="0.25">
      <c r="I24" s="3"/>
    </row>
    <row r="26" spans="3:12" x14ac:dyDescent="0.25">
      <c r="C26" s="12" t="s">
        <v>26</v>
      </c>
      <c r="D26" s="11">
        <f>+D21</f>
        <v>8</v>
      </c>
      <c r="E26" s="11">
        <f>+E21</f>
        <v>4</v>
      </c>
      <c r="F26" s="11">
        <f>+F21</f>
        <v>-1</v>
      </c>
      <c r="H26" s="12" t="s">
        <v>27</v>
      </c>
      <c r="I26" s="11">
        <v>1</v>
      </c>
      <c r="J26" s="11">
        <v>0</v>
      </c>
      <c r="K26" s="11">
        <v>0</v>
      </c>
    </row>
    <row r="27" spans="3:12" x14ac:dyDescent="0.25">
      <c r="D27" s="11">
        <f>+D22</f>
        <v>0</v>
      </c>
      <c r="E27" s="11">
        <f>+E22</f>
        <v>6</v>
      </c>
      <c r="F27" s="11">
        <f>+F22</f>
        <v>0.75</v>
      </c>
      <c r="I27" s="11">
        <f>+D14/D13</f>
        <v>-0.25</v>
      </c>
      <c r="J27" s="11">
        <v>1</v>
      </c>
      <c r="K27" s="11">
        <v>0</v>
      </c>
    </row>
    <row r="28" spans="3:12" x14ac:dyDescent="0.25">
      <c r="D28" s="11">
        <f>+D27</f>
        <v>0</v>
      </c>
      <c r="E28" s="11">
        <f>+-J28*E22+E23</f>
        <v>0</v>
      </c>
      <c r="F28" s="11">
        <f>+-J28*F22+F23</f>
        <v>6.5</v>
      </c>
      <c r="I28" s="11">
        <f>+D19/D17</f>
        <v>0.25</v>
      </c>
      <c r="J28" s="11">
        <f>+E23/E22</f>
        <v>-0.33333333333333331</v>
      </c>
      <c r="K28" s="11">
        <v>1</v>
      </c>
    </row>
    <row r="29" spans="3:12" x14ac:dyDescent="0.25">
      <c r="L29" s="5"/>
    </row>
    <row r="31" spans="3:12" x14ac:dyDescent="0.25">
      <c r="C31" s="12" t="s">
        <v>28</v>
      </c>
      <c r="D31" s="13">
        <f t="array" ref="D31:F33">+MMULT(I26:K28,D26:F28)</f>
        <v>8</v>
      </c>
      <c r="E31" s="13">
        <v>4</v>
      </c>
      <c r="F31" s="13">
        <v>-1</v>
      </c>
    </row>
    <row r="32" spans="3:12" x14ac:dyDescent="0.25">
      <c r="D32" s="13">
        <v>-2</v>
      </c>
      <c r="E32" s="13">
        <v>5</v>
      </c>
      <c r="F32" s="13">
        <v>1</v>
      </c>
    </row>
    <row r="33" spans="3:11" x14ac:dyDescent="0.25">
      <c r="D33" s="13">
        <v>2</v>
      </c>
      <c r="E33" s="13">
        <v>-1</v>
      </c>
      <c r="F33" s="13">
        <v>6</v>
      </c>
    </row>
    <row r="35" spans="3:11" x14ac:dyDescent="0.25">
      <c r="D35" s="14">
        <f t="array" ref="D35:F37">+MINVERSE(I26:K28)</f>
        <v>1</v>
      </c>
      <c r="E35" s="14">
        <v>0</v>
      </c>
      <c r="F35" s="14">
        <v>0</v>
      </c>
      <c r="I35" s="14">
        <f t="array" ref="I35:K37">+MINVERSE(D26:F28)</f>
        <v>0.125</v>
      </c>
      <c r="J35" s="14">
        <v>-8.3333333333333329E-2</v>
      </c>
      <c r="K35" s="14">
        <v>2.8846153846153848E-2</v>
      </c>
    </row>
    <row r="36" spans="3:11" x14ac:dyDescent="0.25">
      <c r="C36" s="12" t="s">
        <v>19</v>
      </c>
      <c r="D36" s="14">
        <v>0.25</v>
      </c>
      <c r="E36" s="14">
        <v>1</v>
      </c>
      <c r="F36" s="14">
        <v>0</v>
      </c>
      <c r="H36" s="12" t="s">
        <v>20</v>
      </c>
      <c r="I36" s="14">
        <v>0</v>
      </c>
      <c r="J36" s="14">
        <v>0.16666666666666666</v>
      </c>
      <c r="K36" s="14">
        <v>-1.9230769230769232E-2</v>
      </c>
    </row>
    <row r="37" spans="3:11" x14ac:dyDescent="0.25">
      <c r="D37" s="14">
        <v>-0.16666666666666669</v>
      </c>
      <c r="E37" s="14">
        <v>0.33333333333333331</v>
      </c>
      <c r="F37" s="14">
        <v>1</v>
      </c>
      <c r="I37" s="14">
        <v>0</v>
      </c>
      <c r="J37" s="14">
        <v>0</v>
      </c>
      <c r="K37" s="14">
        <v>0.15384615384615385</v>
      </c>
    </row>
    <row r="39" spans="3:11" x14ac:dyDescent="0.25">
      <c r="C39" s="12" t="s">
        <v>29</v>
      </c>
      <c r="D39" s="14">
        <f t="array" ref="D39:D41">+MMULT(D35:F37,D9:D11)</f>
        <v>11</v>
      </c>
    </row>
    <row r="40" spans="3:11" x14ac:dyDescent="0.25">
      <c r="D40" s="14">
        <v>6.75</v>
      </c>
    </row>
    <row r="41" spans="3:11" x14ac:dyDescent="0.25">
      <c r="D41" s="14">
        <v>6.5</v>
      </c>
    </row>
    <row r="43" spans="3:11" x14ac:dyDescent="0.25">
      <c r="C43" s="12" t="s">
        <v>21</v>
      </c>
      <c r="D43" s="4">
        <f t="array" ref="D43:D45">+MMULT(I35:K37,D39:D41)</f>
        <v>1</v>
      </c>
    </row>
    <row r="44" spans="3:11" x14ac:dyDescent="0.25">
      <c r="D44" s="4">
        <v>1</v>
      </c>
    </row>
    <row r="45" spans="3:11" x14ac:dyDescent="0.25">
      <c r="D45" s="4">
        <v>1</v>
      </c>
    </row>
    <row r="46" spans="3:11" x14ac:dyDescent="0.25">
      <c r="F46" s="15" t="s">
        <v>30</v>
      </c>
      <c r="G46" s="15"/>
    </row>
    <row r="47" spans="3:11" x14ac:dyDescent="0.25">
      <c r="F47" s="15" t="s">
        <v>31</v>
      </c>
      <c r="G47" s="15">
        <v>1</v>
      </c>
    </row>
    <row r="48" spans="3:11" x14ac:dyDescent="0.25">
      <c r="F48" s="15" t="s">
        <v>32</v>
      </c>
      <c r="G48" s="15">
        <v>1</v>
      </c>
    </row>
    <row r="49" spans="6:7" x14ac:dyDescent="0.25">
      <c r="F49" s="15" t="s">
        <v>33</v>
      </c>
      <c r="G49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2022-09-20T14:34:01Z</dcterms:created>
  <dcterms:modified xsi:type="dcterms:W3CDTF">2024-09-19T09:34:24Z</dcterms:modified>
</cp:coreProperties>
</file>