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definedNames>
    <definedName name="_xlnm._FilterDatabase" localSheetId="0" hidden="1">Лист1!$A$1:$D$438</definedName>
    <definedName name="result" localSheetId="0">Лист1!$A$1:$D$438</definedName>
  </definedName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" i="1"/>
  <c r="F2" i="1"/>
</calcChain>
</file>

<file path=xl/connections.xml><?xml version="1.0" encoding="utf-8"?>
<connections xmlns="http://schemas.openxmlformats.org/spreadsheetml/2006/main">
  <connection id="1" name="result" type="6" refreshedVersion="5" background="1" saveData="1">
    <textPr codePage="65001" sourceFile="D:\University\Alan\Сашка\mkr2\result.csv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<sst xmlns="http://schemas.openxmlformats.org/spreadsheetml/2006/main" count="1387" uniqueCount="198">
  <si>
    <t>image_urls</t>
  </si>
  <si>
    <t>name</t>
  </si>
  <si>
    <t>price</t>
  </si>
  <si>
    <t>shop</t>
  </si>
  <si>
    <t>https://s.ek.ua/jpg/2200661.jpg</t>
  </si>
  <si>
    <t>HP LaserJet M110W</t>
  </si>
  <si>
    <t>Protsyk.net</t>
  </si>
  <si>
    <t>https://s.ek.ua/jpg/1376497.jpg</t>
  </si>
  <si>
    <t>Brother HL-L2312D</t>
  </si>
  <si>
    <t>Megadom.biz</t>
  </si>
  <si>
    <t>Tehnopostavka.com.ua</t>
  </si>
  <si>
    <t>Smartmag.biz.ua</t>
  </si>
  <si>
    <t>Luxmedia.com.ua</t>
  </si>
  <si>
    <t>Openshop.ua</t>
  </si>
  <si>
    <t>Denika.ua</t>
  </si>
  <si>
    <t>https://s.ek.ua/jpg/493299.jpg</t>
  </si>
  <si>
    <t>Canon i-SENSYS LBP6030B</t>
  </si>
  <si>
    <t>Moyo.ua</t>
  </si>
  <si>
    <t>Kvshop.com.ua</t>
  </si>
  <si>
    <t>Dendi.ua</t>
  </si>
  <si>
    <t>Timesport.com.ua</t>
  </si>
  <si>
    <t>Avic.ua</t>
  </si>
  <si>
    <t>Ebox24.biz</t>
  </si>
  <si>
    <t>Optgo.com.ua</t>
  </si>
  <si>
    <t>Tomdom.prom.ua</t>
  </si>
  <si>
    <t>https://s.ek.ua/jpg/1922990.jpg</t>
  </si>
  <si>
    <t>Canon imagePROGRAF PRO-300</t>
  </si>
  <si>
    <t>A-techno.com.ua</t>
  </si>
  <si>
    <t>FOXTROT.UA</t>
  </si>
  <si>
    <t>Tviy-Dim.com</t>
  </si>
  <si>
    <t>Aligator.com.ua</t>
  </si>
  <si>
    <t>Click24.in.ua</t>
  </si>
  <si>
    <t>Stylus.ua</t>
  </si>
  <si>
    <t>https://s.ek.ua/jpg/2147579.jpg</t>
  </si>
  <si>
    <t>Epson L1250</t>
  </si>
  <si>
    <t>Inksystem.ua</t>
  </si>
  <si>
    <t>click24.biz</t>
  </si>
  <si>
    <t>https://s.ek.ua/jpg/397241.jpg</t>
  </si>
  <si>
    <t>Canon PIXMA iP8740</t>
  </si>
  <si>
    <t>Lucky-print.com.ua</t>
  </si>
  <si>
    <t>Цифра</t>
  </si>
  <si>
    <t>Ktc.ua</t>
  </si>
  <si>
    <t>https://s.ek.ua/jpg/2199465.jpg</t>
  </si>
  <si>
    <t>Canon PIXMA TS305</t>
  </si>
  <si>
    <t>Redprice.prom.ua</t>
  </si>
  <si>
    <t>https://s.ek.ua/jpg/414326.jpg</t>
  </si>
  <si>
    <t>Epson L1800</t>
  </si>
  <si>
    <t>TTT.ua</t>
  </si>
  <si>
    <t>https://s.ek.ua/jpg/615216.jpg</t>
  </si>
  <si>
    <t>Epson L132</t>
  </si>
  <si>
    <t>Palladium.ua</t>
  </si>
  <si>
    <t>https://s.ek.ua/jpg/1627596.jpg</t>
  </si>
  <si>
    <t>Canon PIXMA G5040</t>
  </si>
  <si>
    <t>https://s.ek.ua/jpg/499133.jpg</t>
  </si>
  <si>
    <t>Xerox Phaser 3020</t>
  </si>
  <si>
    <t>АЛЛО</t>
  </si>
  <si>
    <t>https://s.ek.ua/jpg/1202698.jpg</t>
  </si>
  <si>
    <t>HP Sprocket</t>
  </si>
  <si>
    <t>https://s.ek.ua/jpg/2048986.jpg</t>
  </si>
  <si>
    <t>Canon PIXMA G540</t>
  </si>
  <si>
    <t>https://s.ek.ua/jpg/964813.jpg</t>
  </si>
  <si>
    <t>Xerox Phaser 3330</t>
  </si>
  <si>
    <t>https://s.ek.ua/jpg/1510410.jpg</t>
  </si>
  <si>
    <t>Epson M1100</t>
  </si>
  <si>
    <t>https://s.ek.ua/jpg/1510412.jpg</t>
  </si>
  <si>
    <t>Epson M1120</t>
  </si>
  <si>
    <t>Repka.ua</t>
  </si>
  <si>
    <t>https://s.ek.ua/jpg/314936.jpg</t>
  </si>
  <si>
    <t>Brother HL-1110R</t>
  </si>
  <si>
    <t>Lawyer</t>
  </si>
  <si>
    <t>Tv-mir.com.ua</t>
  </si>
  <si>
    <t>Optsklad.com</t>
  </si>
  <si>
    <t>https://s.ek.ua/jpg/1804824.jpg</t>
  </si>
  <si>
    <t>Xiaomi Mi Pocket Photo Printer</t>
  </si>
  <si>
    <t>Зубные-щетки.укр</t>
  </si>
  <si>
    <t>Saren.com.ua</t>
  </si>
  <si>
    <t>https://s.ek.ua/jpg/1694585.jpg</t>
  </si>
  <si>
    <t>Canon i-SENSYS LBP223DW</t>
  </si>
  <si>
    <t>https://s.ek.ua/jpg/1618219.jpg</t>
  </si>
  <si>
    <t>HP Laser 107W</t>
  </si>
  <si>
    <t>https://s.ek.ua/jpg/2375105.jpg</t>
  </si>
  <si>
    <t>Canon i-SENSYS LBP631CW</t>
  </si>
  <si>
    <t>Luckylink.kiev.ua</t>
  </si>
  <si>
    <t>Texnoswit.com.ua</t>
  </si>
  <si>
    <t>Cthp.net.ua</t>
  </si>
  <si>
    <t>https://s.ek.ua/jpg/508956.jpg</t>
  </si>
  <si>
    <t>Brother HL-1223WR</t>
  </si>
  <si>
    <t>https://s.ek.ua/jpg/2415617.jpg</t>
  </si>
  <si>
    <t>Epson L18050</t>
  </si>
  <si>
    <t>https://s.ek.ua/jpg/2055993.jpg</t>
  </si>
  <si>
    <t>Epson L121</t>
  </si>
  <si>
    <t>Nkt.ua</t>
  </si>
  <si>
    <t>https://s.ek.ua/jpg/2147574.jpg</t>
  </si>
  <si>
    <t>HP LaserJet M209DW</t>
  </si>
  <si>
    <t>https://s.ek.ua/jpg/246323.jpg</t>
  </si>
  <si>
    <t>Epson WorkForce WF-2010W</t>
  </si>
  <si>
    <t>https://s.ek.ua/jpg/1694582.jpg</t>
  </si>
  <si>
    <t>Canon i-SENSYS LBP226DW</t>
  </si>
  <si>
    <t>https://s.ek.ua/jpg/2415825.jpg</t>
  </si>
  <si>
    <t>Canon PIXMA TS704A</t>
  </si>
  <si>
    <t>Enko.com.ua</t>
  </si>
  <si>
    <t>https://s.ek.ua/jpg/753573.jpg</t>
  </si>
  <si>
    <t>Epson L805</t>
  </si>
  <si>
    <t>Notebooker.ua</t>
  </si>
  <si>
    <t>https://s.ek.ua/jpg/2156628.jpg</t>
  </si>
  <si>
    <t>Fujifilm Instax Link Wide</t>
  </si>
  <si>
    <t>Click.ua</t>
  </si>
  <si>
    <t>ШО</t>
  </si>
  <si>
    <t>Comtrade.ua</t>
  </si>
  <si>
    <t>SellPoint</t>
  </si>
  <si>
    <t>https://s.ek.ua/jpg/616348.jpg</t>
  </si>
  <si>
    <t>Canon PIXMA IX6850</t>
  </si>
  <si>
    <t>https://s.ek.ua/jpg/539545.jpg</t>
  </si>
  <si>
    <t>Pantum P2207</t>
  </si>
  <si>
    <t>Portativ.ua</t>
  </si>
  <si>
    <t>https://s.ek.ua/jpg/1376883.jpg</t>
  </si>
  <si>
    <t>Kyocera ECOSYS P6230CDN</t>
  </si>
  <si>
    <t>https://s.ek.ua/jpg/2233628.jpg</t>
  </si>
  <si>
    <t>Brother HL-L2350DW</t>
  </si>
  <si>
    <t>Mta.ua</t>
  </si>
  <si>
    <t>https://s.ek.ua/jpg/1618211.jpg</t>
  </si>
  <si>
    <t>HP Laser 107A</t>
  </si>
  <si>
    <t>Q-techno.com.ua</t>
  </si>
  <si>
    <t>Brain.com.ua</t>
  </si>
  <si>
    <t>https://s.ek.ua/jpg/622420.jpg</t>
  </si>
  <si>
    <t>DNP DS-80</t>
  </si>
  <si>
    <t>https://s.ek.ua/jpg/2199472.jpg</t>
  </si>
  <si>
    <t>Canon PIXMA TS205</t>
  </si>
  <si>
    <t>https://s.ek.ua/jpg/2200757.jpg</t>
  </si>
  <si>
    <t>Epson L1210</t>
  </si>
  <si>
    <t>https://s.ek.ua/jpg/1610057.jpg</t>
  </si>
  <si>
    <t>HP Color LaserJet Pro M454DW</t>
  </si>
  <si>
    <t>https://s.ek.ua/jpg/2375106.jpg</t>
  </si>
  <si>
    <t>Canon i-SENSYS LBP633CDW</t>
  </si>
  <si>
    <t>https://s.ek.ua/jpg/1376511.jpg</t>
  </si>
  <si>
    <t>Epson Expression Photo HD XP-15000</t>
  </si>
  <si>
    <t>https://s.ek.ua/jpg/514132.jpg</t>
  </si>
  <si>
    <t>HP OfficeJet 6230</t>
  </si>
  <si>
    <t>https://s.ek.ua/jpg/820890.jpg</t>
  </si>
  <si>
    <t>Canon i-SENSYS LBP710CX</t>
  </si>
  <si>
    <t>https://s.ek.ua/jpg/2199810.jpg</t>
  </si>
  <si>
    <t>Canon i-SENSYS LBP236DW</t>
  </si>
  <si>
    <t>https://s.ek.ua/jpg/2199809.jpg</t>
  </si>
  <si>
    <t>Canon i-SENSYS LBP233DW</t>
  </si>
  <si>
    <t>https://s.ek.ua/jpg/1826803.jpg</t>
  </si>
  <si>
    <t>Canon PIXMA TR150</t>
  </si>
  <si>
    <t>https://s.ek.ua/jpg/2423893.jpg</t>
  </si>
  <si>
    <t>Canon PIXMA TS705A</t>
  </si>
  <si>
    <t>https://s.ek.ua/jpg/2233699.jpg</t>
  </si>
  <si>
    <t>Epson WorkForce WF-110W</t>
  </si>
  <si>
    <t>https://s.ek.ua/jpg/615469.jpg</t>
  </si>
  <si>
    <t>Canon SELPHY CP1000</t>
  </si>
  <si>
    <t>https://s.ek.ua/jpg/1536516.jpg</t>
  </si>
  <si>
    <t>Canon PIXMA TS704</t>
  </si>
  <si>
    <t>https://s.ek.ua/jpg/2055994.jpg</t>
  </si>
  <si>
    <t>Canon PIXMA PRO-200</t>
  </si>
  <si>
    <t>https://s.ek.ua/jpg/397266.jpg</t>
  </si>
  <si>
    <t>Epson L1300</t>
  </si>
  <si>
    <t>https://s.ek.ua/jpg/1792397.jpg</t>
  </si>
  <si>
    <t>Pantum P2500NW</t>
  </si>
  <si>
    <t>https://s.ek.ua/jpg/2200668.jpg</t>
  </si>
  <si>
    <t>Canon MAXIFY GX5040</t>
  </si>
  <si>
    <t>https://s.ek.ua/jpg/1238657.jpg</t>
  </si>
  <si>
    <t>Canon SELPHY CP1300</t>
  </si>
  <si>
    <t>https://s.ek.ua/jpg/539552.jpg</t>
  </si>
  <si>
    <t>Pantum P2500W</t>
  </si>
  <si>
    <t>https://s.ek.ua/jpg/1560043.jpg</t>
  </si>
  <si>
    <t>Epson L1110</t>
  </si>
  <si>
    <t>https://s.ek.ua/jpg/1975502.jpg</t>
  </si>
  <si>
    <t>Canon PIXMA G1420</t>
  </si>
  <si>
    <t>https://s.ek.ua/jpg/914763.jpg</t>
  </si>
  <si>
    <t>HP OfficeJet 202 Mobile</t>
  </si>
  <si>
    <t>Ady.com.ua</t>
  </si>
  <si>
    <t>https://s.ek.ua/jpg/2256668.jpg</t>
  </si>
  <si>
    <t>Canon i-SENSYS LBP673CDW</t>
  </si>
  <si>
    <t>https://s.ek.ua/jpg/1961162.jpg</t>
  </si>
  <si>
    <t>Polaroid Hi-Print</t>
  </si>
  <si>
    <t>Zhuk.ua</t>
  </si>
  <si>
    <t>https://s.ek.ua/jpg/1164077.jpg</t>
  </si>
  <si>
    <t>Epson Expression Photo XP-55</t>
  </si>
  <si>
    <t>https://s.ek.ua/jpg/2255845.jpg</t>
  </si>
  <si>
    <t>Kyocera ECOSYS PA2100CWX</t>
  </si>
  <si>
    <t>https://s.ek.ua/jpg/1322390.jpg</t>
  </si>
  <si>
    <t>Canon PIXMA G1410</t>
  </si>
  <si>
    <t>https://s.ek.ua/jpg/1510369.jpg</t>
  </si>
  <si>
    <t>Canon Zoemini PV123</t>
  </si>
  <si>
    <t>Sokol.ua</t>
  </si>
  <si>
    <t>https://s.ek.ua/jpg/2233710.jpg</t>
  </si>
  <si>
    <t>Xerox B230</t>
  </si>
  <si>
    <t>https://s.ek.ua/jpg/1610055.jpg</t>
  </si>
  <si>
    <t>HP Color LaserJet Pro M454DN</t>
  </si>
  <si>
    <t>COMFY.ua</t>
  </si>
  <si>
    <t>https://s.ek.ua/jpg/1393222.jpg</t>
  </si>
  <si>
    <t>Brother PJ-722</t>
  </si>
  <si>
    <t>average price</t>
  </si>
  <si>
    <t>models</t>
  </si>
  <si>
    <t>average model price</t>
  </si>
  <si>
    <t>number of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</si>
</sst>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₴&quot;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444444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2" fillId="0" borderId="0" xfId="0" applyNumberFormat="1" applyFont="1"/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Ціна</a:t>
            </a:r>
            <a:r>
              <a:rPr lang="ru-RU" baseline="0"/>
              <a:t> моделей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Лист1!$I$2:$I$69</c:f>
              <c:strCache>
                <c:ptCount val="68"/>
                <c:pt idx="0">
                  <c:v>Brother HL-1110R</c:v>
                </c:pt>
                <c:pt idx="1">
                  <c:v>Brother HL-1223WR</c:v>
                </c:pt>
                <c:pt idx="2">
                  <c:v>Brother HL-L2312D</c:v>
                </c:pt>
                <c:pt idx="3">
                  <c:v>Brother HL-L2350DW</c:v>
                </c:pt>
                <c:pt idx="4">
                  <c:v>Brother PJ-722</c:v>
                </c:pt>
                <c:pt idx="5">
                  <c:v>Canon imagePROGRAF PRO-300</c:v>
                </c:pt>
                <c:pt idx="6">
                  <c:v>Canon i-SENSYS LBP223DW</c:v>
                </c:pt>
                <c:pt idx="7">
                  <c:v>Canon i-SENSYS LBP226DW</c:v>
                </c:pt>
                <c:pt idx="8">
                  <c:v>Canon i-SENSYS LBP233DW</c:v>
                </c:pt>
                <c:pt idx="9">
                  <c:v>Canon i-SENSYS LBP236DW</c:v>
                </c:pt>
                <c:pt idx="10">
                  <c:v>Canon i-SENSYS LBP6030B</c:v>
                </c:pt>
                <c:pt idx="11">
                  <c:v>Canon i-SENSYS LBP631CW</c:v>
                </c:pt>
                <c:pt idx="12">
                  <c:v>Canon i-SENSYS LBP633CDW</c:v>
                </c:pt>
                <c:pt idx="13">
                  <c:v>Canon i-SENSYS LBP673CDW</c:v>
                </c:pt>
                <c:pt idx="14">
                  <c:v>Canon i-SENSYS LBP710CX</c:v>
                </c:pt>
                <c:pt idx="15">
                  <c:v>Canon MAXIFY GX5040</c:v>
                </c:pt>
                <c:pt idx="16">
                  <c:v>Canon PIXMA G1410</c:v>
                </c:pt>
                <c:pt idx="17">
                  <c:v>Canon PIXMA G1420</c:v>
                </c:pt>
                <c:pt idx="18">
                  <c:v>Canon PIXMA G5040</c:v>
                </c:pt>
                <c:pt idx="19">
                  <c:v>Canon PIXMA G540</c:v>
                </c:pt>
                <c:pt idx="20">
                  <c:v>Canon PIXMA iP8740</c:v>
                </c:pt>
                <c:pt idx="21">
                  <c:v>Canon PIXMA IX6850</c:v>
                </c:pt>
                <c:pt idx="22">
                  <c:v>Canon PIXMA PRO-200</c:v>
                </c:pt>
                <c:pt idx="23">
                  <c:v>Canon PIXMA TR150</c:v>
                </c:pt>
                <c:pt idx="24">
                  <c:v>Canon PIXMA TS205</c:v>
                </c:pt>
                <c:pt idx="25">
                  <c:v>Canon PIXMA TS305</c:v>
                </c:pt>
                <c:pt idx="26">
                  <c:v>Canon PIXMA TS704</c:v>
                </c:pt>
                <c:pt idx="27">
                  <c:v>Canon PIXMA TS704A</c:v>
                </c:pt>
                <c:pt idx="28">
                  <c:v>Canon PIXMA TS705A</c:v>
                </c:pt>
                <c:pt idx="29">
                  <c:v>Canon SELPHY CP1000</c:v>
                </c:pt>
                <c:pt idx="30">
                  <c:v>Canon SELPHY CP1300</c:v>
                </c:pt>
                <c:pt idx="31">
                  <c:v>Canon Zoemini PV123</c:v>
                </c:pt>
                <c:pt idx="32">
                  <c:v>DNP DS-80</c:v>
                </c:pt>
                <c:pt idx="33">
                  <c:v>Epson Expression Photo HD XP-15000</c:v>
                </c:pt>
                <c:pt idx="34">
                  <c:v>Epson Expression Photo XP-55</c:v>
                </c:pt>
                <c:pt idx="35">
                  <c:v>Epson L1110</c:v>
                </c:pt>
                <c:pt idx="36">
                  <c:v>Epson L121</c:v>
                </c:pt>
                <c:pt idx="37">
                  <c:v>Epson L1210</c:v>
                </c:pt>
                <c:pt idx="38">
                  <c:v>Epson L1250</c:v>
                </c:pt>
                <c:pt idx="39">
                  <c:v>Epson L1300</c:v>
                </c:pt>
                <c:pt idx="40">
                  <c:v>Epson L132</c:v>
                </c:pt>
                <c:pt idx="41">
                  <c:v>Epson L1800</c:v>
                </c:pt>
                <c:pt idx="42">
                  <c:v>Epson L18050</c:v>
                </c:pt>
                <c:pt idx="43">
                  <c:v>Epson L805</c:v>
                </c:pt>
                <c:pt idx="44">
                  <c:v>Epson M1100</c:v>
                </c:pt>
                <c:pt idx="45">
                  <c:v>Epson M1120</c:v>
                </c:pt>
                <c:pt idx="46">
                  <c:v>Epson WorkForce WF-110W</c:v>
                </c:pt>
                <c:pt idx="47">
                  <c:v>Epson WorkForce WF-2010W</c:v>
                </c:pt>
                <c:pt idx="48">
                  <c:v>Fujifilm Instax Link Wide</c:v>
                </c:pt>
                <c:pt idx="49">
                  <c:v>HP Color LaserJet Pro M454DN</c:v>
                </c:pt>
                <c:pt idx="50">
                  <c:v>HP Color LaserJet Pro M454DW</c:v>
                </c:pt>
                <c:pt idx="51">
                  <c:v>HP Laser 107A</c:v>
                </c:pt>
                <c:pt idx="52">
                  <c:v>HP Laser 107W</c:v>
                </c:pt>
                <c:pt idx="53">
                  <c:v>HP LaserJet M110W</c:v>
                </c:pt>
                <c:pt idx="54">
                  <c:v>HP LaserJet M209DW</c:v>
                </c:pt>
                <c:pt idx="55">
                  <c:v>HP OfficeJet 202 Mobile</c:v>
                </c:pt>
                <c:pt idx="56">
                  <c:v>HP OfficeJet 6230</c:v>
                </c:pt>
                <c:pt idx="57">
                  <c:v>HP Sprocket</c:v>
                </c:pt>
                <c:pt idx="58">
                  <c:v>Kyocera ECOSYS P6230CDN</c:v>
                </c:pt>
                <c:pt idx="59">
                  <c:v>Kyocera ECOSYS PA2100CWX</c:v>
                </c:pt>
                <c:pt idx="60">
                  <c:v>Pantum P2207</c:v>
                </c:pt>
                <c:pt idx="61">
                  <c:v>Pantum P2500NW</c:v>
                </c:pt>
                <c:pt idx="62">
                  <c:v>Pantum P2500W</c:v>
                </c:pt>
                <c:pt idx="63">
                  <c:v>Polaroid Hi-Print</c:v>
                </c:pt>
                <c:pt idx="64">
                  <c:v>Xerox B230</c:v>
                </c:pt>
                <c:pt idx="65">
                  <c:v>Xerox Phaser 3020</c:v>
                </c:pt>
                <c:pt idx="66">
                  <c:v>Xerox Phaser 3330</c:v>
                </c:pt>
                <c:pt idx="67">
                  <c:v>Xiaomi Mi Pocket Photo Printer</c:v>
                </c:pt>
              </c:strCache>
            </c:strRef>
          </c:cat>
          <c:val>
            <c:numRef>
              <c:f>Лист1!$J$2:$J$69</c:f>
              <c:numCache>
                <c:formatCode>#\ ##0.00\ "₴"</c:formatCode>
                <c:ptCount val="68"/>
                <c:pt idx="0">
                  <c:v>4968.4285714285716</c:v>
                </c:pt>
                <c:pt idx="1">
                  <c:v>7058.5714285714284</c:v>
                </c:pt>
                <c:pt idx="2">
                  <c:v>5580.7142857142853</c:v>
                </c:pt>
                <c:pt idx="3">
                  <c:v>6980.5714285714284</c:v>
                </c:pt>
                <c:pt idx="4">
                  <c:v>22005.5</c:v>
                </c:pt>
                <c:pt idx="5">
                  <c:v>42334.285714285717</c:v>
                </c:pt>
                <c:pt idx="6">
                  <c:v>10947.285714285714</c:v>
                </c:pt>
                <c:pt idx="7">
                  <c:v>10963.714285714286</c:v>
                </c:pt>
                <c:pt idx="8">
                  <c:v>10738.571428571429</c:v>
                </c:pt>
                <c:pt idx="9">
                  <c:v>11576.285714285714</c:v>
                </c:pt>
                <c:pt idx="10">
                  <c:v>7963.7142857142853</c:v>
                </c:pt>
                <c:pt idx="11">
                  <c:v>11150.714285714286</c:v>
                </c:pt>
                <c:pt idx="12">
                  <c:v>13749.571428571429</c:v>
                </c:pt>
                <c:pt idx="13">
                  <c:v>16242</c:v>
                </c:pt>
                <c:pt idx="14">
                  <c:v>29874</c:v>
                </c:pt>
                <c:pt idx="15">
                  <c:v>19869.857142857141</c:v>
                </c:pt>
                <c:pt idx="16">
                  <c:v>6590.2857142857147</c:v>
                </c:pt>
                <c:pt idx="17">
                  <c:v>6928.5714285714284</c:v>
                </c:pt>
                <c:pt idx="18">
                  <c:v>11843.857142857143</c:v>
                </c:pt>
                <c:pt idx="19">
                  <c:v>11880</c:v>
                </c:pt>
                <c:pt idx="20">
                  <c:v>23390.285714285714</c:v>
                </c:pt>
                <c:pt idx="21">
                  <c:v>12040.142857142857</c:v>
                </c:pt>
                <c:pt idx="22">
                  <c:v>28334.5</c:v>
                </c:pt>
                <c:pt idx="23">
                  <c:v>17931.285714285714</c:v>
                </c:pt>
                <c:pt idx="24">
                  <c:v>2950</c:v>
                </c:pt>
                <c:pt idx="25">
                  <c:v>2905.25</c:v>
                </c:pt>
                <c:pt idx="26">
                  <c:v>4561.8571428571431</c:v>
                </c:pt>
                <c:pt idx="27">
                  <c:v>4642</c:v>
                </c:pt>
                <c:pt idx="28">
                  <c:v>4303</c:v>
                </c:pt>
                <c:pt idx="29">
                  <c:v>6493.8571428571431</c:v>
                </c:pt>
                <c:pt idx="30">
                  <c:v>5968.4285714285716</c:v>
                </c:pt>
                <c:pt idx="31">
                  <c:v>4499</c:v>
                </c:pt>
                <c:pt idx="32">
                  <c:v>6337.333333333333</c:v>
                </c:pt>
                <c:pt idx="33">
                  <c:v>17381.142857142859</c:v>
                </c:pt>
                <c:pt idx="34">
                  <c:v>7604.666666666667</c:v>
                </c:pt>
                <c:pt idx="35">
                  <c:v>7742.666666666667</c:v>
                </c:pt>
                <c:pt idx="36">
                  <c:v>5496.4285714285716</c:v>
                </c:pt>
                <c:pt idx="37">
                  <c:v>6493.1428571428569</c:v>
                </c:pt>
                <c:pt idx="38">
                  <c:v>7101.2857142857147</c:v>
                </c:pt>
                <c:pt idx="39">
                  <c:v>26251.428571428572</c:v>
                </c:pt>
                <c:pt idx="40">
                  <c:v>7201.7142857142853</c:v>
                </c:pt>
                <c:pt idx="41">
                  <c:v>35082.571428571428</c:v>
                </c:pt>
                <c:pt idx="42">
                  <c:v>38124.800000000003</c:v>
                </c:pt>
                <c:pt idx="43">
                  <c:v>13851.142857142857</c:v>
                </c:pt>
                <c:pt idx="44">
                  <c:v>7694.7142857142853</c:v>
                </c:pt>
                <c:pt idx="45">
                  <c:v>8322</c:v>
                </c:pt>
                <c:pt idx="46">
                  <c:v>14310.5</c:v>
                </c:pt>
                <c:pt idx="47">
                  <c:v>4524.5</c:v>
                </c:pt>
                <c:pt idx="48">
                  <c:v>6842.7142857142853</c:v>
                </c:pt>
                <c:pt idx="49">
                  <c:v>20350</c:v>
                </c:pt>
                <c:pt idx="50">
                  <c:v>18865.428571428572</c:v>
                </c:pt>
                <c:pt idx="51">
                  <c:v>7219.2857142857147</c:v>
                </c:pt>
                <c:pt idx="52">
                  <c:v>8226.8571428571431</c:v>
                </c:pt>
                <c:pt idx="53">
                  <c:v>5088.8571428571431</c:v>
                </c:pt>
                <c:pt idx="54">
                  <c:v>6973.2857142857147</c:v>
                </c:pt>
                <c:pt idx="55">
                  <c:v>16264.857142857143</c:v>
                </c:pt>
                <c:pt idx="56">
                  <c:v>4988</c:v>
                </c:pt>
                <c:pt idx="57">
                  <c:v>8092</c:v>
                </c:pt>
                <c:pt idx="58">
                  <c:v>16559.571428571428</c:v>
                </c:pt>
                <c:pt idx="59">
                  <c:v>12510.714285714286</c:v>
                </c:pt>
                <c:pt idx="60">
                  <c:v>4385.4285714285716</c:v>
                </c:pt>
                <c:pt idx="61">
                  <c:v>4961.4285714285716</c:v>
                </c:pt>
                <c:pt idx="62">
                  <c:v>4939.1428571428569</c:v>
                </c:pt>
                <c:pt idx="63">
                  <c:v>4569.5714285714284</c:v>
                </c:pt>
                <c:pt idx="64">
                  <c:v>8336.7142857142862</c:v>
                </c:pt>
                <c:pt idx="65">
                  <c:v>5428</c:v>
                </c:pt>
                <c:pt idx="66">
                  <c:v>14187.333333333334</c:v>
                </c:pt>
                <c:pt idx="67">
                  <c:v>2667.6666666666665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558232"/>
        <c:axId val="579560192"/>
      </c:lineChart>
      <c:catAx>
        <c:axId val="57955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60192"/>
        <c:crosses val="autoZero"/>
        <c:auto val="1"/>
        <c:lblAlgn val="ctr"/>
        <c:lblOffset val="100"/>
        <c:noMultiLvlLbl val="0"/>
      </c:catAx>
      <c:valAx>
        <c:axId val="5795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₴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5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Кількість моделей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Лист1!$I$2:$I$69</c:f>
              <c:strCache>
                <c:ptCount val="68"/>
                <c:pt idx="0">
                  <c:v>Brother HL-1110R</c:v>
                </c:pt>
                <c:pt idx="1">
                  <c:v>Brother HL-1223WR</c:v>
                </c:pt>
                <c:pt idx="2">
                  <c:v>Brother HL-L2312D</c:v>
                </c:pt>
                <c:pt idx="3">
                  <c:v>Brother HL-L2350DW</c:v>
                </c:pt>
                <c:pt idx="4">
                  <c:v>Brother PJ-722</c:v>
                </c:pt>
                <c:pt idx="5">
                  <c:v>Canon imagePROGRAF PRO-300</c:v>
                </c:pt>
                <c:pt idx="6">
                  <c:v>Canon i-SENSYS LBP223DW</c:v>
                </c:pt>
                <c:pt idx="7">
                  <c:v>Canon i-SENSYS LBP226DW</c:v>
                </c:pt>
                <c:pt idx="8">
                  <c:v>Canon i-SENSYS LBP233DW</c:v>
                </c:pt>
                <c:pt idx="9">
                  <c:v>Canon i-SENSYS LBP236DW</c:v>
                </c:pt>
                <c:pt idx="10">
                  <c:v>Canon i-SENSYS LBP6030B</c:v>
                </c:pt>
                <c:pt idx="11">
                  <c:v>Canon i-SENSYS LBP631CW</c:v>
                </c:pt>
                <c:pt idx="12">
                  <c:v>Canon i-SENSYS LBP633CDW</c:v>
                </c:pt>
                <c:pt idx="13">
                  <c:v>Canon i-SENSYS LBP673CDW</c:v>
                </c:pt>
                <c:pt idx="14">
                  <c:v>Canon i-SENSYS LBP710CX</c:v>
                </c:pt>
                <c:pt idx="15">
                  <c:v>Canon MAXIFY GX5040</c:v>
                </c:pt>
                <c:pt idx="16">
                  <c:v>Canon PIXMA G1410</c:v>
                </c:pt>
                <c:pt idx="17">
                  <c:v>Canon PIXMA G1420</c:v>
                </c:pt>
                <c:pt idx="18">
                  <c:v>Canon PIXMA G5040</c:v>
                </c:pt>
                <c:pt idx="19">
                  <c:v>Canon PIXMA G540</c:v>
                </c:pt>
                <c:pt idx="20">
                  <c:v>Canon PIXMA iP8740</c:v>
                </c:pt>
                <c:pt idx="21">
                  <c:v>Canon PIXMA IX6850</c:v>
                </c:pt>
                <c:pt idx="22">
                  <c:v>Canon PIXMA PRO-200</c:v>
                </c:pt>
                <c:pt idx="23">
                  <c:v>Canon PIXMA TR150</c:v>
                </c:pt>
                <c:pt idx="24">
                  <c:v>Canon PIXMA TS205</c:v>
                </c:pt>
                <c:pt idx="25">
                  <c:v>Canon PIXMA TS305</c:v>
                </c:pt>
                <c:pt idx="26">
                  <c:v>Canon PIXMA TS704</c:v>
                </c:pt>
                <c:pt idx="27">
                  <c:v>Canon PIXMA TS704A</c:v>
                </c:pt>
                <c:pt idx="28">
                  <c:v>Canon PIXMA TS705A</c:v>
                </c:pt>
                <c:pt idx="29">
                  <c:v>Canon SELPHY CP1000</c:v>
                </c:pt>
                <c:pt idx="30">
                  <c:v>Canon SELPHY CP1300</c:v>
                </c:pt>
                <c:pt idx="31">
                  <c:v>Canon Zoemini PV123</c:v>
                </c:pt>
                <c:pt idx="32">
                  <c:v>DNP DS-80</c:v>
                </c:pt>
                <c:pt idx="33">
                  <c:v>Epson Expression Photo HD XP-15000</c:v>
                </c:pt>
                <c:pt idx="34">
                  <c:v>Epson Expression Photo XP-55</c:v>
                </c:pt>
                <c:pt idx="35">
                  <c:v>Epson L1110</c:v>
                </c:pt>
                <c:pt idx="36">
                  <c:v>Epson L121</c:v>
                </c:pt>
                <c:pt idx="37">
                  <c:v>Epson L1210</c:v>
                </c:pt>
                <c:pt idx="38">
                  <c:v>Epson L1250</c:v>
                </c:pt>
                <c:pt idx="39">
                  <c:v>Epson L1300</c:v>
                </c:pt>
                <c:pt idx="40">
                  <c:v>Epson L132</c:v>
                </c:pt>
                <c:pt idx="41">
                  <c:v>Epson L1800</c:v>
                </c:pt>
                <c:pt idx="42">
                  <c:v>Epson L18050</c:v>
                </c:pt>
                <c:pt idx="43">
                  <c:v>Epson L805</c:v>
                </c:pt>
                <c:pt idx="44">
                  <c:v>Epson M1100</c:v>
                </c:pt>
                <c:pt idx="45">
                  <c:v>Epson M1120</c:v>
                </c:pt>
                <c:pt idx="46">
                  <c:v>Epson WorkForce WF-110W</c:v>
                </c:pt>
                <c:pt idx="47">
                  <c:v>Epson WorkForce WF-2010W</c:v>
                </c:pt>
                <c:pt idx="48">
                  <c:v>Fujifilm Instax Link Wide</c:v>
                </c:pt>
                <c:pt idx="49">
                  <c:v>HP Color LaserJet Pro M454DN</c:v>
                </c:pt>
                <c:pt idx="50">
                  <c:v>HP Color LaserJet Pro M454DW</c:v>
                </c:pt>
                <c:pt idx="51">
                  <c:v>HP Laser 107A</c:v>
                </c:pt>
                <c:pt idx="52">
                  <c:v>HP Laser 107W</c:v>
                </c:pt>
                <c:pt idx="53">
                  <c:v>HP LaserJet M110W</c:v>
                </c:pt>
                <c:pt idx="54">
                  <c:v>HP LaserJet M209DW</c:v>
                </c:pt>
                <c:pt idx="55">
                  <c:v>HP OfficeJet 202 Mobile</c:v>
                </c:pt>
                <c:pt idx="56">
                  <c:v>HP OfficeJet 6230</c:v>
                </c:pt>
                <c:pt idx="57">
                  <c:v>HP Sprocket</c:v>
                </c:pt>
                <c:pt idx="58">
                  <c:v>Kyocera ECOSYS P6230CDN</c:v>
                </c:pt>
                <c:pt idx="59">
                  <c:v>Kyocera ECOSYS PA2100CWX</c:v>
                </c:pt>
                <c:pt idx="60">
                  <c:v>Pantum P2207</c:v>
                </c:pt>
                <c:pt idx="61">
                  <c:v>Pantum P2500NW</c:v>
                </c:pt>
                <c:pt idx="62">
                  <c:v>Pantum P2500W</c:v>
                </c:pt>
                <c:pt idx="63">
                  <c:v>Polaroid Hi-Print</c:v>
                </c:pt>
                <c:pt idx="64">
                  <c:v>Xerox B230</c:v>
                </c:pt>
                <c:pt idx="65">
                  <c:v>Xerox Phaser 3020</c:v>
                </c:pt>
                <c:pt idx="66">
                  <c:v>Xerox Phaser 3330</c:v>
                </c:pt>
                <c:pt idx="67">
                  <c:v>Xiaomi Mi Pocket Photo Printer</c:v>
                </c:pt>
              </c:strCache>
            </c:strRef>
          </c:cat>
          <c:val>
            <c:numRef>
              <c:f>Лист1!$K$2:$K$69</c:f>
              <c:numCache>
                <c:formatCode>General</c:formatCode>
                <c:ptCount val="68"/>
                <c:pt idx="0">
                  <c:v>7</c:v>
                </c:pt>
                <c:pt idx="1">
                  <c:v>7</c:v>
                </c:pt>
                <c:pt idx="2">
                  <c:v>14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4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7</c:v>
                </c:pt>
                <c:pt idx="27">
                  <c:v>7</c:v>
                </c:pt>
                <c:pt idx="28">
                  <c:v>4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3</c:v>
                </c:pt>
                <c:pt idx="33">
                  <c:v>7</c:v>
                </c:pt>
                <c:pt idx="34">
                  <c:v>3</c:v>
                </c:pt>
                <c:pt idx="35">
                  <c:v>3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4</c:v>
                </c:pt>
                <c:pt idx="47">
                  <c:v>2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2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3</c:v>
                </c:pt>
                <c:pt idx="67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553136"/>
        <c:axId val="579555096"/>
      </c:lineChart>
      <c:catAx>
        <c:axId val="57955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55096"/>
        <c:crosses val="autoZero"/>
        <c:auto val="1"/>
        <c:lblAlgn val="ctr"/>
        <c:lblOffset val="100"/>
        <c:noMultiLvlLbl val="0"/>
      </c:catAx>
      <c:valAx>
        <c:axId val="57955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5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586740</xdr:colOff>
      <xdr:row>0</xdr:row>
      <xdr:rowOff>179070</xdr:rowOff>
    </xdr:from>
    <xdr:to>
      <xdr:col>19</xdr:col>
      <xdr:colOff>281940</xdr:colOff>
      <xdr:row>15</xdr:row>
      <xdr:rowOff>179070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548640</xdr:colOff>
      <xdr:row>16</xdr:row>
      <xdr:rowOff>11430</xdr:rowOff>
    </xdr:from>
    <xdr:to>
      <xdr:col>19</xdr:col>
      <xdr:colOff>243840</xdr:colOff>
      <xdr:row>31</xdr:row>
      <xdr:rowOff>11430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8"/>
  <sheetViews>
    <sheetView tabSelected="1" topLeftCell="D1" workbookViewId="0">
      <selection activeCell="T16" sqref="T16"/>
    </sheetView>
  </sheetViews>
  <sheetFormatPr defaultRowHeight="14.4" x14ac:dyDescent="0.3"/>
  <cols>
    <col min="1" max="1" width="27.21875" bestFit="1" customWidth="1"/>
    <col min="2" max="2" width="31.88671875" bestFit="1" customWidth="1"/>
    <col min="3" max="3" width="10.33203125" style="1" bestFit="1" customWidth="1"/>
    <col min="4" max="4" width="20.33203125" bestFit="1" customWidth="1"/>
    <col min="6" max="6" width="11.88671875" bestFit="1" customWidth="1"/>
    <col min="9" max="9" width="31.88671875" bestFit="1" customWidth="1"/>
    <col min="10" max="10" width="17.6640625" bestFit="1" customWidth="1"/>
    <col min="11" max="11" width="15.88671875" bestFit="1" customWidth="1"/>
  </cols>
  <sheetData>
    <row r="1" spans="1:11" x14ac:dyDescent="0.3">
      <c r="A1" t="s">
        <v>0</v>
      </c>
      <c r="B1" t="s">
        <v>1</v>
      </c>
      <c r="C1" s="1" t="s">
        <v>2</v>
      </c>
      <c r="D1" t="s">
        <v>3</v>
      </c>
      <c r="F1" t="s">
        <v>194</v>
      </c>
      <c r="I1" t="s">
        <v>195</v>
      </c>
      <c r="J1" t="s">
        <v>196</v>
      </c>
      <c r="K1" t="s">
        <v>197</v>
      </c>
    </row>
    <row r="2" spans="1:11" x14ac:dyDescent="0.3">
      <c r="A2" t="s">
        <v>67</v>
      </c>
      <c r="B2" t="s">
        <v>68</v>
      </c>
      <c r="C2" s="1">
        <v>5199</v>
      </c>
      <c r="D2" t="s">
        <v>9</v>
      </c>
      <c r="F2" s="1">
        <f>AVERAGE(C2:C438)</f>
        <v>11459.004576659039</v>
      </c>
      <c r="I2" s="2" t="s">
        <v>68</v>
      </c>
      <c r="J2" s="3">
        <f>AVERAGEIF($B$2:$B$438, I2,  $C$2:$C$438)</f>
        <v>4968.4285714285716</v>
      </c>
      <c r="K2">
        <f>COUNTIF($B$2:$B$438,I2)</f>
        <v>7</v>
      </c>
    </row>
    <row r="3" spans="1:11" x14ac:dyDescent="0.3">
      <c r="A3" t="s">
        <v>67</v>
      </c>
      <c r="B3" t="s">
        <v>68</v>
      </c>
      <c r="C3" s="1">
        <v>4839</v>
      </c>
      <c r="D3" t="s">
        <v>14</v>
      </c>
      <c r="I3" s="2" t="s">
        <v>86</v>
      </c>
      <c r="J3" s="3">
        <f t="shared" ref="J3:J66" si="0">AVERAGEIF($B$2:$B$438, I3,  $C$2:$C$438)</f>
        <v>7058.5714285714284</v>
      </c>
      <c r="K3">
        <f t="shared" ref="K3:K66" si="1">COUNTIF($B$2:$B$438,I3)</f>
        <v>7</v>
      </c>
    </row>
    <row r="4" spans="1:11" x14ac:dyDescent="0.3">
      <c r="A4" t="s">
        <v>67</v>
      </c>
      <c r="B4" t="s">
        <v>68</v>
      </c>
      <c r="C4" s="1">
        <v>4799</v>
      </c>
      <c r="D4" t="s">
        <v>69</v>
      </c>
      <c r="I4" s="2" t="s">
        <v>8</v>
      </c>
      <c r="J4" s="3">
        <f t="shared" si="0"/>
        <v>5580.7142857142853</v>
      </c>
      <c r="K4">
        <f t="shared" si="1"/>
        <v>14</v>
      </c>
    </row>
    <row r="5" spans="1:11" x14ac:dyDescent="0.3">
      <c r="A5" t="s">
        <v>67</v>
      </c>
      <c r="B5" t="s">
        <v>68</v>
      </c>
      <c r="C5" s="1">
        <v>5194</v>
      </c>
      <c r="D5" t="s">
        <v>44</v>
      </c>
      <c r="I5" s="2" t="s">
        <v>118</v>
      </c>
      <c r="J5" s="3">
        <f t="shared" si="0"/>
        <v>6980.5714285714284</v>
      </c>
      <c r="K5">
        <f t="shared" si="1"/>
        <v>7</v>
      </c>
    </row>
    <row r="6" spans="1:11" x14ac:dyDescent="0.3">
      <c r="A6" t="s">
        <v>67</v>
      </c>
      <c r="B6" t="s">
        <v>68</v>
      </c>
      <c r="C6" s="1">
        <v>4695</v>
      </c>
      <c r="D6" t="s">
        <v>70</v>
      </c>
      <c r="I6" s="2" t="s">
        <v>193</v>
      </c>
      <c r="J6" s="3">
        <f t="shared" si="0"/>
        <v>22005.5</v>
      </c>
      <c r="K6">
        <f t="shared" si="1"/>
        <v>6</v>
      </c>
    </row>
    <row r="7" spans="1:11" x14ac:dyDescent="0.3">
      <c r="A7" t="s">
        <v>67</v>
      </c>
      <c r="B7" t="s">
        <v>68</v>
      </c>
      <c r="C7" s="1">
        <v>4903</v>
      </c>
      <c r="D7" t="s">
        <v>71</v>
      </c>
      <c r="I7" s="2" t="s">
        <v>26</v>
      </c>
      <c r="J7" s="3">
        <f t="shared" si="0"/>
        <v>42334.285714285717</v>
      </c>
      <c r="K7">
        <f t="shared" si="1"/>
        <v>7</v>
      </c>
    </row>
    <row r="8" spans="1:11" x14ac:dyDescent="0.3">
      <c r="A8" t="s">
        <v>67</v>
      </c>
      <c r="B8" t="s">
        <v>68</v>
      </c>
      <c r="C8" s="1">
        <v>5150</v>
      </c>
      <c r="D8" t="s">
        <v>9</v>
      </c>
      <c r="I8" s="2" t="s">
        <v>77</v>
      </c>
      <c r="J8" s="3">
        <f t="shared" si="0"/>
        <v>10947.285714285714</v>
      </c>
      <c r="K8">
        <f t="shared" si="1"/>
        <v>7</v>
      </c>
    </row>
    <row r="9" spans="1:11" x14ac:dyDescent="0.3">
      <c r="A9" t="s">
        <v>85</v>
      </c>
      <c r="B9" t="s">
        <v>86</v>
      </c>
      <c r="C9" s="1">
        <v>6299</v>
      </c>
      <c r="D9" t="s">
        <v>9</v>
      </c>
      <c r="I9" s="2" t="s">
        <v>97</v>
      </c>
      <c r="J9" s="3">
        <f t="shared" si="0"/>
        <v>10963.714285714286</v>
      </c>
      <c r="K9">
        <f t="shared" si="1"/>
        <v>7</v>
      </c>
    </row>
    <row r="10" spans="1:11" x14ac:dyDescent="0.3">
      <c r="A10" t="s">
        <v>85</v>
      </c>
      <c r="B10" t="s">
        <v>86</v>
      </c>
      <c r="C10" s="1">
        <v>7724</v>
      </c>
      <c r="D10" t="s">
        <v>10</v>
      </c>
      <c r="I10" s="2" t="s">
        <v>143</v>
      </c>
      <c r="J10" s="3">
        <f t="shared" si="0"/>
        <v>10738.571428571429</v>
      </c>
      <c r="K10">
        <f t="shared" si="1"/>
        <v>7</v>
      </c>
    </row>
    <row r="11" spans="1:11" x14ac:dyDescent="0.3">
      <c r="A11" t="s">
        <v>85</v>
      </c>
      <c r="B11" t="s">
        <v>86</v>
      </c>
      <c r="C11" s="1">
        <v>6999</v>
      </c>
      <c r="D11" t="s">
        <v>12</v>
      </c>
      <c r="I11" s="2" t="s">
        <v>141</v>
      </c>
      <c r="J11" s="3">
        <f t="shared" si="0"/>
        <v>11576.285714285714</v>
      </c>
      <c r="K11">
        <f t="shared" si="1"/>
        <v>7</v>
      </c>
    </row>
    <row r="12" spans="1:11" x14ac:dyDescent="0.3">
      <c r="A12" t="s">
        <v>85</v>
      </c>
      <c r="B12" t="s">
        <v>86</v>
      </c>
      <c r="C12" s="1">
        <v>6825</v>
      </c>
      <c r="D12" t="s">
        <v>13</v>
      </c>
      <c r="I12" s="2" t="s">
        <v>16</v>
      </c>
      <c r="J12" s="3">
        <f t="shared" si="0"/>
        <v>7963.7142857142853</v>
      </c>
      <c r="K12">
        <f t="shared" si="1"/>
        <v>7</v>
      </c>
    </row>
    <row r="13" spans="1:11" x14ac:dyDescent="0.3">
      <c r="A13" t="s">
        <v>85</v>
      </c>
      <c r="B13" t="s">
        <v>86</v>
      </c>
      <c r="C13" s="1">
        <v>5533</v>
      </c>
      <c r="D13" t="s">
        <v>14</v>
      </c>
      <c r="I13" s="2" t="s">
        <v>81</v>
      </c>
      <c r="J13" s="3">
        <f t="shared" si="0"/>
        <v>11150.714285714286</v>
      </c>
      <c r="K13">
        <f t="shared" si="1"/>
        <v>7</v>
      </c>
    </row>
    <row r="14" spans="1:11" x14ac:dyDescent="0.3">
      <c r="A14" t="s">
        <v>85</v>
      </c>
      <c r="B14" t="s">
        <v>86</v>
      </c>
      <c r="C14" s="1">
        <v>8015</v>
      </c>
      <c r="D14" t="s">
        <v>31</v>
      </c>
      <c r="I14" s="2" t="s">
        <v>133</v>
      </c>
      <c r="J14" s="3">
        <f t="shared" si="0"/>
        <v>13749.571428571429</v>
      </c>
      <c r="K14">
        <f t="shared" si="1"/>
        <v>7</v>
      </c>
    </row>
    <row r="15" spans="1:11" x14ac:dyDescent="0.3">
      <c r="A15" t="s">
        <v>85</v>
      </c>
      <c r="B15" t="s">
        <v>86</v>
      </c>
      <c r="C15" s="1">
        <v>8015</v>
      </c>
      <c r="D15" t="s">
        <v>36</v>
      </c>
      <c r="I15" s="2" t="s">
        <v>174</v>
      </c>
      <c r="J15" s="3">
        <f t="shared" si="0"/>
        <v>16242</v>
      </c>
      <c r="K15">
        <f t="shared" si="1"/>
        <v>7</v>
      </c>
    </row>
    <row r="16" spans="1:11" x14ac:dyDescent="0.3">
      <c r="A16" t="s">
        <v>7</v>
      </c>
      <c r="B16" t="s">
        <v>8</v>
      </c>
      <c r="C16" s="1">
        <v>5790</v>
      </c>
      <c r="D16" t="s">
        <v>9</v>
      </c>
      <c r="I16" s="2" t="s">
        <v>139</v>
      </c>
      <c r="J16" s="3">
        <f t="shared" si="0"/>
        <v>29874</v>
      </c>
      <c r="K16">
        <f t="shared" si="1"/>
        <v>5</v>
      </c>
    </row>
    <row r="17" spans="1:11" x14ac:dyDescent="0.3">
      <c r="A17" t="s">
        <v>7</v>
      </c>
      <c r="B17" t="s">
        <v>8</v>
      </c>
      <c r="C17" s="1">
        <v>5046</v>
      </c>
      <c r="D17" t="s">
        <v>20</v>
      </c>
      <c r="I17" s="2" t="s">
        <v>161</v>
      </c>
      <c r="J17" s="3">
        <f t="shared" si="0"/>
        <v>19869.857142857141</v>
      </c>
      <c r="K17">
        <f t="shared" si="1"/>
        <v>7</v>
      </c>
    </row>
    <row r="18" spans="1:11" x14ac:dyDescent="0.3">
      <c r="A18" t="s">
        <v>7</v>
      </c>
      <c r="B18" t="s">
        <v>8</v>
      </c>
      <c r="C18" s="1">
        <v>5092</v>
      </c>
      <c r="D18" t="s">
        <v>21</v>
      </c>
      <c r="I18" s="2" t="s">
        <v>183</v>
      </c>
      <c r="J18" s="3">
        <f t="shared" si="0"/>
        <v>6590.2857142857147</v>
      </c>
      <c r="K18">
        <f t="shared" si="1"/>
        <v>7</v>
      </c>
    </row>
    <row r="19" spans="1:11" x14ac:dyDescent="0.3">
      <c r="A19" t="s">
        <v>7</v>
      </c>
      <c r="B19" t="s">
        <v>8</v>
      </c>
      <c r="C19" s="1">
        <v>8008</v>
      </c>
      <c r="D19" t="s">
        <v>22</v>
      </c>
      <c r="I19" s="2" t="s">
        <v>169</v>
      </c>
      <c r="J19" s="3">
        <f t="shared" si="0"/>
        <v>6928.5714285714284</v>
      </c>
      <c r="K19">
        <f t="shared" si="1"/>
        <v>7</v>
      </c>
    </row>
    <row r="20" spans="1:11" x14ac:dyDescent="0.3">
      <c r="A20" t="s">
        <v>7</v>
      </c>
      <c r="B20" t="s">
        <v>8</v>
      </c>
      <c r="C20" s="1">
        <v>5046</v>
      </c>
      <c r="D20" t="s">
        <v>14</v>
      </c>
      <c r="I20" s="2" t="s">
        <v>52</v>
      </c>
      <c r="J20" s="3">
        <f t="shared" si="0"/>
        <v>11843.857142857143</v>
      </c>
      <c r="K20">
        <f t="shared" si="1"/>
        <v>7</v>
      </c>
    </row>
    <row r="21" spans="1:11" x14ac:dyDescent="0.3">
      <c r="A21" t="s">
        <v>7</v>
      </c>
      <c r="B21" t="s">
        <v>8</v>
      </c>
      <c r="C21" s="1">
        <v>5040</v>
      </c>
      <c r="D21" t="s">
        <v>23</v>
      </c>
      <c r="I21" s="2" t="s">
        <v>59</v>
      </c>
      <c r="J21" s="3">
        <f t="shared" si="0"/>
        <v>11880</v>
      </c>
      <c r="K21">
        <f t="shared" si="1"/>
        <v>7</v>
      </c>
    </row>
    <row r="22" spans="1:11" x14ac:dyDescent="0.3">
      <c r="A22" t="s">
        <v>7</v>
      </c>
      <c r="B22" t="s">
        <v>8</v>
      </c>
      <c r="C22" s="1">
        <v>5043</v>
      </c>
      <c r="D22" t="s">
        <v>24</v>
      </c>
      <c r="I22" s="2" t="s">
        <v>38</v>
      </c>
      <c r="J22" s="3">
        <f t="shared" si="0"/>
        <v>23390.285714285714</v>
      </c>
      <c r="K22">
        <f t="shared" si="1"/>
        <v>7</v>
      </c>
    </row>
    <row r="23" spans="1:11" x14ac:dyDescent="0.3">
      <c r="A23" t="s">
        <v>7</v>
      </c>
      <c r="B23" t="s">
        <v>8</v>
      </c>
      <c r="C23" s="1">
        <v>5790</v>
      </c>
      <c r="D23" t="s">
        <v>9</v>
      </c>
      <c r="I23" s="2" t="s">
        <v>111</v>
      </c>
      <c r="J23" s="3">
        <f t="shared" si="0"/>
        <v>12040.142857142857</v>
      </c>
      <c r="K23">
        <f t="shared" si="1"/>
        <v>7</v>
      </c>
    </row>
    <row r="24" spans="1:11" x14ac:dyDescent="0.3">
      <c r="A24" t="s">
        <v>7</v>
      </c>
      <c r="B24" t="s">
        <v>8</v>
      </c>
      <c r="C24" s="1">
        <v>5046</v>
      </c>
      <c r="D24" t="s">
        <v>20</v>
      </c>
      <c r="I24" s="2" t="s">
        <v>155</v>
      </c>
      <c r="J24" s="3">
        <f t="shared" si="0"/>
        <v>28334.5</v>
      </c>
      <c r="K24">
        <f t="shared" si="1"/>
        <v>4</v>
      </c>
    </row>
    <row r="25" spans="1:11" x14ac:dyDescent="0.3">
      <c r="A25" t="s">
        <v>7</v>
      </c>
      <c r="B25" t="s">
        <v>8</v>
      </c>
      <c r="C25" s="1">
        <v>5092</v>
      </c>
      <c r="D25" t="s">
        <v>21</v>
      </c>
      <c r="I25" s="2" t="s">
        <v>145</v>
      </c>
      <c r="J25" s="3">
        <f t="shared" si="0"/>
        <v>17931.285714285714</v>
      </c>
      <c r="K25">
        <f t="shared" si="1"/>
        <v>7</v>
      </c>
    </row>
    <row r="26" spans="1:11" x14ac:dyDescent="0.3">
      <c r="A26" t="s">
        <v>7</v>
      </c>
      <c r="B26" t="s">
        <v>8</v>
      </c>
      <c r="C26" s="1">
        <v>8008</v>
      </c>
      <c r="D26" t="s">
        <v>22</v>
      </c>
      <c r="I26" s="2" t="s">
        <v>127</v>
      </c>
      <c r="J26" s="3">
        <f t="shared" si="0"/>
        <v>2950</v>
      </c>
      <c r="K26">
        <f t="shared" si="1"/>
        <v>5</v>
      </c>
    </row>
    <row r="27" spans="1:11" x14ac:dyDescent="0.3">
      <c r="A27" t="s">
        <v>7</v>
      </c>
      <c r="B27" t="s">
        <v>8</v>
      </c>
      <c r="C27" s="1">
        <v>5046</v>
      </c>
      <c r="D27" t="s">
        <v>14</v>
      </c>
      <c r="I27" s="2" t="s">
        <v>43</v>
      </c>
      <c r="J27" s="3">
        <f t="shared" si="0"/>
        <v>2905.25</v>
      </c>
      <c r="K27">
        <f t="shared" si="1"/>
        <v>4</v>
      </c>
    </row>
    <row r="28" spans="1:11" x14ac:dyDescent="0.3">
      <c r="A28" t="s">
        <v>7</v>
      </c>
      <c r="B28" t="s">
        <v>8</v>
      </c>
      <c r="C28" s="1">
        <v>5040</v>
      </c>
      <c r="D28" t="s">
        <v>23</v>
      </c>
      <c r="I28" s="2" t="s">
        <v>153</v>
      </c>
      <c r="J28" s="3">
        <f t="shared" si="0"/>
        <v>4561.8571428571431</v>
      </c>
      <c r="K28">
        <f t="shared" si="1"/>
        <v>7</v>
      </c>
    </row>
    <row r="29" spans="1:11" x14ac:dyDescent="0.3">
      <c r="A29" t="s">
        <v>7</v>
      </c>
      <c r="B29" t="s">
        <v>8</v>
      </c>
      <c r="C29" s="1">
        <v>5043</v>
      </c>
      <c r="D29" t="s">
        <v>24</v>
      </c>
      <c r="I29" s="2" t="s">
        <v>99</v>
      </c>
      <c r="J29" s="3">
        <f t="shared" si="0"/>
        <v>4642</v>
      </c>
      <c r="K29">
        <f t="shared" si="1"/>
        <v>7</v>
      </c>
    </row>
    <row r="30" spans="1:11" x14ac:dyDescent="0.3">
      <c r="A30" t="s">
        <v>117</v>
      </c>
      <c r="B30" t="s">
        <v>118</v>
      </c>
      <c r="C30" s="1">
        <v>6080</v>
      </c>
      <c r="D30" t="s">
        <v>29</v>
      </c>
      <c r="I30" s="2" t="s">
        <v>147</v>
      </c>
      <c r="J30" s="3">
        <f t="shared" si="0"/>
        <v>4303</v>
      </c>
      <c r="K30">
        <f t="shared" si="1"/>
        <v>4</v>
      </c>
    </row>
    <row r="31" spans="1:11" x14ac:dyDescent="0.3">
      <c r="A31" t="s">
        <v>117</v>
      </c>
      <c r="B31" t="s">
        <v>118</v>
      </c>
      <c r="C31" s="1">
        <v>5739</v>
      </c>
      <c r="D31" t="s">
        <v>100</v>
      </c>
      <c r="I31" s="2" t="s">
        <v>151</v>
      </c>
      <c r="J31" s="3">
        <f t="shared" si="0"/>
        <v>6493.8571428571431</v>
      </c>
      <c r="K31">
        <f t="shared" si="1"/>
        <v>7</v>
      </c>
    </row>
    <row r="32" spans="1:11" x14ac:dyDescent="0.3">
      <c r="A32" t="s">
        <v>117</v>
      </c>
      <c r="B32" t="s">
        <v>118</v>
      </c>
      <c r="C32" s="1">
        <v>8233</v>
      </c>
      <c r="D32" t="s">
        <v>36</v>
      </c>
      <c r="I32" s="2" t="s">
        <v>163</v>
      </c>
      <c r="J32" s="3">
        <f t="shared" si="0"/>
        <v>5968.4285714285716</v>
      </c>
      <c r="K32">
        <f t="shared" si="1"/>
        <v>7</v>
      </c>
    </row>
    <row r="33" spans="1:11" x14ac:dyDescent="0.3">
      <c r="A33" t="s">
        <v>117</v>
      </c>
      <c r="B33" t="s">
        <v>118</v>
      </c>
      <c r="C33" s="1">
        <v>8233</v>
      </c>
      <c r="D33" t="s">
        <v>31</v>
      </c>
      <c r="I33" s="2" t="s">
        <v>185</v>
      </c>
      <c r="J33" s="3">
        <f t="shared" si="0"/>
        <v>4499</v>
      </c>
      <c r="K33">
        <f t="shared" si="1"/>
        <v>7</v>
      </c>
    </row>
    <row r="34" spans="1:11" x14ac:dyDescent="0.3">
      <c r="A34" t="s">
        <v>117</v>
      </c>
      <c r="B34" t="s">
        <v>118</v>
      </c>
      <c r="C34" s="1">
        <v>5774</v>
      </c>
      <c r="D34" t="s">
        <v>82</v>
      </c>
      <c r="I34" s="2" t="s">
        <v>125</v>
      </c>
      <c r="J34" s="3">
        <f t="shared" si="0"/>
        <v>6337.333333333333</v>
      </c>
      <c r="K34">
        <f t="shared" si="1"/>
        <v>3</v>
      </c>
    </row>
    <row r="35" spans="1:11" x14ac:dyDescent="0.3">
      <c r="A35" t="s">
        <v>117</v>
      </c>
      <c r="B35" t="s">
        <v>118</v>
      </c>
      <c r="C35" s="1">
        <v>6489</v>
      </c>
      <c r="D35" t="s">
        <v>119</v>
      </c>
      <c r="I35" s="2" t="s">
        <v>135</v>
      </c>
      <c r="J35" s="3">
        <f t="shared" si="0"/>
        <v>17381.142857142859</v>
      </c>
      <c r="K35">
        <f t="shared" si="1"/>
        <v>7</v>
      </c>
    </row>
    <row r="36" spans="1:11" x14ac:dyDescent="0.3">
      <c r="A36" t="s">
        <v>117</v>
      </c>
      <c r="B36" t="s">
        <v>118</v>
      </c>
      <c r="C36" s="1">
        <v>8316</v>
      </c>
      <c r="D36" t="s">
        <v>22</v>
      </c>
      <c r="I36" s="2" t="s">
        <v>179</v>
      </c>
      <c r="J36" s="3">
        <f t="shared" si="0"/>
        <v>7604.666666666667</v>
      </c>
      <c r="K36">
        <f t="shared" si="1"/>
        <v>3</v>
      </c>
    </row>
    <row r="37" spans="1:11" x14ac:dyDescent="0.3">
      <c r="A37" t="s">
        <v>192</v>
      </c>
      <c r="B37" t="s">
        <v>193</v>
      </c>
      <c r="C37" s="1">
        <v>18252</v>
      </c>
      <c r="D37" t="s">
        <v>31</v>
      </c>
      <c r="I37" s="2" t="s">
        <v>167</v>
      </c>
      <c r="J37" s="3">
        <f t="shared" si="0"/>
        <v>7742.666666666667</v>
      </c>
      <c r="K37">
        <f t="shared" si="1"/>
        <v>3</v>
      </c>
    </row>
    <row r="38" spans="1:11" x14ac:dyDescent="0.3">
      <c r="A38" t="s">
        <v>192</v>
      </c>
      <c r="B38" t="s">
        <v>193</v>
      </c>
      <c r="C38" s="1">
        <v>18252</v>
      </c>
      <c r="D38" t="s">
        <v>36</v>
      </c>
      <c r="I38" s="2" t="s">
        <v>90</v>
      </c>
      <c r="J38" s="3">
        <f t="shared" si="0"/>
        <v>5496.4285714285716</v>
      </c>
      <c r="K38">
        <f t="shared" si="1"/>
        <v>7</v>
      </c>
    </row>
    <row r="39" spans="1:11" x14ac:dyDescent="0.3">
      <c r="A39" t="s">
        <v>192</v>
      </c>
      <c r="B39" t="s">
        <v>193</v>
      </c>
      <c r="C39" s="1">
        <v>22005</v>
      </c>
      <c r="D39" t="s">
        <v>44</v>
      </c>
      <c r="I39" s="2" t="s">
        <v>129</v>
      </c>
      <c r="J39" s="3">
        <f t="shared" si="0"/>
        <v>6493.1428571428569</v>
      </c>
      <c r="K39">
        <f t="shared" si="1"/>
        <v>7</v>
      </c>
    </row>
    <row r="40" spans="1:11" x14ac:dyDescent="0.3">
      <c r="A40" t="s">
        <v>192</v>
      </c>
      <c r="B40" t="s">
        <v>193</v>
      </c>
      <c r="C40" s="1">
        <v>18436</v>
      </c>
      <c r="D40" t="s">
        <v>22</v>
      </c>
      <c r="I40" s="2" t="s">
        <v>34</v>
      </c>
      <c r="J40" s="3">
        <f t="shared" si="0"/>
        <v>7101.2857142857147</v>
      </c>
      <c r="K40">
        <f t="shared" si="1"/>
        <v>7</v>
      </c>
    </row>
    <row r="41" spans="1:11" x14ac:dyDescent="0.3">
      <c r="A41" t="s">
        <v>192</v>
      </c>
      <c r="B41" t="s">
        <v>193</v>
      </c>
      <c r="C41" s="1">
        <v>25432</v>
      </c>
      <c r="D41" t="s">
        <v>22</v>
      </c>
      <c r="I41" s="2" t="s">
        <v>157</v>
      </c>
      <c r="J41" s="3">
        <f t="shared" si="0"/>
        <v>26251.428571428572</v>
      </c>
      <c r="K41">
        <f t="shared" si="1"/>
        <v>7</v>
      </c>
    </row>
    <row r="42" spans="1:11" x14ac:dyDescent="0.3">
      <c r="A42" t="s">
        <v>192</v>
      </c>
      <c r="B42" t="s">
        <v>193</v>
      </c>
      <c r="C42" s="1">
        <v>29656</v>
      </c>
      <c r="D42" t="s">
        <v>22</v>
      </c>
      <c r="I42" s="2" t="s">
        <v>49</v>
      </c>
      <c r="J42" s="3">
        <f t="shared" si="0"/>
        <v>7201.7142857142853</v>
      </c>
      <c r="K42">
        <f t="shared" si="1"/>
        <v>7</v>
      </c>
    </row>
    <row r="43" spans="1:11" x14ac:dyDescent="0.3">
      <c r="A43" t="s">
        <v>25</v>
      </c>
      <c r="B43" t="s">
        <v>26</v>
      </c>
      <c r="C43" s="1">
        <v>42587</v>
      </c>
      <c r="D43" t="s">
        <v>27</v>
      </c>
      <c r="I43" s="2" t="s">
        <v>46</v>
      </c>
      <c r="J43" s="3">
        <f t="shared" si="0"/>
        <v>35082.571428571428</v>
      </c>
      <c r="K43">
        <f t="shared" si="1"/>
        <v>7</v>
      </c>
    </row>
    <row r="44" spans="1:11" x14ac:dyDescent="0.3">
      <c r="A44" t="s">
        <v>25</v>
      </c>
      <c r="B44" t="s">
        <v>26</v>
      </c>
      <c r="C44" s="1">
        <v>44218</v>
      </c>
      <c r="D44" t="s">
        <v>29</v>
      </c>
      <c r="I44" s="2" t="s">
        <v>88</v>
      </c>
      <c r="J44" s="3">
        <f t="shared" si="0"/>
        <v>38124.800000000003</v>
      </c>
      <c r="K44">
        <f t="shared" si="1"/>
        <v>5</v>
      </c>
    </row>
    <row r="45" spans="1:11" x14ac:dyDescent="0.3">
      <c r="A45" t="s">
        <v>25</v>
      </c>
      <c r="B45" t="s">
        <v>26</v>
      </c>
      <c r="C45" s="1">
        <v>45999</v>
      </c>
      <c r="D45" t="s">
        <v>30</v>
      </c>
      <c r="I45" s="2" t="s">
        <v>102</v>
      </c>
      <c r="J45" s="3">
        <f t="shared" si="0"/>
        <v>13851.142857142857</v>
      </c>
      <c r="K45">
        <f t="shared" si="1"/>
        <v>7</v>
      </c>
    </row>
    <row r="46" spans="1:11" x14ac:dyDescent="0.3">
      <c r="A46" t="s">
        <v>25</v>
      </c>
      <c r="B46" t="s">
        <v>26</v>
      </c>
      <c r="C46" s="1">
        <v>37287</v>
      </c>
      <c r="D46" t="s">
        <v>31</v>
      </c>
      <c r="I46" s="2" t="s">
        <v>63</v>
      </c>
      <c r="J46" s="3">
        <f t="shared" si="0"/>
        <v>7694.7142857142853</v>
      </c>
      <c r="K46">
        <f t="shared" si="1"/>
        <v>7</v>
      </c>
    </row>
    <row r="47" spans="1:11" x14ac:dyDescent="0.3">
      <c r="A47" t="s">
        <v>25</v>
      </c>
      <c r="B47" t="s">
        <v>26</v>
      </c>
      <c r="C47" s="1">
        <v>37287</v>
      </c>
      <c r="D47" t="s">
        <v>36</v>
      </c>
      <c r="I47" s="2" t="s">
        <v>65</v>
      </c>
      <c r="J47" s="3">
        <f t="shared" si="0"/>
        <v>8322</v>
      </c>
      <c r="K47">
        <f t="shared" si="1"/>
        <v>7</v>
      </c>
    </row>
    <row r="48" spans="1:11" x14ac:dyDescent="0.3">
      <c r="A48" t="s">
        <v>25</v>
      </c>
      <c r="B48" t="s">
        <v>26</v>
      </c>
      <c r="C48" s="1">
        <v>44301</v>
      </c>
      <c r="D48" t="s">
        <v>14</v>
      </c>
      <c r="I48" s="2" t="s">
        <v>149</v>
      </c>
      <c r="J48" s="3">
        <f t="shared" si="0"/>
        <v>14310.5</v>
      </c>
      <c r="K48">
        <f t="shared" si="1"/>
        <v>4</v>
      </c>
    </row>
    <row r="49" spans="1:11" x14ac:dyDescent="0.3">
      <c r="A49" t="s">
        <v>25</v>
      </c>
      <c r="B49" t="s">
        <v>26</v>
      </c>
      <c r="C49" s="1">
        <v>44661</v>
      </c>
      <c r="D49" t="s">
        <v>24</v>
      </c>
      <c r="I49" s="2" t="s">
        <v>95</v>
      </c>
      <c r="J49" s="3">
        <f t="shared" si="0"/>
        <v>4524.5</v>
      </c>
      <c r="K49">
        <f t="shared" si="1"/>
        <v>2</v>
      </c>
    </row>
    <row r="50" spans="1:11" x14ac:dyDescent="0.3">
      <c r="A50" t="s">
        <v>76</v>
      </c>
      <c r="B50" t="s">
        <v>77</v>
      </c>
      <c r="C50" s="1">
        <v>9999</v>
      </c>
      <c r="D50" t="s">
        <v>9</v>
      </c>
      <c r="I50" s="2" t="s">
        <v>105</v>
      </c>
      <c r="J50" s="3">
        <f t="shared" si="0"/>
        <v>6842.7142857142853</v>
      </c>
      <c r="K50">
        <f t="shared" si="1"/>
        <v>7</v>
      </c>
    </row>
    <row r="51" spans="1:11" x14ac:dyDescent="0.3">
      <c r="A51" t="s">
        <v>76</v>
      </c>
      <c r="B51" t="s">
        <v>77</v>
      </c>
      <c r="C51" s="1">
        <v>12415</v>
      </c>
      <c r="D51" t="s">
        <v>31</v>
      </c>
      <c r="I51" s="2" t="s">
        <v>190</v>
      </c>
      <c r="J51" s="3">
        <f t="shared" si="0"/>
        <v>20350</v>
      </c>
      <c r="K51">
        <f t="shared" si="1"/>
        <v>7</v>
      </c>
    </row>
    <row r="52" spans="1:11" x14ac:dyDescent="0.3">
      <c r="A52" t="s">
        <v>76</v>
      </c>
      <c r="B52" t="s">
        <v>77</v>
      </c>
      <c r="C52" s="1">
        <v>10208</v>
      </c>
      <c r="D52" t="s">
        <v>82</v>
      </c>
      <c r="I52" s="2" t="s">
        <v>131</v>
      </c>
      <c r="J52" s="3">
        <f t="shared" si="0"/>
        <v>18865.428571428572</v>
      </c>
      <c r="K52">
        <f t="shared" si="1"/>
        <v>7</v>
      </c>
    </row>
    <row r="53" spans="1:11" x14ac:dyDescent="0.3">
      <c r="A53" t="s">
        <v>76</v>
      </c>
      <c r="B53" t="s">
        <v>77</v>
      </c>
      <c r="C53" s="1">
        <v>9900</v>
      </c>
      <c r="D53" t="s">
        <v>83</v>
      </c>
      <c r="I53" s="2" t="s">
        <v>121</v>
      </c>
      <c r="J53" s="3">
        <f t="shared" si="0"/>
        <v>7219.2857142857147</v>
      </c>
      <c r="K53">
        <f t="shared" si="1"/>
        <v>7</v>
      </c>
    </row>
    <row r="54" spans="1:11" x14ac:dyDescent="0.3">
      <c r="A54" t="s">
        <v>76</v>
      </c>
      <c r="B54" t="s">
        <v>77</v>
      </c>
      <c r="C54" s="1">
        <v>11674</v>
      </c>
      <c r="D54" t="s">
        <v>20</v>
      </c>
      <c r="I54" s="2" t="s">
        <v>79</v>
      </c>
      <c r="J54" s="3">
        <f t="shared" si="0"/>
        <v>8226.8571428571431</v>
      </c>
      <c r="K54">
        <f t="shared" si="1"/>
        <v>7</v>
      </c>
    </row>
    <row r="55" spans="1:11" x14ac:dyDescent="0.3">
      <c r="A55" t="s">
        <v>76</v>
      </c>
      <c r="B55" t="s">
        <v>77</v>
      </c>
      <c r="C55" s="1">
        <v>9895</v>
      </c>
      <c r="D55" t="s">
        <v>84</v>
      </c>
      <c r="I55" s="2" t="s">
        <v>5</v>
      </c>
      <c r="J55" s="3">
        <f t="shared" si="0"/>
        <v>5088.8571428571431</v>
      </c>
      <c r="K55">
        <f t="shared" si="1"/>
        <v>7</v>
      </c>
    </row>
    <row r="56" spans="1:11" x14ac:dyDescent="0.3">
      <c r="A56" t="s">
        <v>76</v>
      </c>
      <c r="B56" t="s">
        <v>77</v>
      </c>
      <c r="C56" s="1">
        <v>12540</v>
      </c>
      <c r="D56" t="s">
        <v>22</v>
      </c>
      <c r="I56" s="2" t="s">
        <v>93</v>
      </c>
      <c r="J56" s="3">
        <f t="shared" si="0"/>
        <v>6973.2857142857147</v>
      </c>
      <c r="K56">
        <f t="shared" si="1"/>
        <v>7</v>
      </c>
    </row>
    <row r="57" spans="1:11" x14ac:dyDescent="0.3">
      <c r="A57" t="s">
        <v>96</v>
      </c>
      <c r="B57" t="s">
        <v>97</v>
      </c>
      <c r="C57" s="1">
        <v>10450</v>
      </c>
      <c r="D57" t="s">
        <v>10</v>
      </c>
      <c r="I57" s="2" t="s">
        <v>171</v>
      </c>
      <c r="J57" s="3">
        <f t="shared" si="0"/>
        <v>16264.857142857143</v>
      </c>
      <c r="K57">
        <f t="shared" si="1"/>
        <v>7</v>
      </c>
    </row>
    <row r="58" spans="1:11" x14ac:dyDescent="0.3">
      <c r="A58" t="s">
        <v>96</v>
      </c>
      <c r="B58" t="s">
        <v>97</v>
      </c>
      <c r="C58" s="1">
        <v>9818</v>
      </c>
      <c r="D58" t="s">
        <v>11</v>
      </c>
      <c r="I58" s="2" t="s">
        <v>137</v>
      </c>
      <c r="J58" s="3">
        <f t="shared" si="0"/>
        <v>4988</v>
      </c>
      <c r="K58">
        <f t="shared" si="1"/>
        <v>2</v>
      </c>
    </row>
    <row r="59" spans="1:11" x14ac:dyDescent="0.3">
      <c r="A59" t="s">
        <v>96</v>
      </c>
      <c r="B59" t="s">
        <v>97</v>
      </c>
      <c r="C59" s="1">
        <v>9605</v>
      </c>
      <c r="D59" t="s">
        <v>13</v>
      </c>
      <c r="I59" s="2" t="s">
        <v>57</v>
      </c>
      <c r="J59" s="3">
        <f t="shared" si="0"/>
        <v>8092</v>
      </c>
      <c r="K59">
        <f t="shared" si="1"/>
        <v>7</v>
      </c>
    </row>
    <row r="60" spans="1:11" x14ac:dyDescent="0.3">
      <c r="A60" t="s">
        <v>96</v>
      </c>
      <c r="B60" t="s">
        <v>97</v>
      </c>
      <c r="C60" s="1">
        <v>13416</v>
      </c>
      <c r="D60" t="s">
        <v>31</v>
      </c>
      <c r="I60" s="2" t="s">
        <v>116</v>
      </c>
      <c r="J60" s="3">
        <f t="shared" si="0"/>
        <v>16559.571428571428</v>
      </c>
      <c r="K60">
        <f t="shared" si="1"/>
        <v>7</v>
      </c>
    </row>
    <row r="61" spans="1:11" x14ac:dyDescent="0.3">
      <c r="A61" t="s">
        <v>96</v>
      </c>
      <c r="B61" t="s">
        <v>97</v>
      </c>
      <c r="C61" s="1">
        <v>13416</v>
      </c>
      <c r="D61" t="s">
        <v>36</v>
      </c>
      <c r="I61" s="2" t="s">
        <v>181</v>
      </c>
      <c r="J61" s="3">
        <f t="shared" si="0"/>
        <v>12510.714285714286</v>
      </c>
      <c r="K61">
        <f t="shared" si="1"/>
        <v>7</v>
      </c>
    </row>
    <row r="62" spans="1:11" x14ac:dyDescent="0.3">
      <c r="A62" t="s">
        <v>96</v>
      </c>
      <c r="B62" t="s">
        <v>97</v>
      </c>
      <c r="C62" s="1">
        <v>10042</v>
      </c>
      <c r="D62" t="s">
        <v>82</v>
      </c>
      <c r="I62" s="2" t="s">
        <v>113</v>
      </c>
      <c r="J62" s="3">
        <f t="shared" si="0"/>
        <v>4385.4285714285716</v>
      </c>
      <c r="K62">
        <f t="shared" si="1"/>
        <v>7</v>
      </c>
    </row>
    <row r="63" spans="1:11" x14ac:dyDescent="0.3">
      <c r="A63" t="s">
        <v>96</v>
      </c>
      <c r="B63" t="s">
        <v>97</v>
      </c>
      <c r="C63" s="1">
        <v>9999</v>
      </c>
      <c r="D63" t="s">
        <v>83</v>
      </c>
      <c r="I63" s="2" t="s">
        <v>159</v>
      </c>
      <c r="J63" s="3">
        <f t="shared" si="0"/>
        <v>4961.4285714285716</v>
      </c>
      <c r="K63">
        <f t="shared" si="1"/>
        <v>7</v>
      </c>
    </row>
    <row r="64" spans="1:11" x14ac:dyDescent="0.3">
      <c r="A64" t="s">
        <v>142</v>
      </c>
      <c r="B64" t="s">
        <v>143</v>
      </c>
      <c r="C64" s="1">
        <v>9749</v>
      </c>
      <c r="D64" t="s">
        <v>6</v>
      </c>
      <c r="I64" s="2" t="s">
        <v>165</v>
      </c>
      <c r="J64" s="3">
        <f t="shared" si="0"/>
        <v>4939.1428571428569</v>
      </c>
      <c r="K64">
        <f t="shared" si="1"/>
        <v>7</v>
      </c>
    </row>
    <row r="65" spans="1:11" x14ac:dyDescent="0.3">
      <c r="A65" t="s">
        <v>142</v>
      </c>
      <c r="B65" t="s">
        <v>143</v>
      </c>
      <c r="C65" s="1">
        <v>9700</v>
      </c>
      <c r="D65" t="s">
        <v>9</v>
      </c>
      <c r="I65" s="2" t="s">
        <v>176</v>
      </c>
      <c r="J65" s="3">
        <f t="shared" si="0"/>
        <v>4569.5714285714284</v>
      </c>
      <c r="K65">
        <f t="shared" si="1"/>
        <v>7</v>
      </c>
    </row>
    <row r="66" spans="1:11" x14ac:dyDescent="0.3">
      <c r="A66" t="s">
        <v>142</v>
      </c>
      <c r="B66" t="s">
        <v>143</v>
      </c>
      <c r="C66" s="1">
        <v>9768</v>
      </c>
      <c r="D66" t="s">
        <v>10</v>
      </c>
      <c r="I66" s="2" t="s">
        <v>188</v>
      </c>
      <c r="J66" s="3">
        <f t="shared" si="0"/>
        <v>8336.7142857142862</v>
      </c>
      <c r="K66">
        <f t="shared" si="1"/>
        <v>7</v>
      </c>
    </row>
    <row r="67" spans="1:11" x14ac:dyDescent="0.3">
      <c r="A67" t="s">
        <v>142</v>
      </c>
      <c r="B67" t="s">
        <v>143</v>
      </c>
      <c r="C67" s="1">
        <v>11658</v>
      </c>
      <c r="D67" t="s">
        <v>122</v>
      </c>
      <c r="I67" s="2" t="s">
        <v>54</v>
      </c>
      <c r="J67" s="3">
        <f t="shared" ref="J67:J69" si="2">AVERAGEIF($B$2:$B$438, I67,  $C$2:$C$438)</f>
        <v>5428</v>
      </c>
      <c r="K67">
        <f t="shared" ref="K67:K69" si="3">COUNTIF($B$2:$B$438,I67)</f>
        <v>7</v>
      </c>
    </row>
    <row r="68" spans="1:11" x14ac:dyDescent="0.3">
      <c r="A68" t="s">
        <v>142</v>
      </c>
      <c r="B68" t="s">
        <v>143</v>
      </c>
      <c r="C68" s="1">
        <v>11848</v>
      </c>
      <c r="D68" t="s">
        <v>31</v>
      </c>
      <c r="I68" s="2" t="s">
        <v>61</v>
      </c>
      <c r="J68" s="3">
        <f t="shared" si="2"/>
        <v>14187.333333333334</v>
      </c>
      <c r="K68">
        <f t="shared" si="3"/>
        <v>3</v>
      </c>
    </row>
    <row r="69" spans="1:11" x14ac:dyDescent="0.3">
      <c r="A69" t="s">
        <v>142</v>
      </c>
      <c r="B69" t="s">
        <v>143</v>
      </c>
      <c r="C69" s="1">
        <v>11848</v>
      </c>
      <c r="D69" t="s">
        <v>36</v>
      </c>
      <c r="I69" s="2" t="s">
        <v>73</v>
      </c>
      <c r="J69" s="3">
        <f t="shared" si="2"/>
        <v>2667.6666666666665</v>
      </c>
      <c r="K69">
        <f t="shared" si="3"/>
        <v>6</v>
      </c>
    </row>
    <row r="70" spans="1:11" x14ac:dyDescent="0.3">
      <c r="A70" t="s">
        <v>142</v>
      </c>
      <c r="B70" t="s">
        <v>143</v>
      </c>
      <c r="C70" s="1">
        <v>10599</v>
      </c>
      <c r="D70" t="s">
        <v>119</v>
      </c>
    </row>
    <row r="71" spans="1:11" x14ac:dyDescent="0.3">
      <c r="A71" t="s">
        <v>140</v>
      </c>
      <c r="B71" t="s">
        <v>141</v>
      </c>
      <c r="C71" s="1">
        <v>11914</v>
      </c>
      <c r="D71" t="s">
        <v>18</v>
      </c>
    </row>
    <row r="72" spans="1:11" x14ac:dyDescent="0.3">
      <c r="A72" t="s">
        <v>140</v>
      </c>
      <c r="B72" t="s">
        <v>141</v>
      </c>
      <c r="C72" s="1">
        <v>10299</v>
      </c>
      <c r="D72" t="s">
        <v>6</v>
      </c>
    </row>
    <row r="73" spans="1:11" x14ac:dyDescent="0.3">
      <c r="A73" t="s">
        <v>140</v>
      </c>
      <c r="B73" t="s">
        <v>141</v>
      </c>
      <c r="C73" s="1">
        <v>12075</v>
      </c>
      <c r="D73" t="s">
        <v>32</v>
      </c>
    </row>
    <row r="74" spans="1:11" x14ac:dyDescent="0.3">
      <c r="A74" t="s">
        <v>140</v>
      </c>
      <c r="B74" t="s">
        <v>141</v>
      </c>
      <c r="C74" s="1">
        <v>12075</v>
      </c>
      <c r="D74" t="s">
        <v>40</v>
      </c>
    </row>
    <row r="75" spans="1:11" x14ac:dyDescent="0.3">
      <c r="A75" t="s">
        <v>140</v>
      </c>
      <c r="B75" t="s">
        <v>141</v>
      </c>
      <c r="C75" s="1">
        <v>11481</v>
      </c>
      <c r="D75" t="s">
        <v>55</v>
      </c>
    </row>
    <row r="76" spans="1:11" x14ac:dyDescent="0.3">
      <c r="A76" t="s">
        <v>140</v>
      </c>
      <c r="B76" t="s">
        <v>141</v>
      </c>
      <c r="C76" s="1">
        <v>12299</v>
      </c>
      <c r="D76" t="s">
        <v>41</v>
      </c>
    </row>
    <row r="77" spans="1:11" x14ac:dyDescent="0.3">
      <c r="A77" t="s">
        <v>140</v>
      </c>
      <c r="B77" t="s">
        <v>141</v>
      </c>
      <c r="C77" s="1">
        <v>10891</v>
      </c>
      <c r="D77" t="s">
        <v>100</v>
      </c>
    </row>
    <row r="78" spans="1:11" x14ac:dyDescent="0.3">
      <c r="A78" t="s">
        <v>15</v>
      </c>
      <c r="B78" t="s">
        <v>16</v>
      </c>
      <c r="C78" s="1">
        <v>9199</v>
      </c>
      <c r="D78" t="s">
        <v>17</v>
      </c>
    </row>
    <row r="79" spans="1:11" x14ac:dyDescent="0.3">
      <c r="A79" t="s">
        <v>15</v>
      </c>
      <c r="B79" t="s">
        <v>16</v>
      </c>
      <c r="C79" s="1">
        <v>9199</v>
      </c>
      <c r="D79" t="s">
        <v>18</v>
      </c>
    </row>
    <row r="80" spans="1:11" x14ac:dyDescent="0.3">
      <c r="A80" t="s">
        <v>15</v>
      </c>
      <c r="B80" t="s">
        <v>16</v>
      </c>
      <c r="C80" s="1">
        <v>7999</v>
      </c>
      <c r="D80" t="s">
        <v>19</v>
      </c>
    </row>
    <row r="81" spans="1:4" x14ac:dyDescent="0.3">
      <c r="A81" t="s">
        <v>15</v>
      </c>
      <c r="B81" t="s">
        <v>16</v>
      </c>
      <c r="C81" s="1">
        <v>9438</v>
      </c>
      <c r="D81" t="s">
        <v>28</v>
      </c>
    </row>
    <row r="82" spans="1:4" x14ac:dyDescent="0.3">
      <c r="A82" t="s">
        <v>15</v>
      </c>
      <c r="B82" t="s">
        <v>16</v>
      </c>
      <c r="C82" s="1">
        <v>6999</v>
      </c>
      <c r="D82" t="s">
        <v>27</v>
      </c>
    </row>
    <row r="83" spans="1:4" x14ac:dyDescent="0.3">
      <c r="A83" t="s">
        <v>15</v>
      </c>
      <c r="B83" t="s">
        <v>16</v>
      </c>
      <c r="C83" s="1">
        <v>6049</v>
      </c>
      <c r="D83" t="s">
        <v>6</v>
      </c>
    </row>
    <row r="84" spans="1:4" x14ac:dyDescent="0.3">
      <c r="A84" t="s">
        <v>15</v>
      </c>
      <c r="B84" t="s">
        <v>16</v>
      </c>
      <c r="C84" s="1">
        <v>6863</v>
      </c>
      <c r="D84" t="s">
        <v>32</v>
      </c>
    </row>
    <row r="85" spans="1:4" x14ac:dyDescent="0.3">
      <c r="A85" t="s">
        <v>80</v>
      </c>
      <c r="B85" t="s">
        <v>81</v>
      </c>
      <c r="C85" s="1">
        <v>10319</v>
      </c>
      <c r="D85" t="s">
        <v>41</v>
      </c>
    </row>
    <row r="86" spans="1:4" x14ac:dyDescent="0.3">
      <c r="A86" t="s">
        <v>80</v>
      </c>
      <c r="B86" t="s">
        <v>81</v>
      </c>
      <c r="C86" s="1">
        <v>10319</v>
      </c>
      <c r="D86" t="s">
        <v>55</v>
      </c>
    </row>
    <row r="87" spans="1:4" x14ac:dyDescent="0.3">
      <c r="A87" t="s">
        <v>80</v>
      </c>
      <c r="B87" t="s">
        <v>81</v>
      </c>
      <c r="C87" s="1">
        <v>10196</v>
      </c>
      <c r="D87" t="s">
        <v>29</v>
      </c>
    </row>
    <row r="88" spans="1:4" x14ac:dyDescent="0.3">
      <c r="A88" t="s">
        <v>80</v>
      </c>
      <c r="B88" t="s">
        <v>81</v>
      </c>
      <c r="C88" s="1">
        <v>12110</v>
      </c>
      <c r="D88" t="s">
        <v>31</v>
      </c>
    </row>
    <row r="89" spans="1:4" x14ac:dyDescent="0.3">
      <c r="A89" t="s">
        <v>80</v>
      </c>
      <c r="B89" t="s">
        <v>81</v>
      </c>
      <c r="C89" s="1">
        <v>12110</v>
      </c>
      <c r="D89" t="s">
        <v>36</v>
      </c>
    </row>
    <row r="90" spans="1:4" x14ac:dyDescent="0.3">
      <c r="A90" t="s">
        <v>80</v>
      </c>
      <c r="B90" t="s">
        <v>81</v>
      </c>
      <c r="C90" s="1">
        <v>12628</v>
      </c>
      <c r="D90" t="s">
        <v>44</v>
      </c>
    </row>
    <row r="91" spans="1:4" x14ac:dyDescent="0.3">
      <c r="A91" t="s">
        <v>80</v>
      </c>
      <c r="B91" t="s">
        <v>81</v>
      </c>
      <c r="C91" s="1">
        <v>10373</v>
      </c>
      <c r="D91" t="s">
        <v>91</v>
      </c>
    </row>
    <row r="92" spans="1:4" x14ac:dyDescent="0.3">
      <c r="A92" t="s">
        <v>132</v>
      </c>
      <c r="B92" t="s">
        <v>133</v>
      </c>
      <c r="C92" s="1">
        <v>12981</v>
      </c>
      <c r="D92" t="s">
        <v>31</v>
      </c>
    </row>
    <row r="93" spans="1:4" x14ac:dyDescent="0.3">
      <c r="A93" t="s">
        <v>132</v>
      </c>
      <c r="B93" t="s">
        <v>133</v>
      </c>
      <c r="C93" s="1">
        <v>12981</v>
      </c>
      <c r="D93" t="s">
        <v>36</v>
      </c>
    </row>
    <row r="94" spans="1:4" x14ac:dyDescent="0.3">
      <c r="A94" t="s">
        <v>132</v>
      </c>
      <c r="B94" t="s">
        <v>133</v>
      </c>
      <c r="C94" s="1">
        <v>18480</v>
      </c>
      <c r="D94" t="s">
        <v>22</v>
      </c>
    </row>
    <row r="95" spans="1:4" x14ac:dyDescent="0.3">
      <c r="A95" t="s">
        <v>132</v>
      </c>
      <c r="B95" t="s">
        <v>133</v>
      </c>
      <c r="C95" s="1">
        <v>11998</v>
      </c>
      <c r="D95" t="s">
        <v>71</v>
      </c>
    </row>
    <row r="96" spans="1:4" x14ac:dyDescent="0.3">
      <c r="A96" t="s">
        <v>132</v>
      </c>
      <c r="B96" t="s">
        <v>133</v>
      </c>
      <c r="C96" s="1">
        <v>11999</v>
      </c>
      <c r="D96" t="s">
        <v>69</v>
      </c>
    </row>
    <row r="97" spans="1:4" x14ac:dyDescent="0.3">
      <c r="A97" t="s">
        <v>132</v>
      </c>
      <c r="B97" t="s">
        <v>133</v>
      </c>
      <c r="C97" s="1">
        <v>13112</v>
      </c>
      <c r="D97" t="s">
        <v>22</v>
      </c>
    </row>
    <row r="98" spans="1:4" x14ac:dyDescent="0.3">
      <c r="A98" t="s">
        <v>132</v>
      </c>
      <c r="B98" t="s">
        <v>133</v>
      </c>
      <c r="C98" s="1">
        <v>14696</v>
      </c>
      <c r="D98" t="s">
        <v>22</v>
      </c>
    </row>
    <row r="99" spans="1:4" x14ac:dyDescent="0.3">
      <c r="A99" t="s">
        <v>173</v>
      </c>
      <c r="B99" t="s">
        <v>174</v>
      </c>
      <c r="C99" s="1">
        <v>16594</v>
      </c>
      <c r="D99" t="s">
        <v>18</v>
      </c>
    </row>
    <row r="100" spans="1:4" x14ac:dyDescent="0.3">
      <c r="A100" t="s">
        <v>173</v>
      </c>
      <c r="B100" t="s">
        <v>174</v>
      </c>
      <c r="C100" s="1">
        <v>15299</v>
      </c>
      <c r="D100" t="s">
        <v>32</v>
      </c>
    </row>
    <row r="101" spans="1:4" x14ac:dyDescent="0.3">
      <c r="A101" t="s">
        <v>173</v>
      </c>
      <c r="B101" t="s">
        <v>174</v>
      </c>
      <c r="C101" s="1">
        <v>14999</v>
      </c>
      <c r="D101" t="s">
        <v>40</v>
      </c>
    </row>
    <row r="102" spans="1:4" x14ac:dyDescent="0.3">
      <c r="A102" t="s">
        <v>173</v>
      </c>
      <c r="B102" t="s">
        <v>174</v>
      </c>
      <c r="C102" s="1">
        <v>17999</v>
      </c>
      <c r="D102" t="s">
        <v>41</v>
      </c>
    </row>
    <row r="103" spans="1:4" x14ac:dyDescent="0.3">
      <c r="A103" t="s">
        <v>173</v>
      </c>
      <c r="B103" t="s">
        <v>174</v>
      </c>
      <c r="C103" s="1">
        <v>17999</v>
      </c>
      <c r="D103" t="s">
        <v>55</v>
      </c>
    </row>
    <row r="104" spans="1:4" x14ac:dyDescent="0.3">
      <c r="A104" t="s">
        <v>173</v>
      </c>
      <c r="B104" t="s">
        <v>174</v>
      </c>
      <c r="C104" s="1">
        <v>15874</v>
      </c>
      <c r="D104" t="s">
        <v>29</v>
      </c>
    </row>
    <row r="105" spans="1:4" x14ac:dyDescent="0.3">
      <c r="A105" t="s">
        <v>173</v>
      </c>
      <c r="B105" t="s">
        <v>174</v>
      </c>
      <c r="C105" s="1">
        <v>14930</v>
      </c>
      <c r="D105" t="s">
        <v>10</v>
      </c>
    </row>
    <row r="106" spans="1:4" x14ac:dyDescent="0.3">
      <c r="A106" t="s">
        <v>138</v>
      </c>
      <c r="B106" t="s">
        <v>139</v>
      </c>
      <c r="C106" s="1">
        <v>27486</v>
      </c>
      <c r="D106" t="s">
        <v>36</v>
      </c>
    </row>
    <row r="107" spans="1:4" x14ac:dyDescent="0.3">
      <c r="A107" t="s">
        <v>138</v>
      </c>
      <c r="B107" t="s">
        <v>139</v>
      </c>
      <c r="C107" s="1">
        <v>27486</v>
      </c>
      <c r="D107" t="s">
        <v>31</v>
      </c>
    </row>
    <row r="108" spans="1:4" x14ac:dyDescent="0.3">
      <c r="A108" t="s">
        <v>138</v>
      </c>
      <c r="B108" t="s">
        <v>139</v>
      </c>
      <c r="C108" s="1">
        <v>56716</v>
      </c>
      <c r="D108" t="s">
        <v>22</v>
      </c>
    </row>
    <row r="109" spans="1:4" x14ac:dyDescent="0.3">
      <c r="A109" t="s">
        <v>138</v>
      </c>
      <c r="B109" t="s">
        <v>139</v>
      </c>
      <c r="C109" s="1">
        <v>9918</v>
      </c>
      <c r="D109" t="s">
        <v>14</v>
      </c>
    </row>
    <row r="110" spans="1:4" x14ac:dyDescent="0.3">
      <c r="A110" t="s">
        <v>138</v>
      </c>
      <c r="B110" t="s">
        <v>139</v>
      </c>
      <c r="C110" s="1">
        <v>27764</v>
      </c>
      <c r="D110" t="s">
        <v>22</v>
      </c>
    </row>
    <row r="111" spans="1:4" x14ac:dyDescent="0.3">
      <c r="A111" t="s">
        <v>160</v>
      </c>
      <c r="B111" t="s">
        <v>161</v>
      </c>
      <c r="C111" s="1">
        <v>20499</v>
      </c>
      <c r="D111" t="s">
        <v>18</v>
      </c>
    </row>
    <row r="112" spans="1:4" x14ac:dyDescent="0.3">
      <c r="A112" t="s">
        <v>160</v>
      </c>
      <c r="B112" t="s">
        <v>161</v>
      </c>
      <c r="C112" s="1">
        <v>20499</v>
      </c>
      <c r="D112" t="s">
        <v>28</v>
      </c>
    </row>
    <row r="113" spans="1:4" x14ac:dyDescent="0.3">
      <c r="A113" t="s">
        <v>160</v>
      </c>
      <c r="B113" t="s">
        <v>161</v>
      </c>
      <c r="C113" s="1">
        <v>20499</v>
      </c>
      <c r="D113" t="s">
        <v>41</v>
      </c>
    </row>
    <row r="114" spans="1:4" x14ac:dyDescent="0.3">
      <c r="A114" t="s">
        <v>160</v>
      </c>
      <c r="B114" t="s">
        <v>161</v>
      </c>
      <c r="C114" s="1">
        <v>16935</v>
      </c>
      <c r="D114" t="s">
        <v>9</v>
      </c>
    </row>
    <row r="115" spans="1:4" x14ac:dyDescent="0.3">
      <c r="A115" t="s">
        <v>160</v>
      </c>
      <c r="B115" t="s">
        <v>161</v>
      </c>
      <c r="C115" s="1">
        <v>20499</v>
      </c>
      <c r="D115" t="s">
        <v>55</v>
      </c>
    </row>
    <row r="116" spans="1:4" x14ac:dyDescent="0.3">
      <c r="A116" t="s">
        <v>160</v>
      </c>
      <c r="B116" t="s">
        <v>161</v>
      </c>
      <c r="C116" s="1">
        <v>21159</v>
      </c>
      <c r="D116" t="s">
        <v>29</v>
      </c>
    </row>
    <row r="117" spans="1:4" x14ac:dyDescent="0.3">
      <c r="A117" t="s">
        <v>160</v>
      </c>
      <c r="B117" t="s">
        <v>161</v>
      </c>
      <c r="C117" s="1">
        <v>18999</v>
      </c>
      <c r="D117" t="s">
        <v>30</v>
      </c>
    </row>
    <row r="118" spans="1:4" x14ac:dyDescent="0.3">
      <c r="A118" t="s">
        <v>182</v>
      </c>
      <c r="B118" t="s">
        <v>183</v>
      </c>
      <c r="C118" s="1">
        <v>6899</v>
      </c>
      <c r="D118" t="s">
        <v>18</v>
      </c>
    </row>
    <row r="119" spans="1:4" x14ac:dyDescent="0.3">
      <c r="A119" t="s">
        <v>182</v>
      </c>
      <c r="B119" t="s">
        <v>183</v>
      </c>
      <c r="C119" s="1">
        <v>6699</v>
      </c>
      <c r="D119" t="s">
        <v>27</v>
      </c>
    </row>
    <row r="120" spans="1:4" x14ac:dyDescent="0.3">
      <c r="A120" t="s">
        <v>182</v>
      </c>
      <c r="B120" t="s">
        <v>183</v>
      </c>
      <c r="C120" s="1">
        <v>6412</v>
      </c>
      <c r="D120" t="s">
        <v>32</v>
      </c>
    </row>
    <row r="121" spans="1:4" x14ac:dyDescent="0.3">
      <c r="A121" t="s">
        <v>182</v>
      </c>
      <c r="B121" t="s">
        <v>183</v>
      </c>
      <c r="C121" s="1">
        <v>6315</v>
      </c>
      <c r="D121" t="s">
        <v>40</v>
      </c>
    </row>
    <row r="122" spans="1:4" x14ac:dyDescent="0.3">
      <c r="A122" t="s">
        <v>182</v>
      </c>
      <c r="B122" t="s">
        <v>183</v>
      </c>
      <c r="C122" s="1">
        <v>6795</v>
      </c>
      <c r="D122" t="s">
        <v>55</v>
      </c>
    </row>
    <row r="123" spans="1:4" x14ac:dyDescent="0.3">
      <c r="A123" t="s">
        <v>182</v>
      </c>
      <c r="B123" t="s">
        <v>183</v>
      </c>
      <c r="C123" s="1">
        <v>6717</v>
      </c>
      <c r="D123" t="s">
        <v>10</v>
      </c>
    </row>
    <row r="124" spans="1:4" x14ac:dyDescent="0.3">
      <c r="A124" t="s">
        <v>182</v>
      </c>
      <c r="B124" t="s">
        <v>183</v>
      </c>
      <c r="C124" s="1">
        <v>6295</v>
      </c>
      <c r="D124" t="s">
        <v>100</v>
      </c>
    </row>
    <row r="125" spans="1:4" x14ac:dyDescent="0.3">
      <c r="A125" t="s">
        <v>168</v>
      </c>
      <c r="B125" t="s">
        <v>169</v>
      </c>
      <c r="C125" s="1">
        <v>6999</v>
      </c>
      <c r="D125" t="s">
        <v>17</v>
      </c>
    </row>
    <row r="126" spans="1:4" x14ac:dyDescent="0.3">
      <c r="A126" t="s">
        <v>168</v>
      </c>
      <c r="B126" t="s">
        <v>169</v>
      </c>
      <c r="C126" s="1">
        <v>7399</v>
      </c>
      <c r="D126" t="s">
        <v>18</v>
      </c>
    </row>
    <row r="127" spans="1:4" x14ac:dyDescent="0.3">
      <c r="A127" t="s">
        <v>168</v>
      </c>
      <c r="B127" t="s">
        <v>169</v>
      </c>
      <c r="C127" s="1">
        <v>6999</v>
      </c>
      <c r="D127" t="s">
        <v>28</v>
      </c>
    </row>
    <row r="128" spans="1:4" x14ac:dyDescent="0.3">
      <c r="A128" t="s">
        <v>168</v>
      </c>
      <c r="B128" t="s">
        <v>169</v>
      </c>
      <c r="C128" s="1">
        <v>6793</v>
      </c>
      <c r="D128" t="s">
        <v>27</v>
      </c>
    </row>
    <row r="129" spans="1:4" x14ac:dyDescent="0.3">
      <c r="A129" t="s">
        <v>168</v>
      </c>
      <c r="B129" t="s">
        <v>169</v>
      </c>
      <c r="C129" s="1">
        <v>6704</v>
      </c>
      <c r="D129" t="s">
        <v>32</v>
      </c>
    </row>
    <row r="130" spans="1:4" x14ac:dyDescent="0.3">
      <c r="A130" t="s">
        <v>168</v>
      </c>
      <c r="B130" t="s">
        <v>169</v>
      </c>
      <c r="C130" s="1">
        <v>6607</v>
      </c>
      <c r="D130" t="s">
        <v>40</v>
      </c>
    </row>
    <row r="131" spans="1:4" x14ac:dyDescent="0.3">
      <c r="A131" t="s">
        <v>168</v>
      </c>
      <c r="B131" t="s">
        <v>169</v>
      </c>
      <c r="C131" s="1">
        <v>6999</v>
      </c>
      <c r="D131" t="s">
        <v>47</v>
      </c>
    </row>
    <row r="132" spans="1:4" x14ac:dyDescent="0.3">
      <c r="A132" t="s">
        <v>51</v>
      </c>
      <c r="B132" t="s">
        <v>52</v>
      </c>
      <c r="C132" s="1">
        <v>12468</v>
      </c>
      <c r="D132" t="s">
        <v>32</v>
      </c>
    </row>
    <row r="133" spans="1:4" x14ac:dyDescent="0.3">
      <c r="A133" t="s">
        <v>51</v>
      </c>
      <c r="B133" t="s">
        <v>52</v>
      </c>
      <c r="C133" s="1">
        <v>12468</v>
      </c>
      <c r="D133" t="s">
        <v>40</v>
      </c>
    </row>
    <row r="134" spans="1:4" x14ac:dyDescent="0.3">
      <c r="A134" t="s">
        <v>51</v>
      </c>
      <c r="B134" t="s">
        <v>52</v>
      </c>
      <c r="C134" s="1">
        <v>10800</v>
      </c>
      <c r="D134" t="s">
        <v>9</v>
      </c>
    </row>
    <row r="135" spans="1:4" x14ac:dyDescent="0.3">
      <c r="A135" t="s">
        <v>51</v>
      </c>
      <c r="B135" t="s">
        <v>52</v>
      </c>
      <c r="C135" s="1">
        <v>11085</v>
      </c>
      <c r="D135" t="s">
        <v>41</v>
      </c>
    </row>
    <row r="136" spans="1:4" x14ac:dyDescent="0.3">
      <c r="A136" t="s">
        <v>51</v>
      </c>
      <c r="B136" t="s">
        <v>52</v>
      </c>
      <c r="C136" s="1">
        <v>12534</v>
      </c>
      <c r="D136" t="s">
        <v>55</v>
      </c>
    </row>
    <row r="137" spans="1:4" x14ac:dyDescent="0.3">
      <c r="A137" t="s">
        <v>51</v>
      </c>
      <c r="B137" t="s">
        <v>52</v>
      </c>
      <c r="C137" s="1">
        <v>12350</v>
      </c>
      <c r="D137" t="s">
        <v>29</v>
      </c>
    </row>
    <row r="138" spans="1:4" x14ac:dyDescent="0.3">
      <c r="A138" t="s">
        <v>51</v>
      </c>
      <c r="B138" t="s">
        <v>52</v>
      </c>
      <c r="C138" s="1">
        <v>11202</v>
      </c>
      <c r="D138" t="s">
        <v>10</v>
      </c>
    </row>
    <row r="139" spans="1:4" x14ac:dyDescent="0.3">
      <c r="A139" t="s">
        <v>58</v>
      </c>
      <c r="B139" t="s">
        <v>59</v>
      </c>
      <c r="C139" s="1">
        <v>11999</v>
      </c>
      <c r="D139" t="s">
        <v>17</v>
      </c>
    </row>
    <row r="140" spans="1:4" x14ac:dyDescent="0.3">
      <c r="A140" t="s">
        <v>58</v>
      </c>
      <c r="B140" t="s">
        <v>59</v>
      </c>
      <c r="C140" s="1">
        <v>12673</v>
      </c>
      <c r="D140" t="s">
        <v>18</v>
      </c>
    </row>
    <row r="141" spans="1:4" x14ac:dyDescent="0.3">
      <c r="A141" t="s">
        <v>58</v>
      </c>
      <c r="B141" t="s">
        <v>59</v>
      </c>
      <c r="C141" s="1">
        <v>11999</v>
      </c>
      <c r="D141" t="s">
        <v>28</v>
      </c>
    </row>
    <row r="142" spans="1:4" x14ac:dyDescent="0.3">
      <c r="A142" t="s">
        <v>58</v>
      </c>
      <c r="B142" t="s">
        <v>59</v>
      </c>
      <c r="C142" s="1">
        <v>11999</v>
      </c>
      <c r="D142" t="s">
        <v>27</v>
      </c>
    </row>
    <row r="143" spans="1:4" x14ac:dyDescent="0.3">
      <c r="A143" t="s">
        <v>58</v>
      </c>
      <c r="B143" t="s">
        <v>59</v>
      </c>
      <c r="C143" s="1">
        <v>11340</v>
      </c>
      <c r="D143" t="s">
        <v>32</v>
      </c>
    </row>
    <row r="144" spans="1:4" x14ac:dyDescent="0.3">
      <c r="A144" t="s">
        <v>58</v>
      </c>
      <c r="B144" t="s">
        <v>59</v>
      </c>
      <c r="C144" s="1">
        <v>11151</v>
      </c>
      <c r="D144" t="s">
        <v>40</v>
      </c>
    </row>
    <row r="145" spans="1:4" x14ac:dyDescent="0.3">
      <c r="A145" t="s">
        <v>58</v>
      </c>
      <c r="B145" t="s">
        <v>59</v>
      </c>
      <c r="C145" s="1">
        <v>11999</v>
      </c>
      <c r="D145" t="s">
        <v>66</v>
      </c>
    </row>
    <row r="146" spans="1:4" x14ac:dyDescent="0.3">
      <c r="A146" t="s">
        <v>37</v>
      </c>
      <c r="B146" t="s">
        <v>38</v>
      </c>
      <c r="C146" s="1">
        <v>23299</v>
      </c>
      <c r="D146" t="s">
        <v>17</v>
      </c>
    </row>
    <row r="147" spans="1:4" x14ac:dyDescent="0.3">
      <c r="A147" t="s">
        <v>37</v>
      </c>
      <c r="B147" t="s">
        <v>38</v>
      </c>
      <c r="C147" s="1">
        <v>24004</v>
      </c>
      <c r="D147" t="s">
        <v>18</v>
      </c>
    </row>
    <row r="148" spans="1:4" x14ac:dyDescent="0.3">
      <c r="A148" t="s">
        <v>37</v>
      </c>
      <c r="B148" t="s">
        <v>38</v>
      </c>
      <c r="C148" s="1">
        <v>24004</v>
      </c>
      <c r="D148" t="s">
        <v>28</v>
      </c>
    </row>
    <row r="149" spans="1:4" x14ac:dyDescent="0.3">
      <c r="A149" t="s">
        <v>37</v>
      </c>
      <c r="B149" t="s">
        <v>38</v>
      </c>
      <c r="C149" s="1">
        <v>22792</v>
      </c>
      <c r="D149" t="s">
        <v>27</v>
      </c>
    </row>
    <row r="150" spans="1:4" x14ac:dyDescent="0.3">
      <c r="A150" t="s">
        <v>37</v>
      </c>
      <c r="B150" t="s">
        <v>38</v>
      </c>
      <c r="C150" s="1">
        <v>23769</v>
      </c>
      <c r="D150" t="s">
        <v>50</v>
      </c>
    </row>
    <row r="151" spans="1:4" x14ac:dyDescent="0.3">
      <c r="A151" t="s">
        <v>37</v>
      </c>
      <c r="B151" t="s">
        <v>38</v>
      </c>
      <c r="C151" s="1">
        <v>23029</v>
      </c>
      <c r="D151" t="s">
        <v>32</v>
      </c>
    </row>
    <row r="152" spans="1:4" x14ac:dyDescent="0.3">
      <c r="A152" t="s">
        <v>37</v>
      </c>
      <c r="B152" t="s">
        <v>38</v>
      </c>
      <c r="C152" s="1">
        <v>22835</v>
      </c>
      <c r="D152" t="s">
        <v>40</v>
      </c>
    </row>
    <row r="153" spans="1:4" x14ac:dyDescent="0.3">
      <c r="A153" t="s">
        <v>110</v>
      </c>
      <c r="B153" t="s">
        <v>111</v>
      </c>
      <c r="C153" s="1">
        <v>10499</v>
      </c>
      <c r="D153" t="s">
        <v>9</v>
      </c>
    </row>
    <row r="154" spans="1:4" x14ac:dyDescent="0.3">
      <c r="A154" t="s">
        <v>110</v>
      </c>
      <c r="B154" t="s">
        <v>111</v>
      </c>
      <c r="C154" s="1">
        <v>11456</v>
      </c>
      <c r="D154" t="s">
        <v>31</v>
      </c>
    </row>
    <row r="155" spans="1:4" x14ac:dyDescent="0.3">
      <c r="A155" t="s">
        <v>110</v>
      </c>
      <c r="B155" t="s">
        <v>111</v>
      </c>
      <c r="C155" s="1">
        <v>11456</v>
      </c>
      <c r="D155" t="s">
        <v>36</v>
      </c>
    </row>
    <row r="156" spans="1:4" x14ac:dyDescent="0.3">
      <c r="A156" t="s">
        <v>110</v>
      </c>
      <c r="B156" t="s">
        <v>111</v>
      </c>
      <c r="C156" s="1">
        <v>12968</v>
      </c>
      <c r="D156" t="s">
        <v>44</v>
      </c>
    </row>
    <row r="157" spans="1:4" x14ac:dyDescent="0.3">
      <c r="A157" t="s">
        <v>110</v>
      </c>
      <c r="B157" t="s">
        <v>111</v>
      </c>
      <c r="C157" s="1">
        <v>11968</v>
      </c>
      <c r="D157" t="s">
        <v>22</v>
      </c>
    </row>
    <row r="158" spans="1:4" x14ac:dyDescent="0.3">
      <c r="A158" t="s">
        <v>110</v>
      </c>
      <c r="B158" t="s">
        <v>111</v>
      </c>
      <c r="C158" s="1">
        <v>9918</v>
      </c>
      <c r="D158" t="s">
        <v>14</v>
      </c>
    </row>
    <row r="159" spans="1:4" x14ac:dyDescent="0.3">
      <c r="A159" t="s">
        <v>110</v>
      </c>
      <c r="B159" t="s">
        <v>111</v>
      </c>
      <c r="C159" s="1">
        <v>16016</v>
      </c>
      <c r="D159" t="s">
        <v>22</v>
      </c>
    </row>
    <row r="160" spans="1:4" x14ac:dyDescent="0.3">
      <c r="A160" t="s">
        <v>154</v>
      </c>
      <c r="B160" t="s">
        <v>155</v>
      </c>
      <c r="C160" s="1">
        <v>26397</v>
      </c>
      <c r="D160" t="s">
        <v>31</v>
      </c>
    </row>
    <row r="161" spans="1:4" x14ac:dyDescent="0.3">
      <c r="A161" t="s">
        <v>154</v>
      </c>
      <c r="B161" t="s">
        <v>155</v>
      </c>
      <c r="C161" s="1">
        <v>26397</v>
      </c>
      <c r="D161" t="s">
        <v>36</v>
      </c>
    </row>
    <row r="162" spans="1:4" x14ac:dyDescent="0.3">
      <c r="A162" t="s">
        <v>154</v>
      </c>
      <c r="B162" t="s">
        <v>155</v>
      </c>
      <c r="C162" s="1">
        <v>26664</v>
      </c>
      <c r="D162" t="s">
        <v>22</v>
      </c>
    </row>
    <row r="163" spans="1:4" x14ac:dyDescent="0.3">
      <c r="A163" t="s">
        <v>154</v>
      </c>
      <c r="B163" t="s">
        <v>155</v>
      </c>
      <c r="C163" s="1">
        <v>33880</v>
      </c>
      <c r="D163" t="s">
        <v>22</v>
      </c>
    </row>
    <row r="164" spans="1:4" x14ac:dyDescent="0.3">
      <c r="A164" t="s">
        <v>144</v>
      </c>
      <c r="B164" t="s">
        <v>145</v>
      </c>
      <c r="C164" s="1">
        <v>15834</v>
      </c>
      <c r="D164" t="s">
        <v>17</v>
      </c>
    </row>
    <row r="165" spans="1:4" x14ac:dyDescent="0.3">
      <c r="A165" t="s">
        <v>144</v>
      </c>
      <c r="B165" t="s">
        <v>145</v>
      </c>
      <c r="C165" s="1">
        <v>20211</v>
      </c>
      <c r="D165" t="s">
        <v>18</v>
      </c>
    </row>
    <row r="166" spans="1:4" x14ac:dyDescent="0.3">
      <c r="A166" t="s">
        <v>144</v>
      </c>
      <c r="B166" t="s">
        <v>145</v>
      </c>
      <c r="C166" s="1">
        <v>19129</v>
      </c>
      <c r="D166" t="s">
        <v>28</v>
      </c>
    </row>
    <row r="167" spans="1:4" x14ac:dyDescent="0.3">
      <c r="A167" t="s">
        <v>144</v>
      </c>
      <c r="B167" t="s">
        <v>145</v>
      </c>
      <c r="C167" s="1">
        <v>18352</v>
      </c>
      <c r="D167" t="s">
        <v>27</v>
      </c>
    </row>
    <row r="168" spans="1:4" x14ac:dyDescent="0.3">
      <c r="A168" t="s">
        <v>144</v>
      </c>
      <c r="B168" t="s">
        <v>145</v>
      </c>
      <c r="C168" s="1">
        <v>18163</v>
      </c>
      <c r="D168" t="s">
        <v>32</v>
      </c>
    </row>
    <row r="169" spans="1:4" x14ac:dyDescent="0.3">
      <c r="A169" t="s">
        <v>144</v>
      </c>
      <c r="B169" t="s">
        <v>145</v>
      </c>
      <c r="C169" s="1">
        <v>17966</v>
      </c>
      <c r="D169" t="s">
        <v>40</v>
      </c>
    </row>
    <row r="170" spans="1:4" x14ac:dyDescent="0.3">
      <c r="A170" t="s">
        <v>144</v>
      </c>
      <c r="B170" t="s">
        <v>145</v>
      </c>
      <c r="C170" s="1">
        <v>15864</v>
      </c>
      <c r="D170" t="s">
        <v>47</v>
      </c>
    </row>
    <row r="171" spans="1:4" x14ac:dyDescent="0.3">
      <c r="A171" t="s">
        <v>126</v>
      </c>
      <c r="B171" t="s">
        <v>127</v>
      </c>
      <c r="C171" s="1">
        <v>3050</v>
      </c>
      <c r="D171" t="s">
        <v>44</v>
      </c>
    </row>
    <row r="172" spans="1:4" x14ac:dyDescent="0.3">
      <c r="A172" t="s">
        <v>126</v>
      </c>
      <c r="B172" t="s">
        <v>127</v>
      </c>
      <c r="C172" s="1">
        <v>2541</v>
      </c>
      <c r="D172" t="s">
        <v>14</v>
      </c>
    </row>
    <row r="173" spans="1:4" x14ac:dyDescent="0.3">
      <c r="A173" t="s">
        <v>126</v>
      </c>
      <c r="B173" t="s">
        <v>127</v>
      </c>
      <c r="C173" s="1">
        <v>3050</v>
      </c>
      <c r="D173" t="s">
        <v>75</v>
      </c>
    </row>
    <row r="174" spans="1:4" x14ac:dyDescent="0.3">
      <c r="A174" t="s">
        <v>126</v>
      </c>
      <c r="B174" t="s">
        <v>127</v>
      </c>
      <c r="C174" s="1">
        <v>3056</v>
      </c>
      <c r="D174" t="s">
        <v>20</v>
      </c>
    </row>
    <row r="175" spans="1:4" x14ac:dyDescent="0.3">
      <c r="A175" t="s">
        <v>126</v>
      </c>
      <c r="B175" t="s">
        <v>127</v>
      </c>
      <c r="C175" s="1">
        <v>3053</v>
      </c>
      <c r="D175" t="s">
        <v>24</v>
      </c>
    </row>
    <row r="176" spans="1:4" x14ac:dyDescent="0.3">
      <c r="A176" t="s">
        <v>42</v>
      </c>
      <c r="B176" t="s">
        <v>43</v>
      </c>
      <c r="C176" s="1">
        <v>2903</v>
      </c>
      <c r="D176" t="s">
        <v>14</v>
      </c>
    </row>
    <row r="177" spans="1:4" x14ac:dyDescent="0.3">
      <c r="A177" t="s">
        <v>42</v>
      </c>
      <c r="B177" t="s">
        <v>43</v>
      </c>
      <c r="C177" s="1">
        <v>2903</v>
      </c>
      <c r="D177" t="s">
        <v>44</v>
      </c>
    </row>
    <row r="178" spans="1:4" x14ac:dyDescent="0.3">
      <c r="A178" t="s">
        <v>42</v>
      </c>
      <c r="B178" t="s">
        <v>43</v>
      </c>
      <c r="C178" s="1">
        <v>2909</v>
      </c>
      <c r="D178" t="s">
        <v>20</v>
      </c>
    </row>
    <row r="179" spans="1:4" x14ac:dyDescent="0.3">
      <c r="A179" t="s">
        <v>42</v>
      </c>
      <c r="B179" t="s">
        <v>43</v>
      </c>
      <c r="C179" s="1">
        <v>2906</v>
      </c>
      <c r="D179" t="s">
        <v>24</v>
      </c>
    </row>
    <row r="180" spans="1:4" x14ac:dyDescent="0.3">
      <c r="A180" t="s">
        <v>152</v>
      </c>
      <c r="B180" t="s">
        <v>153</v>
      </c>
      <c r="C180" s="1">
        <v>4810</v>
      </c>
      <c r="D180" t="s">
        <v>18</v>
      </c>
    </row>
    <row r="181" spans="1:4" x14ac:dyDescent="0.3">
      <c r="A181" t="s">
        <v>152</v>
      </c>
      <c r="B181" t="s">
        <v>153</v>
      </c>
      <c r="C181" s="1">
        <v>4848</v>
      </c>
      <c r="D181" t="s">
        <v>28</v>
      </c>
    </row>
    <row r="182" spans="1:4" x14ac:dyDescent="0.3">
      <c r="A182" t="s">
        <v>152</v>
      </c>
      <c r="B182" t="s">
        <v>153</v>
      </c>
      <c r="C182" s="1">
        <v>4584</v>
      </c>
      <c r="D182" t="s">
        <v>32</v>
      </c>
    </row>
    <row r="183" spans="1:4" x14ac:dyDescent="0.3">
      <c r="A183" t="s">
        <v>152</v>
      </c>
      <c r="B183" t="s">
        <v>153</v>
      </c>
      <c r="C183" s="1">
        <v>4490</v>
      </c>
      <c r="D183" t="s">
        <v>40</v>
      </c>
    </row>
    <row r="184" spans="1:4" x14ac:dyDescent="0.3">
      <c r="A184" t="s">
        <v>152</v>
      </c>
      <c r="B184" t="s">
        <v>153</v>
      </c>
      <c r="C184" s="1">
        <v>4395</v>
      </c>
      <c r="D184" t="s">
        <v>29</v>
      </c>
    </row>
    <row r="185" spans="1:4" x14ac:dyDescent="0.3">
      <c r="A185" t="s">
        <v>152</v>
      </c>
      <c r="B185" t="s">
        <v>153</v>
      </c>
      <c r="C185" s="1">
        <v>4319</v>
      </c>
      <c r="D185" t="s">
        <v>30</v>
      </c>
    </row>
    <row r="186" spans="1:4" x14ac:dyDescent="0.3">
      <c r="A186" t="s">
        <v>152</v>
      </c>
      <c r="B186" t="s">
        <v>153</v>
      </c>
      <c r="C186" s="1">
        <v>4487</v>
      </c>
      <c r="D186" t="s">
        <v>100</v>
      </c>
    </row>
    <row r="187" spans="1:4" x14ac:dyDescent="0.3">
      <c r="A187" t="s">
        <v>98</v>
      </c>
      <c r="B187" t="s">
        <v>99</v>
      </c>
      <c r="C187" s="1">
        <v>4810</v>
      </c>
      <c r="D187" t="s">
        <v>41</v>
      </c>
    </row>
    <row r="188" spans="1:4" x14ac:dyDescent="0.3">
      <c r="A188" t="s">
        <v>98</v>
      </c>
      <c r="B188" t="s">
        <v>99</v>
      </c>
      <c r="C188" s="1">
        <v>4810</v>
      </c>
      <c r="D188" t="s">
        <v>55</v>
      </c>
    </row>
    <row r="189" spans="1:4" x14ac:dyDescent="0.3">
      <c r="A189" t="s">
        <v>98</v>
      </c>
      <c r="B189" t="s">
        <v>99</v>
      </c>
      <c r="C189" s="1">
        <v>4810</v>
      </c>
      <c r="D189" t="s">
        <v>103</v>
      </c>
    </row>
    <row r="190" spans="1:4" x14ac:dyDescent="0.3">
      <c r="A190" t="s">
        <v>98</v>
      </c>
      <c r="B190" t="s">
        <v>99</v>
      </c>
      <c r="C190" s="1">
        <v>4222</v>
      </c>
      <c r="D190" t="s">
        <v>106</v>
      </c>
    </row>
    <row r="191" spans="1:4" x14ac:dyDescent="0.3">
      <c r="A191" t="s">
        <v>98</v>
      </c>
      <c r="B191" t="s">
        <v>99</v>
      </c>
      <c r="C191" s="1">
        <v>4222</v>
      </c>
      <c r="D191" t="s">
        <v>107</v>
      </c>
    </row>
    <row r="192" spans="1:4" x14ac:dyDescent="0.3">
      <c r="A192" t="s">
        <v>98</v>
      </c>
      <c r="B192" t="s">
        <v>99</v>
      </c>
      <c r="C192" s="1">
        <v>4810</v>
      </c>
      <c r="D192" t="s">
        <v>108</v>
      </c>
    </row>
    <row r="193" spans="1:4" x14ac:dyDescent="0.3">
      <c r="A193" t="s">
        <v>98</v>
      </c>
      <c r="B193" t="s">
        <v>99</v>
      </c>
      <c r="C193" s="1">
        <v>4810</v>
      </c>
      <c r="D193" t="s">
        <v>109</v>
      </c>
    </row>
    <row r="194" spans="1:4" x14ac:dyDescent="0.3">
      <c r="A194" t="s">
        <v>146</v>
      </c>
      <c r="B194" t="s">
        <v>147</v>
      </c>
      <c r="C194" s="1">
        <v>5004</v>
      </c>
      <c r="D194" t="s">
        <v>10</v>
      </c>
    </row>
    <row r="195" spans="1:4" x14ac:dyDescent="0.3">
      <c r="A195" t="s">
        <v>146</v>
      </c>
      <c r="B195" t="s">
        <v>147</v>
      </c>
      <c r="C195" s="1">
        <v>3497</v>
      </c>
      <c r="D195" t="s">
        <v>24</v>
      </c>
    </row>
    <row r="196" spans="1:4" x14ac:dyDescent="0.3">
      <c r="A196" t="s">
        <v>146</v>
      </c>
      <c r="B196" t="s">
        <v>147</v>
      </c>
      <c r="C196" s="1">
        <v>5217</v>
      </c>
      <c r="D196" t="s">
        <v>14</v>
      </c>
    </row>
    <row r="197" spans="1:4" x14ac:dyDescent="0.3">
      <c r="A197" t="s">
        <v>146</v>
      </c>
      <c r="B197" t="s">
        <v>147</v>
      </c>
      <c r="C197" s="1">
        <v>3494</v>
      </c>
      <c r="D197" t="s">
        <v>75</v>
      </c>
    </row>
    <row r="198" spans="1:4" x14ac:dyDescent="0.3">
      <c r="A198" t="s">
        <v>150</v>
      </c>
      <c r="B198" t="s">
        <v>151</v>
      </c>
      <c r="C198" s="1">
        <v>6578</v>
      </c>
      <c r="D198" t="s">
        <v>36</v>
      </c>
    </row>
    <row r="199" spans="1:4" x14ac:dyDescent="0.3">
      <c r="A199" t="s">
        <v>150</v>
      </c>
      <c r="B199" t="s">
        <v>151</v>
      </c>
      <c r="C199" s="1">
        <v>6578</v>
      </c>
      <c r="D199" t="s">
        <v>31</v>
      </c>
    </row>
    <row r="200" spans="1:4" x14ac:dyDescent="0.3">
      <c r="A200" t="s">
        <v>150</v>
      </c>
      <c r="B200" t="s">
        <v>151</v>
      </c>
      <c r="C200" s="1">
        <v>6436</v>
      </c>
      <c r="D200" t="s">
        <v>75</v>
      </c>
    </row>
    <row r="201" spans="1:4" x14ac:dyDescent="0.3">
      <c r="A201" t="s">
        <v>150</v>
      </c>
      <c r="B201" t="s">
        <v>151</v>
      </c>
      <c r="C201" s="1">
        <v>6644</v>
      </c>
      <c r="D201" t="s">
        <v>22</v>
      </c>
    </row>
    <row r="202" spans="1:4" x14ac:dyDescent="0.3">
      <c r="A202" t="s">
        <v>150</v>
      </c>
      <c r="B202" t="s">
        <v>151</v>
      </c>
      <c r="C202" s="1">
        <v>6410</v>
      </c>
      <c r="D202" t="s">
        <v>20</v>
      </c>
    </row>
    <row r="203" spans="1:4" x14ac:dyDescent="0.3">
      <c r="A203" t="s">
        <v>150</v>
      </c>
      <c r="B203" t="s">
        <v>151</v>
      </c>
      <c r="C203" s="1">
        <v>6407</v>
      </c>
      <c r="D203" t="s">
        <v>24</v>
      </c>
    </row>
    <row r="204" spans="1:4" x14ac:dyDescent="0.3">
      <c r="A204" t="s">
        <v>150</v>
      </c>
      <c r="B204" t="s">
        <v>151</v>
      </c>
      <c r="C204" s="1">
        <v>6404</v>
      </c>
      <c r="D204" t="s">
        <v>44</v>
      </c>
    </row>
    <row r="205" spans="1:4" x14ac:dyDescent="0.3">
      <c r="A205" t="s">
        <v>162</v>
      </c>
      <c r="B205" t="s">
        <v>163</v>
      </c>
      <c r="C205" s="1">
        <v>5599</v>
      </c>
      <c r="D205" t="s">
        <v>17</v>
      </c>
    </row>
    <row r="206" spans="1:4" x14ac:dyDescent="0.3">
      <c r="A206" t="s">
        <v>162</v>
      </c>
      <c r="B206" t="s">
        <v>163</v>
      </c>
      <c r="C206" s="1">
        <v>6342</v>
      </c>
      <c r="D206" t="s">
        <v>18</v>
      </c>
    </row>
    <row r="207" spans="1:4" x14ac:dyDescent="0.3">
      <c r="A207" t="s">
        <v>162</v>
      </c>
      <c r="B207" t="s">
        <v>163</v>
      </c>
      <c r="C207" s="1">
        <v>5999</v>
      </c>
      <c r="D207" t="s">
        <v>28</v>
      </c>
    </row>
    <row r="208" spans="1:4" x14ac:dyDescent="0.3">
      <c r="A208" t="s">
        <v>162</v>
      </c>
      <c r="B208" t="s">
        <v>163</v>
      </c>
      <c r="C208" s="1">
        <v>5830</v>
      </c>
      <c r="D208" t="s">
        <v>27</v>
      </c>
    </row>
    <row r="209" spans="1:4" x14ac:dyDescent="0.3">
      <c r="A209" t="s">
        <v>162</v>
      </c>
      <c r="B209" t="s">
        <v>163</v>
      </c>
      <c r="C209" s="1">
        <v>6411</v>
      </c>
      <c r="D209" t="s">
        <v>50</v>
      </c>
    </row>
    <row r="210" spans="1:4" x14ac:dyDescent="0.3">
      <c r="A210" t="s">
        <v>162</v>
      </c>
      <c r="B210" t="s">
        <v>163</v>
      </c>
      <c r="C210" s="1">
        <v>5599</v>
      </c>
      <c r="D210" t="s">
        <v>66</v>
      </c>
    </row>
    <row r="211" spans="1:4" x14ac:dyDescent="0.3">
      <c r="A211" t="s">
        <v>162</v>
      </c>
      <c r="B211" t="s">
        <v>163</v>
      </c>
      <c r="C211" s="1">
        <v>5999</v>
      </c>
      <c r="D211" t="s">
        <v>41</v>
      </c>
    </row>
    <row r="212" spans="1:4" x14ac:dyDescent="0.3">
      <c r="A212" t="s">
        <v>184</v>
      </c>
      <c r="B212" t="s">
        <v>185</v>
      </c>
      <c r="C212" s="1">
        <v>3333</v>
      </c>
      <c r="D212" t="s">
        <v>17</v>
      </c>
    </row>
    <row r="213" spans="1:4" x14ac:dyDescent="0.3">
      <c r="A213" t="s">
        <v>184</v>
      </c>
      <c r="B213" t="s">
        <v>185</v>
      </c>
      <c r="C213" s="1">
        <v>3333</v>
      </c>
      <c r="D213" t="s">
        <v>66</v>
      </c>
    </row>
    <row r="214" spans="1:4" x14ac:dyDescent="0.3">
      <c r="A214" t="s">
        <v>184</v>
      </c>
      <c r="B214" t="s">
        <v>185</v>
      </c>
      <c r="C214" s="1">
        <v>3333</v>
      </c>
      <c r="D214" t="s">
        <v>186</v>
      </c>
    </row>
    <row r="215" spans="1:4" x14ac:dyDescent="0.3">
      <c r="A215" t="s">
        <v>184</v>
      </c>
      <c r="B215" t="s">
        <v>185</v>
      </c>
      <c r="C215" s="1">
        <v>6490</v>
      </c>
      <c r="D215" t="s">
        <v>36</v>
      </c>
    </row>
    <row r="216" spans="1:4" x14ac:dyDescent="0.3">
      <c r="A216" t="s">
        <v>184</v>
      </c>
      <c r="B216" t="s">
        <v>185</v>
      </c>
      <c r="C216" s="1">
        <v>6490</v>
      </c>
      <c r="D216" t="s">
        <v>31</v>
      </c>
    </row>
    <row r="217" spans="1:4" x14ac:dyDescent="0.3">
      <c r="A217" t="s">
        <v>184</v>
      </c>
      <c r="B217" t="s">
        <v>185</v>
      </c>
      <c r="C217" s="1">
        <v>4515</v>
      </c>
      <c r="D217" t="s">
        <v>119</v>
      </c>
    </row>
    <row r="218" spans="1:4" x14ac:dyDescent="0.3">
      <c r="A218" t="s">
        <v>184</v>
      </c>
      <c r="B218" t="s">
        <v>185</v>
      </c>
      <c r="C218" s="1">
        <v>3999</v>
      </c>
      <c r="D218" t="s">
        <v>191</v>
      </c>
    </row>
    <row r="219" spans="1:4" x14ac:dyDescent="0.3">
      <c r="A219" t="s">
        <v>124</v>
      </c>
      <c r="B219" t="s">
        <v>125</v>
      </c>
      <c r="C219" s="1">
        <v>6316</v>
      </c>
      <c r="D219" t="s">
        <v>36</v>
      </c>
    </row>
    <row r="220" spans="1:4" x14ac:dyDescent="0.3">
      <c r="A220" t="s">
        <v>124</v>
      </c>
      <c r="B220" t="s">
        <v>125</v>
      </c>
      <c r="C220" s="1">
        <v>6316</v>
      </c>
      <c r="D220" t="s">
        <v>31</v>
      </c>
    </row>
    <row r="221" spans="1:4" x14ac:dyDescent="0.3">
      <c r="A221" t="s">
        <v>124</v>
      </c>
      <c r="B221" t="s">
        <v>125</v>
      </c>
      <c r="C221" s="1">
        <v>6380</v>
      </c>
      <c r="D221" t="s">
        <v>22</v>
      </c>
    </row>
    <row r="222" spans="1:4" x14ac:dyDescent="0.3">
      <c r="A222" t="s">
        <v>134</v>
      </c>
      <c r="B222" t="s">
        <v>135</v>
      </c>
      <c r="C222" s="1">
        <v>17300</v>
      </c>
      <c r="D222" t="s">
        <v>10</v>
      </c>
    </row>
    <row r="223" spans="1:4" x14ac:dyDescent="0.3">
      <c r="A223" t="s">
        <v>134</v>
      </c>
      <c r="B223" t="s">
        <v>135</v>
      </c>
      <c r="C223" s="1">
        <v>17860</v>
      </c>
      <c r="D223" t="s">
        <v>31</v>
      </c>
    </row>
    <row r="224" spans="1:4" x14ac:dyDescent="0.3">
      <c r="A224" t="s">
        <v>134</v>
      </c>
      <c r="B224" t="s">
        <v>135</v>
      </c>
      <c r="C224" s="1">
        <v>17860</v>
      </c>
      <c r="D224" t="s">
        <v>36</v>
      </c>
    </row>
    <row r="225" spans="1:4" x14ac:dyDescent="0.3">
      <c r="A225" t="s">
        <v>134</v>
      </c>
      <c r="B225" t="s">
        <v>135</v>
      </c>
      <c r="C225" s="1">
        <v>15427</v>
      </c>
      <c r="D225" t="s">
        <v>14</v>
      </c>
    </row>
    <row r="226" spans="1:4" x14ac:dyDescent="0.3">
      <c r="A226" t="s">
        <v>134</v>
      </c>
      <c r="B226" t="s">
        <v>135</v>
      </c>
      <c r="C226" s="1">
        <v>16500</v>
      </c>
      <c r="D226" t="s">
        <v>83</v>
      </c>
    </row>
    <row r="227" spans="1:4" x14ac:dyDescent="0.3">
      <c r="A227" t="s">
        <v>134</v>
      </c>
      <c r="B227" t="s">
        <v>135</v>
      </c>
      <c r="C227" s="1">
        <v>15469</v>
      </c>
      <c r="D227" t="s">
        <v>75</v>
      </c>
    </row>
    <row r="228" spans="1:4" x14ac:dyDescent="0.3">
      <c r="A228" t="s">
        <v>134</v>
      </c>
      <c r="B228" t="s">
        <v>135</v>
      </c>
      <c r="C228" s="1">
        <v>21252</v>
      </c>
      <c r="D228" t="s">
        <v>22</v>
      </c>
    </row>
    <row r="229" spans="1:4" x14ac:dyDescent="0.3">
      <c r="A229" t="s">
        <v>178</v>
      </c>
      <c r="B229" t="s">
        <v>179</v>
      </c>
      <c r="C229" s="1">
        <v>7579</v>
      </c>
      <c r="D229" t="s">
        <v>36</v>
      </c>
    </row>
    <row r="230" spans="1:4" x14ac:dyDescent="0.3">
      <c r="A230" t="s">
        <v>178</v>
      </c>
      <c r="B230" t="s">
        <v>179</v>
      </c>
      <c r="C230" s="1">
        <v>7579</v>
      </c>
      <c r="D230" t="s">
        <v>31</v>
      </c>
    </row>
    <row r="231" spans="1:4" x14ac:dyDescent="0.3">
      <c r="A231" t="s">
        <v>178</v>
      </c>
      <c r="B231" t="s">
        <v>179</v>
      </c>
      <c r="C231" s="1">
        <v>7656</v>
      </c>
      <c r="D231" t="s">
        <v>22</v>
      </c>
    </row>
    <row r="232" spans="1:4" x14ac:dyDescent="0.3">
      <c r="A232" t="s">
        <v>166</v>
      </c>
      <c r="B232" t="s">
        <v>167</v>
      </c>
      <c r="C232" s="1">
        <v>8233</v>
      </c>
      <c r="D232" t="s">
        <v>31</v>
      </c>
    </row>
    <row r="233" spans="1:4" x14ac:dyDescent="0.3">
      <c r="A233" t="s">
        <v>166</v>
      </c>
      <c r="B233" t="s">
        <v>167</v>
      </c>
      <c r="C233" s="1">
        <v>8316</v>
      </c>
      <c r="D233" t="s">
        <v>22</v>
      </c>
    </row>
    <row r="234" spans="1:4" x14ac:dyDescent="0.3">
      <c r="A234" t="s">
        <v>166</v>
      </c>
      <c r="B234" t="s">
        <v>167</v>
      </c>
      <c r="C234" s="1">
        <v>6679</v>
      </c>
      <c r="D234" t="s">
        <v>172</v>
      </c>
    </row>
    <row r="235" spans="1:4" x14ac:dyDescent="0.3">
      <c r="A235" t="s">
        <v>89</v>
      </c>
      <c r="B235" t="s">
        <v>90</v>
      </c>
      <c r="C235" s="1">
        <v>5299</v>
      </c>
      <c r="D235" t="s">
        <v>18</v>
      </c>
    </row>
    <row r="236" spans="1:4" x14ac:dyDescent="0.3">
      <c r="A236" t="s">
        <v>89</v>
      </c>
      <c r="B236" t="s">
        <v>90</v>
      </c>
      <c r="C236" s="1">
        <v>5530</v>
      </c>
      <c r="D236" t="s">
        <v>28</v>
      </c>
    </row>
    <row r="237" spans="1:4" x14ac:dyDescent="0.3">
      <c r="A237" t="s">
        <v>89</v>
      </c>
      <c r="B237" t="s">
        <v>90</v>
      </c>
      <c r="C237" s="1">
        <v>6750</v>
      </c>
      <c r="D237" t="s">
        <v>35</v>
      </c>
    </row>
    <row r="238" spans="1:4" x14ac:dyDescent="0.3">
      <c r="A238" t="s">
        <v>89</v>
      </c>
      <c r="B238" t="s">
        <v>90</v>
      </c>
      <c r="C238" s="1">
        <v>5299</v>
      </c>
      <c r="D238" t="s">
        <v>27</v>
      </c>
    </row>
    <row r="239" spans="1:4" x14ac:dyDescent="0.3">
      <c r="A239" t="s">
        <v>89</v>
      </c>
      <c r="B239" t="s">
        <v>90</v>
      </c>
      <c r="C239" s="1">
        <v>5149</v>
      </c>
      <c r="D239" t="s">
        <v>32</v>
      </c>
    </row>
    <row r="240" spans="1:4" x14ac:dyDescent="0.3">
      <c r="A240" t="s">
        <v>89</v>
      </c>
      <c r="B240" t="s">
        <v>90</v>
      </c>
      <c r="C240" s="1">
        <v>5149</v>
      </c>
      <c r="D240" t="s">
        <v>40</v>
      </c>
    </row>
    <row r="241" spans="1:4" x14ac:dyDescent="0.3">
      <c r="A241" t="s">
        <v>89</v>
      </c>
      <c r="B241" t="s">
        <v>90</v>
      </c>
      <c r="C241" s="1">
        <v>5299</v>
      </c>
      <c r="D241" t="s">
        <v>47</v>
      </c>
    </row>
    <row r="242" spans="1:4" x14ac:dyDescent="0.3">
      <c r="A242" t="s">
        <v>128</v>
      </c>
      <c r="B242" t="s">
        <v>129</v>
      </c>
      <c r="C242" s="1">
        <v>6704</v>
      </c>
      <c r="D242" t="s">
        <v>32</v>
      </c>
    </row>
    <row r="243" spans="1:4" x14ac:dyDescent="0.3">
      <c r="A243" t="s">
        <v>128</v>
      </c>
      <c r="B243" t="s">
        <v>129</v>
      </c>
      <c r="C243" s="1">
        <v>6509</v>
      </c>
      <c r="D243" t="s">
        <v>40</v>
      </c>
    </row>
    <row r="244" spans="1:4" x14ac:dyDescent="0.3">
      <c r="A244" t="s">
        <v>128</v>
      </c>
      <c r="B244" t="s">
        <v>129</v>
      </c>
      <c r="C244" s="1">
        <v>6199</v>
      </c>
      <c r="D244" t="s">
        <v>9</v>
      </c>
    </row>
    <row r="245" spans="1:4" x14ac:dyDescent="0.3">
      <c r="A245" t="s">
        <v>128</v>
      </c>
      <c r="B245" t="s">
        <v>129</v>
      </c>
      <c r="C245" s="1">
        <v>6839</v>
      </c>
      <c r="D245" t="s">
        <v>11</v>
      </c>
    </row>
    <row r="246" spans="1:4" x14ac:dyDescent="0.3">
      <c r="A246" t="s">
        <v>128</v>
      </c>
      <c r="B246" t="s">
        <v>129</v>
      </c>
      <c r="C246" s="1">
        <v>5955</v>
      </c>
      <c r="D246" t="s">
        <v>10</v>
      </c>
    </row>
    <row r="247" spans="1:4" x14ac:dyDescent="0.3">
      <c r="A247" t="s">
        <v>128</v>
      </c>
      <c r="B247" t="s">
        <v>129</v>
      </c>
      <c r="C247" s="1">
        <v>6587</v>
      </c>
      <c r="D247" t="s">
        <v>13</v>
      </c>
    </row>
    <row r="248" spans="1:4" x14ac:dyDescent="0.3">
      <c r="A248" t="s">
        <v>128</v>
      </c>
      <c r="B248" t="s">
        <v>129</v>
      </c>
      <c r="C248" s="1">
        <v>6659</v>
      </c>
      <c r="D248" t="s">
        <v>14</v>
      </c>
    </row>
    <row r="249" spans="1:4" x14ac:dyDescent="0.3">
      <c r="A249" t="s">
        <v>33</v>
      </c>
      <c r="B249" t="s">
        <v>34</v>
      </c>
      <c r="C249" s="1">
        <v>6849</v>
      </c>
      <c r="D249" t="s">
        <v>18</v>
      </c>
    </row>
    <row r="250" spans="1:4" x14ac:dyDescent="0.3">
      <c r="A250" t="s">
        <v>33</v>
      </c>
      <c r="B250" t="s">
        <v>34</v>
      </c>
      <c r="C250" s="1">
        <v>7736</v>
      </c>
      <c r="D250" t="s">
        <v>35</v>
      </c>
    </row>
    <row r="251" spans="1:4" x14ac:dyDescent="0.3">
      <c r="A251" t="s">
        <v>33</v>
      </c>
      <c r="B251" t="s">
        <v>34</v>
      </c>
      <c r="C251" s="1">
        <v>7736</v>
      </c>
      <c r="D251" t="s">
        <v>39</v>
      </c>
    </row>
    <row r="252" spans="1:4" x14ac:dyDescent="0.3">
      <c r="A252" t="s">
        <v>33</v>
      </c>
      <c r="B252" t="s">
        <v>34</v>
      </c>
      <c r="C252" s="1">
        <v>6795</v>
      </c>
      <c r="D252" t="s">
        <v>32</v>
      </c>
    </row>
    <row r="253" spans="1:4" x14ac:dyDescent="0.3">
      <c r="A253" t="s">
        <v>33</v>
      </c>
      <c r="B253" t="s">
        <v>34</v>
      </c>
      <c r="C253" s="1">
        <v>6745</v>
      </c>
      <c r="D253" t="s">
        <v>40</v>
      </c>
    </row>
    <row r="254" spans="1:4" x14ac:dyDescent="0.3">
      <c r="A254" t="s">
        <v>33</v>
      </c>
      <c r="B254" t="s">
        <v>34</v>
      </c>
      <c r="C254" s="1">
        <v>6999</v>
      </c>
      <c r="D254" t="s">
        <v>9</v>
      </c>
    </row>
    <row r="255" spans="1:4" x14ac:dyDescent="0.3">
      <c r="A255" t="s">
        <v>33</v>
      </c>
      <c r="B255" t="s">
        <v>34</v>
      </c>
      <c r="C255" s="1">
        <v>6849</v>
      </c>
      <c r="D255" t="s">
        <v>41</v>
      </c>
    </row>
    <row r="256" spans="1:4" x14ac:dyDescent="0.3">
      <c r="A256" t="s">
        <v>156</v>
      </c>
      <c r="B256" t="s">
        <v>157</v>
      </c>
      <c r="C256" s="1">
        <v>26365</v>
      </c>
      <c r="D256" t="s">
        <v>17</v>
      </c>
    </row>
    <row r="257" spans="1:4" x14ac:dyDescent="0.3">
      <c r="A257" t="s">
        <v>156</v>
      </c>
      <c r="B257" t="s">
        <v>157</v>
      </c>
      <c r="C257" s="1">
        <v>26365</v>
      </c>
      <c r="D257" t="s">
        <v>18</v>
      </c>
    </row>
    <row r="258" spans="1:4" x14ac:dyDescent="0.3">
      <c r="A258" t="s">
        <v>156</v>
      </c>
      <c r="B258" t="s">
        <v>157</v>
      </c>
      <c r="C258" s="1">
        <v>25369</v>
      </c>
      <c r="D258" t="s">
        <v>27</v>
      </c>
    </row>
    <row r="259" spans="1:4" x14ac:dyDescent="0.3">
      <c r="A259" t="s">
        <v>156</v>
      </c>
      <c r="B259" t="s">
        <v>157</v>
      </c>
      <c r="C259" s="1">
        <v>26592</v>
      </c>
      <c r="D259" t="s">
        <v>32</v>
      </c>
    </row>
    <row r="260" spans="1:4" x14ac:dyDescent="0.3">
      <c r="A260" t="s">
        <v>156</v>
      </c>
      <c r="B260" t="s">
        <v>157</v>
      </c>
      <c r="C260" s="1">
        <v>26339</v>
      </c>
      <c r="D260" t="s">
        <v>40</v>
      </c>
    </row>
    <row r="261" spans="1:4" x14ac:dyDescent="0.3">
      <c r="A261" t="s">
        <v>156</v>
      </c>
      <c r="B261" t="s">
        <v>157</v>
      </c>
      <c r="C261" s="1">
        <v>26365</v>
      </c>
      <c r="D261" t="s">
        <v>47</v>
      </c>
    </row>
    <row r="262" spans="1:4" x14ac:dyDescent="0.3">
      <c r="A262" t="s">
        <v>156</v>
      </c>
      <c r="B262" t="s">
        <v>157</v>
      </c>
      <c r="C262" s="1">
        <v>26365</v>
      </c>
      <c r="D262" t="s">
        <v>66</v>
      </c>
    </row>
    <row r="263" spans="1:4" x14ac:dyDescent="0.3">
      <c r="A263" t="s">
        <v>48</v>
      </c>
      <c r="B263" t="s">
        <v>49</v>
      </c>
      <c r="C263" s="1">
        <v>7165</v>
      </c>
      <c r="D263" t="s">
        <v>17</v>
      </c>
    </row>
    <row r="264" spans="1:4" x14ac:dyDescent="0.3">
      <c r="A264" t="s">
        <v>48</v>
      </c>
      <c r="B264" t="s">
        <v>49</v>
      </c>
      <c r="C264" s="1">
        <v>7165</v>
      </c>
      <c r="D264" t="s">
        <v>18</v>
      </c>
    </row>
    <row r="265" spans="1:4" x14ac:dyDescent="0.3">
      <c r="A265" t="s">
        <v>48</v>
      </c>
      <c r="B265" t="s">
        <v>49</v>
      </c>
      <c r="C265" s="1">
        <v>8555</v>
      </c>
      <c r="D265" t="s">
        <v>35</v>
      </c>
    </row>
    <row r="266" spans="1:4" x14ac:dyDescent="0.3">
      <c r="A266" t="s">
        <v>48</v>
      </c>
      <c r="B266" t="s">
        <v>49</v>
      </c>
      <c r="C266" s="1">
        <v>7635</v>
      </c>
      <c r="D266" t="s">
        <v>39</v>
      </c>
    </row>
    <row r="267" spans="1:4" x14ac:dyDescent="0.3">
      <c r="A267" t="s">
        <v>48</v>
      </c>
      <c r="B267" t="s">
        <v>49</v>
      </c>
      <c r="C267" s="1">
        <v>6315</v>
      </c>
      <c r="D267" t="s">
        <v>40</v>
      </c>
    </row>
    <row r="268" spans="1:4" x14ac:dyDescent="0.3">
      <c r="A268" t="s">
        <v>48</v>
      </c>
      <c r="B268" t="s">
        <v>49</v>
      </c>
      <c r="C268" s="1">
        <v>6412</v>
      </c>
      <c r="D268" t="s">
        <v>32</v>
      </c>
    </row>
    <row r="269" spans="1:4" x14ac:dyDescent="0.3">
      <c r="A269" t="s">
        <v>48</v>
      </c>
      <c r="B269" t="s">
        <v>49</v>
      </c>
      <c r="C269" s="1">
        <v>7165</v>
      </c>
      <c r="D269" t="s">
        <v>47</v>
      </c>
    </row>
    <row r="270" spans="1:4" x14ac:dyDescent="0.3">
      <c r="A270" t="s">
        <v>45</v>
      </c>
      <c r="B270" t="s">
        <v>46</v>
      </c>
      <c r="C270" s="1">
        <v>34599</v>
      </c>
      <c r="D270" t="s">
        <v>17</v>
      </c>
    </row>
    <row r="271" spans="1:4" x14ac:dyDescent="0.3">
      <c r="A271" t="s">
        <v>45</v>
      </c>
      <c r="B271" t="s">
        <v>46</v>
      </c>
      <c r="C271" s="1">
        <v>34599</v>
      </c>
      <c r="D271" t="s">
        <v>18</v>
      </c>
    </row>
    <row r="272" spans="1:4" x14ac:dyDescent="0.3">
      <c r="A272" t="s">
        <v>45</v>
      </c>
      <c r="B272" t="s">
        <v>46</v>
      </c>
      <c r="C272" s="1">
        <v>38892</v>
      </c>
      <c r="D272" t="s">
        <v>35</v>
      </c>
    </row>
    <row r="273" spans="1:4" x14ac:dyDescent="0.3">
      <c r="A273" t="s">
        <v>45</v>
      </c>
      <c r="B273" t="s">
        <v>46</v>
      </c>
      <c r="C273" s="1">
        <v>34595</v>
      </c>
      <c r="D273" t="s">
        <v>27</v>
      </c>
    </row>
    <row r="274" spans="1:4" x14ac:dyDescent="0.3">
      <c r="A274" t="s">
        <v>45</v>
      </c>
      <c r="B274" t="s">
        <v>46</v>
      </c>
      <c r="C274" s="1">
        <v>34147</v>
      </c>
      <c r="D274" t="s">
        <v>32</v>
      </c>
    </row>
    <row r="275" spans="1:4" x14ac:dyDescent="0.3">
      <c r="A275" t="s">
        <v>45</v>
      </c>
      <c r="B275" t="s">
        <v>46</v>
      </c>
      <c r="C275" s="1">
        <v>34147</v>
      </c>
      <c r="D275" t="s">
        <v>40</v>
      </c>
    </row>
    <row r="276" spans="1:4" x14ac:dyDescent="0.3">
      <c r="A276" t="s">
        <v>45</v>
      </c>
      <c r="B276" t="s">
        <v>46</v>
      </c>
      <c r="C276" s="1">
        <v>34599</v>
      </c>
      <c r="D276" t="s">
        <v>47</v>
      </c>
    </row>
    <row r="277" spans="1:4" x14ac:dyDescent="0.3">
      <c r="A277" t="s">
        <v>87</v>
      </c>
      <c r="B277" t="s">
        <v>88</v>
      </c>
      <c r="C277" s="1">
        <v>34064</v>
      </c>
      <c r="D277" t="s">
        <v>31</v>
      </c>
    </row>
    <row r="278" spans="1:4" x14ac:dyDescent="0.3">
      <c r="A278" t="s">
        <v>87</v>
      </c>
      <c r="B278" t="s">
        <v>88</v>
      </c>
      <c r="C278" s="1">
        <v>34064</v>
      </c>
      <c r="D278" t="s">
        <v>36</v>
      </c>
    </row>
    <row r="279" spans="1:4" x14ac:dyDescent="0.3">
      <c r="A279" t="s">
        <v>87</v>
      </c>
      <c r="B279" t="s">
        <v>88</v>
      </c>
      <c r="C279" s="1">
        <v>34408</v>
      </c>
      <c r="D279" t="s">
        <v>22</v>
      </c>
    </row>
    <row r="280" spans="1:4" x14ac:dyDescent="0.3">
      <c r="A280" t="s">
        <v>87</v>
      </c>
      <c r="B280" t="s">
        <v>88</v>
      </c>
      <c r="C280" s="1">
        <v>44528</v>
      </c>
      <c r="D280" t="s">
        <v>22</v>
      </c>
    </row>
    <row r="281" spans="1:4" x14ac:dyDescent="0.3">
      <c r="A281" t="s">
        <v>87</v>
      </c>
      <c r="B281" t="s">
        <v>88</v>
      </c>
      <c r="C281" s="1">
        <v>43560</v>
      </c>
      <c r="D281" t="s">
        <v>22</v>
      </c>
    </row>
    <row r="282" spans="1:4" x14ac:dyDescent="0.3">
      <c r="A282" t="s">
        <v>101</v>
      </c>
      <c r="B282" t="s">
        <v>102</v>
      </c>
      <c r="C282" s="1">
        <v>14019</v>
      </c>
      <c r="D282" t="s">
        <v>17</v>
      </c>
    </row>
    <row r="283" spans="1:4" x14ac:dyDescent="0.3">
      <c r="A283" t="s">
        <v>101</v>
      </c>
      <c r="B283" t="s">
        <v>102</v>
      </c>
      <c r="C283" s="1">
        <v>14019</v>
      </c>
      <c r="D283" t="s">
        <v>18</v>
      </c>
    </row>
    <row r="284" spans="1:4" x14ac:dyDescent="0.3">
      <c r="A284" t="s">
        <v>101</v>
      </c>
      <c r="B284" t="s">
        <v>102</v>
      </c>
      <c r="C284" s="1">
        <v>16559</v>
      </c>
      <c r="D284" t="s">
        <v>35</v>
      </c>
    </row>
    <row r="285" spans="1:4" x14ac:dyDescent="0.3">
      <c r="A285" t="s">
        <v>101</v>
      </c>
      <c r="B285" t="s">
        <v>102</v>
      </c>
      <c r="C285" s="1">
        <v>13703</v>
      </c>
      <c r="D285" t="s">
        <v>39</v>
      </c>
    </row>
    <row r="286" spans="1:4" x14ac:dyDescent="0.3">
      <c r="A286" t="s">
        <v>101</v>
      </c>
      <c r="B286" t="s">
        <v>102</v>
      </c>
      <c r="C286" s="1">
        <v>12768</v>
      </c>
      <c r="D286" t="s">
        <v>27</v>
      </c>
    </row>
    <row r="287" spans="1:4" x14ac:dyDescent="0.3">
      <c r="A287" t="s">
        <v>101</v>
      </c>
      <c r="B287" t="s">
        <v>102</v>
      </c>
      <c r="C287" s="1">
        <v>12499</v>
      </c>
      <c r="D287" t="s">
        <v>6</v>
      </c>
    </row>
    <row r="288" spans="1:4" x14ac:dyDescent="0.3">
      <c r="A288" t="s">
        <v>101</v>
      </c>
      <c r="B288" t="s">
        <v>102</v>
      </c>
      <c r="C288" s="1">
        <v>13391</v>
      </c>
      <c r="D288" t="s">
        <v>50</v>
      </c>
    </row>
    <row r="289" spans="1:4" x14ac:dyDescent="0.3">
      <c r="A289" t="s">
        <v>62</v>
      </c>
      <c r="B289" t="s">
        <v>63</v>
      </c>
      <c r="C289" s="1">
        <v>7735</v>
      </c>
      <c r="D289" t="s">
        <v>18</v>
      </c>
    </row>
    <row r="290" spans="1:4" x14ac:dyDescent="0.3">
      <c r="A290" t="s">
        <v>62</v>
      </c>
      <c r="B290" t="s">
        <v>63</v>
      </c>
      <c r="C290" s="1">
        <v>7735</v>
      </c>
      <c r="D290" t="s">
        <v>28</v>
      </c>
    </row>
    <row r="291" spans="1:4" x14ac:dyDescent="0.3">
      <c r="A291" t="s">
        <v>62</v>
      </c>
      <c r="B291" t="s">
        <v>63</v>
      </c>
      <c r="C291" s="1">
        <v>7735</v>
      </c>
      <c r="D291" t="s">
        <v>27</v>
      </c>
    </row>
    <row r="292" spans="1:4" x14ac:dyDescent="0.3">
      <c r="A292" t="s">
        <v>62</v>
      </c>
      <c r="B292" t="s">
        <v>63</v>
      </c>
      <c r="C292" s="1">
        <v>7594</v>
      </c>
      <c r="D292" t="s">
        <v>32</v>
      </c>
    </row>
    <row r="293" spans="1:4" x14ac:dyDescent="0.3">
      <c r="A293" t="s">
        <v>62</v>
      </c>
      <c r="B293" t="s">
        <v>63</v>
      </c>
      <c r="C293" s="1">
        <v>7594</v>
      </c>
      <c r="D293" t="s">
        <v>40</v>
      </c>
    </row>
    <row r="294" spans="1:4" x14ac:dyDescent="0.3">
      <c r="A294" t="s">
        <v>62</v>
      </c>
      <c r="B294" t="s">
        <v>63</v>
      </c>
      <c r="C294" s="1">
        <v>7735</v>
      </c>
      <c r="D294" t="s">
        <v>47</v>
      </c>
    </row>
    <row r="295" spans="1:4" x14ac:dyDescent="0.3">
      <c r="A295" t="s">
        <v>62</v>
      </c>
      <c r="B295" t="s">
        <v>63</v>
      </c>
      <c r="C295" s="1">
        <v>7735</v>
      </c>
      <c r="D295" t="s">
        <v>41</v>
      </c>
    </row>
    <row r="296" spans="1:4" x14ac:dyDescent="0.3">
      <c r="A296" t="s">
        <v>64</v>
      </c>
      <c r="B296" t="s">
        <v>65</v>
      </c>
      <c r="C296" s="1">
        <v>8525</v>
      </c>
      <c r="D296" t="s">
        <v>17</v>
      </c>
    </row>
    <row r="297" spans="1:4" x14ac:dyDescent="0.3">
      <c r="A297" t="s">
        <v>64</v>
      </c>
      <c r="B297" t="s">
        <v>65</v>
      </c>
      <c r="C297" s="1">
        <v>8525</v>
      </c>
      <c r="D297" t="s">
        <v>18</v>
      </c>
    </row>
    <row r="298" spans="1:4" x14ac:dyDescent="0.3">
      <c r="A298" t="s">
        <v>64</v>
      </c>
      <c r="B298" t="s">
        <v>65</v>
      </c>
      <c r="C298" s="1">
        <v>8525</v>
      </c>
      <c r="D298" t="s">
        <v>28</v>
      </c>
    </row>
    <row r="299" spans="1:4" x14ac:dyDescent="0.3">
      <c r="A299" t="s">
        <v>64</v>
      </c>
      <c r="B299" t="s">
        <v>65</v>
      </c>
      <c r="C299" s="1">
        <v>8624</v>
      </c>
      <c r="D299" t="s">
        <v>35</v>
      </c>
    </row>
    <row r="300" spans="1:4" x14ac:dyDescent="0.3">
      <c r="A300" t="s">
        <v>64</v>
      </c>
      <c r="B300" t="s">
        <v>65</v>
      </c>
      <c r="C300" s="1">
        <v>8024</v>
      </c>
      <c r="D300" t="s">
        <v>27</v>
      </c>
    </row>
    <row r="301" spans="1:4" x14ac:dyDescent="0.3">
      <c r="A301" t="s">
        <v>64</v>
      </c>
      <c r="B301" t="s">
        <v>65</v>
      </c>
      <c r="C301" s="1">
        <v>8064</v>
      </c>
      <c r="D301" t="s">
        <v>32</v>
      </c>
    </row>
    <row r="302" spans="1:4" x14ac:dyDescent="0.3">
      <c r="A302" t="s">
        <v>64</v>
      </c>
      <c r="B302" t="s">
        <v>65</v>
      </c>
      <c r="C302" s="1">
        <v>7967</v>
      </c>
      <c r="D302" t="s">
        <v>40</v>
      </c>
    </row>
    <row r="303" spans="1:4" x14ac:dyDescent="0.3">
      <c r="A303" t="s">
        <v>148</v>
      </c>
      <c r="B303" t="s">
        <v>149</v>
      </c>
      <c r="C303" s="1">
        <v>13155</v>
      </c>
      <c r="D303" t="s">
        <v>31</v>
      </c>
    </row>
    <row r="304" spans="1:4" x14ac:dyDescent="0.3">
      <c r="A304" t="s">
        <v>148</v>
      </c>
      <c r="B304" t="s">
        <v>149</v>
      </c>
      <c r="C304" s="1">
        <v>13155</v>
      </c>
      <c r="D304" t="s">
        <v>36</v>
      </c>
    </row>
    <row r="305" spans="1:4" x14ac:dyDescent="0.3">
      <c r="A305" t="s">
        <v>148</v>
      </c>
      <c r="B305" t="s">
        <v>149</v>
      </c>
      <c r="C305" s="1">
        <v>13288</v>
      </c>
      <c r="D305" t="s">
        <v>22</v>
      </c>
    </row>
    <row r="306" spans="1:4" x14ac:dyDescent="0.3">
      <c r="A306" t="s">
        <v>148</v>
      </c>
      <c r="B306" t="s">
        <v>149</v>
      </c>
      <c r="C306" s="1">
        <v>17644</v>
      </c>
      <c r="D306" t="s">
        <v>22</v>
      </c>
    </row>
    <row r="307" spans="1:4" x14ac:dyDescent="0.3">
      <c r="A307" t="s">
        <v>94</v>
      </c>
      <c r="B307" t="s">
        <v>95</v>
      </c>
      <c r="C307" s="1">
        <v>4550</v>
      </c>
      <c r="D307" t="s">
        <v>10</v>
      </c>
    </row>
    <row r="308" spans="1:4" x14ac:dyDescent="0.3">
      <c r="A308" t="s">
        <v>94</v>
      </c>
      <c r="B308" t="s">
        <v>95</v>
      </c>
      <c r="C308" s="1">
        <v>4499</v>
      </c>
      <c r="D308" t="s">
        <v>83</v>
      </c>
    </row>
    <row r="309" spans="1:4" x14ac:dyDescent="0.3">
      <c r="A309" t="s">
        <v>104</v>
      </c>
      <c r="B309" t="s">
        <v>105</v>
      </c>
      <c r="C309" s="1">
        <v>6799</v>
      </c>
      <c r="D309" t="s">
        <v>17</v>
      </c>
    </row>
    <row r="310" spans="1:4" x14ac:dyDescent="0.3">
      <c r="A310" t="s">
        <v>104</v>
      </c>
      <c r="B310" t="s">
        <v>105</v>
      </c>
      <c r="C310" s="1">
        <v>6799</v>
      </c>
      <c r="D310" t="s">
        <v>18</v>
      </c>
    </row>
    <row r="311" spans="1:4" x14ac:dyDescent="0.3">
      <c r="A311" t="s">
        <v>104</v>
      </c>
      <c r="B311" t="s">
        <v>105</v>
      </c>
      <c r="C311" s="1">
        <v>6799</v>
      </c>
      <c r="D311" t="s">
        <v>47</v>
      </c>
    </row>
    <row r="312" spans="1:4" x14ac:dyDescent="0.3">
      <c r="A312" t="s">
        <v>104</v>
      </c>
      <c r="B312" t="s">
        <v>105</v>
      </c>
      <c r="C312" s="1">
        <v>6799</v>
      </c>
      <c r="D312" t="s">
        <v>41</v>
      </c>
    </row>
    <row r="313" spans="1:4" x14ac:dyDescent="0.3">
      <c r="A313" t="s">
        <v>104</v>
      </c>
      <c r="B313" t="s">
        <v>105</v>
      </c>
      <c r="C313" s="1">
        <v>6425</v>
      </c>
      <c r="D313" t="s">
        <v>100</v>
      </c>
    </row>
    <row r="314" spans="1:4" x14ac:dyDescent="0.3">
      <c r="A314" t="s">
        <v>104</v>
      </c>
      <c r="B314" t="s">
        <v>105</v>
      </c>
      <c r="C314" s="1">
        <v>7479</v>
      </c>
      <c r="D314" t="s">
        <v>29</v>
      </c>
    </row>
    <row r="315" spans="1:4" x14ac:dyDescent="0.3">
      <c r="A315" t="s">
        <v>104</v>
      </c>
      <c r="B315" t="s">
        <v>105</v>
      </c>
      <c r="C315" s="1">
        <v>6799</v>
      </c>
      <c r="D315" t="s">
        <v>114</v>
      </c>
    </row>
    <row r="316" spans="1:4" x14ac:dyDescent="0.3">
      <c r="A316" t="s">
        <v>189</v>
      </c>
      <c r="B316" t="s">
        <v>190</v>
      </c>
      <c r="C316" s="1">
        <v>18751</v>
      </c>
      <c r="D316" t="s">
        <v>40</v>
      </c>
    </row>
    <row r="317" spans="1:4" x14ac:dyDescent="0.3">
      <c r="A317" t="s">
        <v>189</v>
      </c>
      <c r="B317" t="s">
        <v>190</v>
      </c>
      <c r="C317" s="1">
        <v>19244</v>
      </c>
      <c r="D317" t="s">
        <v>32</v>
      </c>
    </row>
    <row r="318" spans="1:4" x14ac:dyDescent="0.3">
      <c r="A318" t="s">
        <v>189</v>
      </c>
      <c r="B318" t="s">
        <v>190</v>
      </c>
      <c r="C318" s="1">
        <v>19199</v>
      </c>
      <c r="D318" t="s">
        <v>9</v>
      </c>
    </row>
    <row r="319" spans="1:4" x14ac:dyDescent="0.3">
      <c r="A319" t="s">
        <v>189</v>
      </c>
      <c r="B319" t="s">
        <v>190</v>
      </c>
      <c r="C319" s="1">
        <v>23439</v>
      </c>
      <c r="D319" t="s">
        <v>41</v>
      </c>
    </row>
    <row r="320" spans="1:4" x14ac:dyDescent="0.3">
      <c r="A320" t="s">
        <v>189</v>
      </c>
      <c r="B320" t="s">
        <v>190</v>
      </c>
      <c r="C320" s="1">
        <v>19610</v>
      </c>
      <c r="D320" t="s">
        <v>10</v>
      </c>
    </row>
    <row r="321" spans="1:4" x14ac:dyDescent="0.3">
      <c r="A321" t="s">
        <v>189</v>
      </c>
      <c r="B321" t="s">
        <v>190</v>
      </c>
      <c r="C321" s="1">
        <v>22915</v>
      </c>
      <c r="D321" t="s">
        <v>100</v>
      </c>
    </row>
    <row r="322" spans="1:4" x14ac:dyDescent="0.3">
      <c r="A322" t="s">
        <v>189</v>
      </c>
      <c r="B322" t="s">
        <v>190</v>
      </c>
      <c r="C322" s="1">
        <v>19292</v>
      </c>
      <c r="D322" t="s">
        <v>11</v>
      </c>
    </row>
    <row r="323" spans="1:4" x14ac:dyDescent="0.3">
      <c r="A323" t="s">
        <v>130</v>
      </c>
      <c r="B323" t="s">
        <v>131</v>
      </c>
      <c r="C323" s="1">
        <v>19998</v>
      </c>
      <c r="D323" t="s">
        <v>18</v>
      </c>
    </row>
    <row r="324" spans="1:4" x14ac:dyDescent="0.3">
      <c r="A324" t="s">
        <v>130</v>
      </c>
      <c r="B324" t="s">
        <v>131</v>
      </c>
      <c r="C324" s="1">
        <v>19124</v>
      </c>
      <c r="D324" t="s">
        <v>28</v>
      </c>
    </row>
    <row r="325" spans="1:4" x14ac:dyDescent="0.3">
      <c r="A325" t="s">
        <v>130</v>
      </c>
      <c r="B325" t="s">
        <v>131</v>
      </c>
      <c r="C325" s="1">
        <v>17904</v>
      </c>
      <c r="D325" t="s">
        <v>32</v>
      </c>
    </row>
    <row r="326" spans="1:4" x14ac:dyDescent="0.3">
      <c r="A326" t="s">
        <v>130</v>
      </c>
      <c r="B326" t="s">
        <v>131</v>
      </c>
      <c r="C326" s="1">
        <v>17706</v>
      </c>
      <c r="D326" t="s">
        <v>40</v>
      </c>
    </row>
    <row r="327" spans="1:4" x14ac:dyDescent="0.3">
      <c r="A327" t="s">
        <v>130</v>
      </c>
      <c r="B327" t="s">
        <v>131</v>
      </c>
      <c r="C327" s="1">
        <v>18925</v>
      </c>
      <c r="D327" t="s">
        <v>47</v>
      </c>
    </row>
    <row r="328" spans="1:4" x14ac:dyDescent="0.3">
      <c r="A328" t="s">
        <v>130</v>
      </c>
      <c r="B328" t="s">
        <v>131</v>
      </c>
      <c r="C328" s="1">
        <v>20190</v>
      </c>
      <c r="D328" t="s">
        <v>9</v>
      </c>
    </row>
    <row r="329" spans="1:4" x14ac:dyDescent="0.3">
      <c r="A329" t="s">
        <v>130</v>
      </c>
      <c r="B329" t="s">
        <v>131</v>
      </c>
      <c r="C329" s="1">
        <v>18211</v>
      </c>
      <c r="D329" t="s">
        <v>55</v>
      </c>
    </row>
    <row r="330" spans="1:4" x14ac:dyDescent="0.3">
      <c r="A330" t="s">
        <v>120</v>
      </c>
      <c r="B330" t="s">
        <v>121</v>
      </c>
      <c r="C330" s="1">
        <v>7531</v>
      </c>
      <c r="D330" t="s">
        <v>18</v>
      </c>
    </row>
    <row r="331" spans="1:4" x14ac:dyDescent="0.3">
      <c r="A331" t="s">
        <v>120</v>
      </c>
      <c r="B331" t="s">
        <v>121</v>
      </c>
      <c r="C331" s="1">
        <v>7234</v>
      </c>
      <c r="D331" t="s">
        <v>28</v>
      </c>
    </row>
    <row r="332" spans="1:4" x14ac:dyDescent="0.3">
      <c r="A332" t="s">
        <v>120</v>
      </c>
      <c r="B332" t="s">
        <v>121</v>
      </c>
      <c r="C332" s="1">
        <v>7733</v>
      </c>
      <c r="D332" t="s">
        <v>27</v>
      </c>
    </row>
    <row r="333" spans="1:4" x14ac:dyDescent="0.3">
      <c r="A333" t="s">
        <v>120</v>
      </c>
      <c r="B333" t="s">
        <v>121</v>
      </c>
      <c r="C333" s="1">
        <v>6999</v>
      </c>
      <c r="D333" t="s">
        <v>6</v>
      </c>
    </row>
    <row r="334" spans="1:4" x14ac:dyDescent="0.3">
      <c r="A334" t="s">
        <v>120</v>
      </c>
      <c r="B334" t="s">
        <v>121</v>
      </c>
      <c r="C334" s="1">
        <v>7018</v>
      </c>
      <c r="D334" t="s">
        <v>32</v>
      </c>
    </row>
    <row r="335" spans="1:4" x14ac:dyDescent="0.3">
      <c r="A335" t="s">
        <v>120</v>
      </c>
      <c r="B335" t="s">
        <v>121</v>
      </c>
      <c r="C335" s="1">
        <v>6617</v>
      </c>
      <c r="D335" t="s">
        <v>40</v>
      </c>
    </row>
    <row r="336" spans="1:4" x14ac:dyDescent="0.3">
      <c r="A336" t="s">
        <v>120</v>
      </c>
      <c r="B336" t="s">
        <v>121</v>
      </c>
      <c r="C336" s="1">
        <v>7403</v>
      </c>
      <c r="D336" t="s">
        <v>47</v>
      </c>
    </row>
    <row r="337" spans="1:4" x14ac:dyDescent="0.3">
      <c r="A337" t="s">
        <v>78</v>
      </c>
      <c r="B337" t="s">
        <v>79</v>
      </c>
      <c r="C337" s="1">
        <v>8881</v>
      </c>
      <c r="D337" t="s">
        <v>32</v>
      </c>
    </row>
    <row r="338" spans="1:4" x14ac:dyDescent="0.3">
      <c r="A338" t="s">
        <v>78</v>
      </c>
      <c r="B338" t="s">
        <v>79</v>
      </c>
      <c r="C338" s="1">
        <v>8684</v>
      </c>
      <c r="D338" t="s">
        <v>40</v>
      </c>
    </row>
    <row r="339" spans="1:4" x14ac:dyDescent="0.3">
      <c r="A339" t="s">
        <v>78</v>
      </c>
      <c r="B339" t="s">
        <v>79</v>
      </c>
      <c r="C339" s="1">
        <v>7099</v>
      </c>
      <c r="D339" t="s">
        <v>9</v>
      </c>
    </row>
    <row r="340" spans="1:4" x14ac:dyDescent="0.3">
      <c r="A340" t="s">
        <v>78</v>
      </c>
      <c r="B340" t="s">
        <v>79</v>
      </c>
      <c r="C340" s="1">
        <v>8229</v>
      </c>
      <c r="D340" t="s">
        <v>41</v>
      </c>
    </row>
    <row r="341" spans="1:4" x14ac:dyDescent="0.3">
      <c r="A341" t="s">
        <v>78</v>
      </c>
      <c r="B341" t="s">
        <v>79</v>
      </c>
      <c r="C341" s="1">
        <v>8591</v>
      </c>
      <c r="D341" t="s">
        <v>55</v>
      </c>
    </row>
    <row r="342" spans="1:4" x14ac:dyDescent="0.3">
      <c r="A342" t="s">
        <v>78</v>
      </c>
      <c r="B342" t="s">
        <v>79</v>
      </c>
      <c r="C342" s="1">
        <v>8954</v>
      </c>
      <c r="D342" t="s">
        <v>29</v>
      </c>
    </row>
    <row r="343" spans="1:4" x14ac:dyDescent="0.3">
      <c r="A343" t="s">
        <v>78</v>
      </c>
      <c r="B343" t="s">
        <v>79</v>
      </c>
      <c r="C343" s="1">
        <v>7150</v>
      </c>
      <c r="D343" t="s">
        <v>10</v>
      </c>
    </row>
    <row r="344" spans="1:4" x14ac:dyDescent="0.3">
      <c r="A344" t="s">
        <v>4</v>
      </c>
      <c r="B344" t="s">
        <v>5</v>
      </c>
      <c r="C344" s="1">
        <v>4399</v>
      </c>
      <c r="D344" t="s">
        <v>6</v>
      </c>
    </row>
    <row r="345" spans="1:4" x14ac:dyDescent="0.3">
      <c r="A345" t="s">
        <v>4</v>
      </c>
      <c r="B345" t="s">
        <v>5</v>
      </c>
      <c r="C345" s="1">
        <v>4150</v>
      </c>
      <c r="D345" t="s">
        <v>9</v>
      </c>
    </row>
    <row r="346" spans="1:4" x14ac:dyDescent="0.3">
      <c r="A346" t="s">
        <v>4</v>
      </c>
      <c r="B346" t="s">
        <v>5</v>
      </c>
      <c r="C346" s="1">
        <v>4167</v>
      </c>
      <c r="D346" t="s">
        <v>10</v>
      </c>
    </row>
    <row r="347" spans="1:4" x14ac:dyDescent="0.3">
      <c r="A347" t="s">
        <v>4</v>
      </c>
      <c r="B347" t="s">
        <v>5</v>
      </c>
      <c r="C347" s="1">
        <v>4579</v>
      </c>
      <c r="D347" t="s">
        <v>11</v>
      </c>
    </row>
    <row r="348" spans="1:4" x14ac:dyDescent="0.3">
      <c r="A348" t="s">
        <v>4</v>
      </c>
      <c r="B348" t="s">
        <v>5</v>
      </c>
      <c r="C348" s="1">
        <v>3999</v>
      </c>
      <c r="D348" t="s">
        <v>12</v>
      </c>
    </row>
    <row r="349" spans="1:4" x14ac:dyDescent="0.3">
      <c r="A349" t="s">
        <v>4</v>
      </c>
      <c r="B349" t="s">
        <v>5</v>
      </c>
      <c r="C349" s="1">
        <v>5190</v>
      </c>
      <c r="D349" t="s">
        <v>13</v>
      </c>
    </row>
    <row r="350" spans="1:4" x14ac:dyDescent="0.3">
      <c r="A350" t="s">
        <v>4</v>
      </c>
      <c r="B350" t="s">
        <v>5</v>
      </c>
      <c r="C350" s="1">
        <v>9138</v>
      </c>
      <c r="D350" t="s">
        <v>14</v>
      </c>
    </row>
    <row r="351" spans="1:4" x14ac:dyDescent="0.3">
      <c r="A351" t="s">
        <v>92</v>
      </c>
      <c r="B351" t="s">
        <v>93</v>
      </c>
      <c r="C351" s="1">
        <v>6999</v>
      </c>
      <c r="D351" t="s">
        <v>32</v>
      </c>
    </row>
    <row r="352" spans="1:4" x14ac:dyDescent="0.3">
      <c r="A352" t="s">
        <v>92</v>
      </c>
      <c r="B352" t="s">
        <v>93</v>
      </c>
      <c r="C352" s="1">
        <v>6899</v>
      </c>
      <c r="D352" t="s">
        <v>40</v>
      </c>
    </row>
    <row r="353" spans="1:4" x14ac:dyDescent="0.3">
      <c r="A353" t="s">
        <v>92</v>
      </c>
      <c r="B353" t="s">
        <v>93</v>
      </c>
      <c r="C353" s="1">
        <v>6990</v>
      </c>
      <c r="D353" t="s">
        <v>9</v>
      </c>
    </row>
    <row r="354" spans="1:4" x14ac:dyDescent="0.3">
      <c r="A354" t="s">
        <v>92</v>
      </c>
      <c r="B354" t="s">
        <v>93</v>
      </c>
      <c r="C354" s="1">
        <v>7327</v>
      </c>
      <c r="D354" t="s">
        <v>29</v>
      </c>
    </row>
    <row r="355" spans="1:4" x14ac:dyDescent="0.3">
      <c r="A355" t="s">
        <v>92</v>
      </c>
      <c r="B355" t="s">
        <v>93</v>
      </c>
      <c r="C355" s="1">
        <v>6350</v>
      </c>
      <c r="D355" t="s">
        <v>10</v>
      </c>
    </row>
    <row r="356" spans="1:4" x14ac:dyDescent="0.3">
      <c r="A356" t="s">
        <v>92</v>
      </c>
      <c r="B356" t="s">
        <v>93</v>
      </c>
      <c r="C356" s="1">
        <v>7299</v>
      </c>
      <c r="D356" t="s">
        <v>30</v>
      </c>
    </row>
    <row r="357" spans="1:4" x14ac:dyDescent="0.3">
      <c r="A357" t="s">
        <v>92</v>
      </c>
      <c r="B357" t="s">
        <v>93</v>
      </c>
      <c r="C357" s="1">
        <v>6949</v>
      </c>
      <c r="D357" t="s">
        <v>100</v>
      </c>
    </row>
    <row r="358" spans="1:4" x14ac:dyDescent="0.3">
      <c r="A358" t="s">
        <v>170</v>
      </c>
      <c r="B358" t="s">
        <v>171</v>
      </c>
      <c r="C358" s="1">
        <v>16499</v>
      </c>
      <c r="D358" t="s">
        <v>17</v>
      </c>
    </row>
    <row r="359" spans="1:4" x14ac:dyDescent="0.3">
      <c r="A359" t="s">
        <v>170</v>
      </c>
      <c r="B359" t="s">
        <v>171</v>
      </c>
      <c r="C359" s="1">
        <v>16499</v>
      </c>
      <c r="D359" t="s">
        <v>28</v>
      </c>
    </row>
    <row r="360" spans="1:4" x14ac:dyDescent="0.3">
      <c r="A360" t="s">
        <v>170</v>
      </c>
      <c r="B360" t="s">
        <v>171</v>
      </c>
      <c r="C360" s="1">
        <v>15292</v>
      </c>
      <c r="D360" t="s">
        <v>27</v>
      </c>
    </row>
    <row r="361" spans="1:4" x14ac:dyDescent="0.3">
      <c r="A361" t="s">
        <v>170</v>
      </c>
      <c r="B361" t="s">
        <v>171</v>
      </c>
      <c r="C361" s="1">
        <v>16283</v>
      </c>
      <c r="D361" t="s">
        <v>32</v>
      </c>
    </row>
    <row r="362" spans="1:4" x14ac:dyDescent="0.3">
      <c r="A362" t="s">
        <v>170</v>
      </c>
      <c r="B362" t="s">
        <v>171</v>
      </c>
      <c r="C362" s="1">
        <v>16283</v>
      </c>
      <c r="D362" t="s">
        <v>40</v>
      </c>
    </row>
    <row r="363" spans="1:4" x14ac:dyDescent="0.3">
      <c r="A363" t="s">
        <v>170</v>
      </c>
      <c r="B363" t="s">
        <v>171</v>
      </c>
      <c r="C363" s="1">
        <v>16499</v>
      </c>
      <c r="D363" t="s">
        <v>47</v>
      </c>
    </row>
    <row r="364" spans="1:4" x14ac:dyDescent="0.3">
      <c r="A364" t="s">
        <v>170</v>
      </c>
      <c r="B364" t="s">
        <v>171</v>
      </c>
      <c r="C364" s="1">
        <v>16499</v>
      </c>
      <c r="D364" t="s">
        <v>66</v>
      </c>
    </row>
    <row r="365" spans="1:4" x14ac:dyDescent="0.3">
      <c r="A365" t="s">
        <v>136</v>
      </c>
      <c r="B365" t="s">
        <v>137</v>
      </c>
      <c r="C365" s="1">
        <v>4729</v>
      </c>
      <c r="D365" t="s">
        <v>35</v>
      </c>
    </row>
    <row r="366" spans="1:4" x14ac:dyDescent="0.3">
      <c r="A366" t="s">
        <v>136</v>
      </c>
      <c r="B366" t="s">
        <v>137</v>
      </c>
      <c r="C366" s="1">
        <v>5247</v>
      </c>
      <c r="D366" t="s">
        <v>75</v>
      </c>
    </row>
    <row r="367" spans="1:4" x14ac:dyDescent="0.3">
      <c r="A367" t="s">
        <v>56</v>
      </c>
      <c r="B367" t="s">
        <v>57</v>
      </c>
      <c r="C367" s="1">
        <v>12110</v>
      </c>
      <c r="D367" t="s">
        <v>36</v>
      </c>
    </row>
    <row r="368" spans="1:4" x14ac:dyDescent="0.3">
      <c r="A368" t="s">
        <v>56</v>
      </c>
      <c r="B368" t="s">
        <v>57</v>
      </c>
      <c r="C368" s="1">
        <v>6708</v>
      </c>
      <c r="D368" t="s">
        <v>31</v>
      </c>
    </row>
    <row r="369" spans="1:4" x14ac:dyDescent="0.3">
      <c r="A369" t="s">
        <v>56</v>
      </c>
      <c r="B369" t="s">
        <v>57</v>
      </c>
      <c r="C369" s="1">
        <v>6046</v>
      </c>
      <c r="D369" t="s">
        <v>24</v>
      </c>
    </row>
    <row r="370" spans="1:4" x14ac:dyDescent="0.3">
      <c r="A370" t="s">
        <v>56</v>
      </c>
      <c r="B370" t="s">
        <v>57</v>
      </c>
      <c r="C370" s="1">
        <v>6776</v>
      </c>
      <c r="D370" t="s">
        <v>22</v>
      </c>
    </row>
    <row r="371" spans="1:4" x14ac:dyDescent="0.3">
      <c r="A371" t="s">
        <v>56</v>
      </c>
      <c r="B371" t="s">
        <v>57</v>
      </c>
      <c r="C371" s="1">
        <v>6273</v>
      </c>
      <c r="D371" t="s">
        <v>31</v>
      </c>
    </row>
    <row r="372" spans="1:4" x14ac:dyDescent="0.3">
      <c r="A372" t="s">
        <v>56</v>
      </c>
      <c r="B372" t="s">
        <v>57</v>
      </c>
      <c r="C372" s="1">
        <v>12110</v>
      </c>
      <c r="D372" t="s">
        <v>31</v>
      </c>
    </row>
    <row r="373" spans="1:4" x14ac:dyDescent="0.3">
      <c r="A373" t="s">
        <v>56</v>
      </c>
      <c r="B373" t="s">
        <v>57</v>
      </c>
      <c r="C373" s="1">
        <v>6621</v>
      </c>
      <c r="D373" t="s">
        <v>31</v>
      </c>
    </row>
    <row r="374" spans="1:4" x14ac:dyDescent="0.3">
      <c r="A374" t="s">
        <v>115</v>
      </c>
      <c r="B374" t="s">
        <v>116</v>
      </c>
      <c r="C374" s="1">
        <v>18066</v>
      </c>
      <c r="D374" t="s">
        <v>18</v>
      </c>
    </row>
    <row r="375" spans="1:4" x14ac:dyDescent="0.3">
      <c r="A375" t="s">
        <v>115</v>
      </c>
      <c r="B375" t="s">
        <v>116</v>
      </c>
      <c r="C375" s="1">
        <v>16487</v>
      </c>
      <c r="D375" t="s">
        <v>27</v>
      </c>
    </row>
    <row r="376" spans="1:4" x14ac:dyDescent="0.3">
      <c r="A376" t="s">
        <v>115</v>
      </c>
      <c r="B376" t="s">
        <v>116</v>
      </c>
      <c r="C376" s="1">
        <v>16299</v>
      </c>
      <c r="D376" t="s">
        <v>32</v>
      </c>
    </row>
    <row r="377" spans="1:4" x14ac:dyDescent="0.3">
      <c r="A377" t="s">
        <v>115</v>
      </c>
      <c r="B377" t="s">
        <v>116</v>
      </c>
      <c r="C377" s="1">
        <v>15999</v>
      </c>
      <c r="D377" t="s">
        <v>40</v>
      </c>
    </row>
    <row r="378" spans="1:4" x14ac:dyDescent="0.3">
      <c r="A378" t="s">
        <v>115</v>
      </c>
      <c r="B378" t="s">
        <v>116</v>
      </c>
      <c r="C378" s="1">
        <v>16146</v>
      </c>
      <c r="D378" t="s">
        <v>100</v>
      </c>
    </row>
    <row r="379" spans="1:4" x14ac:dyDescent="0.3">
      <c r="A379" t="s">
        <v>115</v>
      </c>
      <c r="B379" t="s">
        <v>116</v>
      </c>
      <c r="C379" s="1">
        <v>16921</v>
      </c>
      <c r="D379" t="s">
        <v>122</v>
      </c>
    </row>
    <row r="380" spans="1:4" x14ac:dyDescent="0.3">
      <c r="A380" t="s">
        <v>115</v>
      </c>
      <c r="B380" t="s">
        <v>116</v>
      </c>
      <c r="C380" s="1">
        <v>15999</v>
      </c>
      <c r="D380" t="s">
        <v>123</v>
      </c>
    </row>
    <row r="381" spans="1:4" x14ac:dyDescent="0.3">
      <c r="A381" t="s">
        <v>180</v>
      </c>
      <c r="B381" t="s">
        <v>181</v>
      </c>
      <c r="C381" s="1">
        <v>12399</v>
      </c>
      <c r="D381" t="s">
        <v>18</v>
      </c>
    </row>
    <row r="382" spans="1:4" x14ac:dyDescent="0.3">
      <c r="A382" t="s">
        <v>180</v>
      </c>
      <c r="B382" t="s">
        <v>181</v>
      </c>
      <c r="C382" s="1">
        <v>14520</v>
      </c>
      <c r="D382" t="s">
        <v>28</v>
      </c>
    </row>
    <row r="383" spans="1:4" x14ac:dyDescent="0.3">
      <c r="A383" t="s">
        <v>180</v>
      </c>
      <c r="B383" t="s">
        <v>181</v>
      </c>
      <c r="C383" s="1">
        <v>11904</v>
      </c>
      <c r="D383" t="s">
        <v>32</v>
      </c>
    </row>
    <row r="384" spans="1:4" x14ac:dyDescent="0.3">
      <c r="A384" t="s">
        <v>180</v>
      </c>
      <c r="B384" t="s">
        <v>181</v>
      </c>
      <c r="C384" s="1">
        <v>11805</v>
      </c>
      <c r="D384" t="s">
        <v>40</v>
      </c>
    </row>
    <row r="385" spans="1:4" x14ac:dyDescent="0.3">
      <c r="A385" t="s">
        <v>180</v>
      </c>
      <c r="B385" t="s">
        <v>181</v>
      </c>
      <c r="C385" s="1">
        <v>12018</v>
      </c>
      <c r="D385" t="s">
        <v>41</v>
      </c>
    </row>
    <row r="386" spans="1:4" x14ac:dyDescent="0.3">
      <c r="A386" t="s">
        <v>180</v>
      </c>
      <c r="B386" t="s">
        <v>181</v>
      </c>
      <c r="C386" s="1">
        <v>13030</v>
      </c>
      <c r="D386" t="s">
        <v>29</v>
      </c>
    </row>
    <row r="387" spans="1:4" x14ac:dyDescent="0.3">
      <c r="A387" t="s">
        <v>180</v>
      </c>
      <c r="B387" t="s">
        <v>181</v>
      </c>
      <c r="C387" s="1">
        <v>11899</v>
      </c>
      <c r="D387" t="s">
        <v>30</v>
      </c>
    </row>
    <row r="388" spans="1:4" x14ac:dyDescent="0.3">
      <c r="A388" t="s">
        <v>112</v>
      </c>
      <c r="B388" t="s">
        <v>113</v>
      </c>
      <c r="C388" s="1">
        <v>4560</v>
      </c>
      <c r="D388" t="s">
        <v>17</v>
      </c>
    </row>
    <row r="389" spans="1:4" x14ac:dyDescent="0.3">
      <c r="A389" t="s">
        <v>112</v>
      </c>
      <c r="B389" t="s">
        <v>113</v>
      </c>
      <c r="C389" s="1">
        <v>4638</v>
      </c>
      <c r="D389" t="s">
        <v>18</v>
      </c>
    </row>
    <row r="390" spans="1:4" x14ac:dyDescent="0.3">
      <c r="A390" t="s">
        <v>112</v>
      </c>
      <c r="B390" t="s">
        <v>113</v>
      </c>
      <c r="C390" s="1">
        <v>4292</v>
      </c>
      <c r="D390" t="s">
        <v>27</v>
      </c>
    </row>
    <row r="391" spans="1:4" x14ac:dyDescent="0.3">
      <c r="A391" t="s">
        <v>112</v>
      </c>
      <c r="B391" t="s">
        <v>113</v>
      </c>
      <c r="C391" s="1">
        <v>4391</v>
      </c>
      <c r="D391" t="s">
        <v>50</v>
      </c>
    </row>
    <row r="392" spans="1:4" x14ac:dyDescent="0.3">
      <c r="A392" t="s">
        <v>112</v>
      </c>
      <c r="B392" t="s">
        <v>113</v>
      </c>
      <c r="C392" s="1">
        <v>4177</v>
      </c>
      <c r="D392" t="s">
        <v>32</v>
      </c>
    </row>
    <row r="393" spans="1:4" x14ac:dyDescent="0.3">
      <c r="A393" t="s">
        <v>112</v>
      </c>
      <c r="B393" t="s">
        <v>113</v>
      </c>
      <c r="C393" s="1">
        <v>4080</v>
      </c>
      <c r="D393" t="s">
        <v>40</v>
      </c>
    </row>
    <row r="394" spans="1:4" x14ac:dyDescent="0.3">
      <c r="A394" t="s">
        <v>112</v>
      </c>
      <c r="B394" t="s">
        <v>113</v>
      </c>
      <c r="C394" s="1">
        <v>4560</v>
      </c>
      <c r="D394" t="s">
        <v>47</v>
      </c>
    </row>
    <row r="395" spans="1:4" x14ac:dyDescent="0.3">
      <c r="A395" t="s">
        <v>158</v>
      </c>
      <c r="B395" t="s">
        <v>159</v>
      </c>
      <c r="C395" s="1">
        <v>5244</v>
      </c>
      <c r="D395" t="s">
        <v>17</v>
      </c>
    </row>
    <row r="396" spans="1:4" x14ac:dyDescent="0.3">
      <c r="A396" t="s">
        <v>158</v>
      </c>
      <c r="B396" t="s">
        <v>159</v>
      </c>
      <c r="C396" s="1">
        <v>5244</v>
      </c>
      <c r="D396" t="s">
        <v>18</v>
      </c>
    </row>
    <row r="397" spans="1:4" x14ac:dyDescent="0.3">
      <c r="A397" t="s">
        <v>158</v>
      </c>
      <c r="B397" t="s">
        <v>159</v>
      </c>
      <c r="C397" s="1">
        <v>5244</v>
      </c>
      <c r="D397" t="s">
        <v>28</v>
      </c>
    </row>
    <row r="398" spans="1:4" x14ac:dyDescent="0.3">
      <c r="A398" t="s">
        <v>158</v>
      </c>
      <c r="B398" t="s">
        <v>159</v>
      </c>
      <c r="C398" s="1">
        <v>4255</v>
      </c>
      <c r="D398" t="s">
        <v>32</v>
      </c>
    </row>
    <row r="399" spans="1:4" x14ac:dyDescent="0.3">
      <c r="A399" t="s">
        <v>158</v>
      </c>
      <c r="B399" t="s">
        <v>159</v>
      </c>
      <c r="C399" s="1">
        <v>4255</v>
      </c>
      <c r="D399" t="s">
        <v>40</v>
      </c>
    </row>
    <row r="400" spans="1:4" x14ac:dyDescent="0.3">
      <c r="A400" t="s">
        <v>158</v>
      </c>
      <c r="B400" t="s">
        <v>159</v>
      </c>
      <c r="C400" s="1">
        <v>5244</v>
      </c>
      <c r="D400" t="s">
        <v>66</v>
      </c>
    </row>
    <row r="401" spans="1:4" x14ac:dyDescent="0.3">
      <c r="A401" t="s">
        <v>158</v>
      </c>
      <c r="B401" t="s">
        <v>159</v>
      </c>
      <c r="C401" s="1">
        <v>5244</v>
      </c>
      <c r="D401" t="s">
        <v>41</v>
      </c>
    </row>
    <row r="402" spans="1:4" x14ac:dyDescent="0.3">
      <c r="A402" t="s">
        <v>164</v>
      </c>
      <c r="B402" t="s">
        <v>165</v>
      </c>
      <c r="C402" s="1">
        <v>5054</v>
      </c>
      <c r="D402" t="s">
        <v>17</v>
      </c>
    </row>
    <row r="403" spans="1:4" x14ac:dyDescent="0.3">
      <c r="A403" t="s">
        <v>164</v>
      </c>
      <c r="B403" t="s">
        <v>165</v>
      </c>
      <c r="C403" s="1">
        <v>5054</v>
      </c>
      <c r="D403" t="s">
        <v>18</v>
      </c>
    </row>
    <row r="404" spans="1:4" x14ac:dyDescent="0.3">
      <c r="A404" t="s">
        <v>164</v>
      </c>
      <c r="B404" t="s">
        <v>165</v>
      </c>
      <c r="C404" s="1">
        <v>4532</v>
      </c>
      <c r="D404" t="s">
        <v>27</v>
      </c>
    </row>
    <row r="405" spans="1:4" x14ac:dyDescent="0.3">
      <c r="A405" t="s">
        <v>164</v>
      </c>
      <c r="B405" t="s">
        <v>165</v>
      </c>
      <c r="C405" s="1">
        <v>4746</v>
      </c>
      <c r="D405" t="s">
        <v>50</v>
      </c>
    </row>
    <row r="406" spans="1:4" x14ac:dyDescent="0.3">
      <c r="A406" t="s">
        <v>164</v>
      </c>
      <c r="B406" t="s">
        <v>165</v>
      </c>
      <c r="C406" s="1">
        <v>5067</v>
      </c>
      <c r="D406" t="s">
        <v>40</v>
      </c>
    </row>
    <row r="407" spans="1:4" x14ac:dyDescent="0.3">
      <c r="A407" t="s">
        <v>164</v>
      </c>
      <c r="B407" t="s">
        <v>165</v>
      </c>
      <c r="C407" s="1">
        <v>5067</v>
      </c>
      <c r="D407" t="s">
        <v>32</v>
      </c>
    </row>
    <row r="408" spans="1:4" x14ac:dyDescent="0.3">
      <c r="A408" t="s">
        <v>164</v>
      </c>
      <c r="B408" t="s">
        <v>165</v>
      </c>
      <c r="C408" s="1">
        <v>5054</v>
      </c>
      <c r="D408" t="s">
        <v>47</v>
      </c>
    </row>
    <row r="409" spans="1:4" x14ac:dyDescent="0.3">
      <c r="A409" t="s">
        <v>175</v>
      </c>
      <c r="B409" t="s">
        <v>176</v>
      </c>
      <c r="C409" s="1">
        <v>4908</v>
      </c>
      <c r="D409" t="s">
        <v>32</v>
      </c>
    </row>
    <row r="410" spans="1:4" x14ac:dyDescent="0.3">
      <c r="A410" t="s">
        <v>175</v>
      </c>
      <c r="B410" t="s">
        <v>176</v>
      </c>
      <c r="C410" s="1">
        <v>4018</v>
      </c>
      <c r="D410" t="s">
        <v>20</v>
      </c>
    </row>
    <row r="411" spans="1:4" x14ac:dyDescent="0.3">
      <c r="A411" t="s">
        <v>175</v>
      </c>
      <c r="B411" t="s">
        <v>176</v>
      </c>
      <c r="C411" s="1">
        <v>5249</v>
      </c>
      <c r="D411" t="s">
        <v>177</v>
      </c>
    </row>
    <row r="412" spans="1:4" x14ac:dyDescent="0.3">
      <c r="A412" t="s">
        <v>175</v>
      </c>
      <c r="B412" t="s">
        <v>176</v>
      </c>
      <c r="C412" s="1">
        <v>3722</v>
      </c>
      <c r="D412" t="s">
        <v>14</v>
      </c>
    </row>
    <row r="413" spans="1:4" x14ac:dyDescent="0.3">
      <c r="A413" t="s">
        <v>175</v>
      </c>
      <c r="B413" t="s">
        <v>176</v>
      </c>
      <c r="C413" s="1">
        <v>5039</v>
      </c>
      <c r="D413" t="s">
        <v>20</v>
      </c>
    </row>
    <row r="414" spans="1:4" x14ac:dyDescent="0.3">
      <c r="A414" t="s">
        <v>175</v>
      </c>
      <c r="B414" t="s">
        <v>176</v>
      </c>
      <c r="C414" s="1">
        <v>4015</v>
      </c>
      <c r="D414" t="s">
        <v>24</v>
      </c>
    </row>
    <row r="415" spans="1:4" x14ac:dyDescent="0.3">
      <c r="A415" t="s">
        <v>175</v>
      </c>
      <c r="B415" t="s">
        <v>176</v>
      </c>
      <c r="C415" s="1">
        <v>5036</v>
      </c>
      <c r="D415" t="s">
        <v>24</v>
      </c>
    </row>
    <row r="416" spans="1:4" x14ac:dyDescent="0.3">
      <c r="A416" t="s">
        <v>187</v>
      </c>
      <c r="B416" t="s">
        <v>188</v>
      </c>
      <c r="C416" s="1">
        <v>9082</v>
      </c>
      <c r="D416" t="s">
        <v>17</v>
      </c>
    </row>
    <row r="417" spans="1:4" x14ac:dyDescent="0.3">
      <c r="A417" t="s">
        <v>187</v>
      </c>
      <c r="B417" t="s">
        <v>188</v>
      </c>
      <c r="C417" s="1">
        <v>9082</v>
      </c>
      <c r="D417" t="s">
        <v>18</v>
      </c>
    </row>
    <row r="418" spans="1:4" x14ac:dyDescent="0.3">
      <c r="A418" t="s">
        <v>187</v>
      </c>
      <c r="B418" t="s">
        <v>188</v>
      </c>
      <c r="C418" s="1">
        <v>8064</v>
      </c>
      <c r="D418" t="s">
        <v>32</v>
      </c>
    </row>
    <row r="419" spans="1:4" x14ac:dyDescent="0.3">
      <c r="A419" t="s">
        <v>187</v>
      </c>
      <c r="B419" t="s">
        <v>188</v>
      </c>
      <c r="C419" s="1">
        <v>7967</v>
      </c>
      <c r="D419" t="s">
        <v>40</v>
      </c>
    </row>
    <row r="420" spans="1:4" x14ac:dyDescent="0.3">
      <c r="A420" t="s">
        <v>187</v>
      </c>
      <c r="B420" t="s">
        <v>188</v>
      </c>
      <c r="C420" s="1">
        <v>5999</v>
      </c>
      <c r="D420" t="s">
        <v>9</v>
      </c>
    </row>
    <row r="421" spans="1:4" x14ac:dyDescent="0.3">
      <c r="A421" t="s">
        <v>187</v>
      </c>
      <c r="B421" t="s">
        <v>188</v>
      </c>
      <c r="C421" s="1">
        <v>9082</v>
      </c>
      <c r="D421" t="s">
        <v>66</v>
      </c>
    </row>
    <row r="422" spans="1:4" x14ac:dyDescent="0.3">
      <c r="A422" t="s">
        <v>187</v>
      </c>
      <c r="B422" t="s">
        <v>188</v>
      </c>
      <c r="C422" s="1">
        <v>9081</v>
      </c>
      <c r="D422" t="s">
        <v>41</v>
      </c>
    </row>
    <row r="423" spans="1:4" x14ac:dyDescent="0.3">
      <c r="A423" t="s">
        <v>53</v>
      </c>
      <c r="B423" t="s">
        <v>54</v>
      </c>
      <c r="C423" s="1">
        <v>5624</v>
      </c>
      <c r="D423" t="s">
        <v>17</v>
      </c>
    </row>
    <row r="424" spans="1:4" x14ac:dyDescent="0.3">
      <c r="A424" t="s">
        <v>53</v>
      </c>
      <c r="B424" t="s">
        <v>54</v>
      </c>
      <c r="C424" s="1">
        <v>5808</v>
      </c>
      <c r="D424" t="s">
        <v>18</v>
      </c>
    </row>
    <row r="425" spans="1:4" x14ac:dyDescent="0.3">
      <c r="A425" t="s">
        <v>53</v>
      </c>
      <c r="B425" t="s">
        <v>54</v>
      </c>
      <c r="C425" s="1">
        <v>5624</v>
      </c>
      <c r="D425" t="s">
        <v>28</v>
      </c>
    </row>
    <row r="426" spans="1:4" x14ac:dyDescent="0.3">
      <c r="A426" t="s">
        <v>53</v>
      </c>
      <c r="B426" t="s">
        <v>54</v>
      </c>
      <c r="C426" s="1">
        <v>5328</v>
      </c>
      <c r="D426" t="s">
        <v>27</v>
      </c>
    </row>
    <row r="427" spans="1:4" x14ac:dyDescent="0.3">
      <c r="A427" t="s">
        <v>53</v>
      </c>
      <c r="B427" t="s">
        <v>54</v>
      </c>
      <c r="C427" s="1">
        <v>4399</v>
      </c>
      <c r="D427" t="s">
        <v>6</v>
      </c>
    </row>
    <row r="428" spans="1:4" x14ac:dyDescent="0.3">
      <c r="A428" t="s">
        <v>53</v>
      </c>
      <c r="B428" t="s">
        <v>54</v>
      </c>
      <c r="C428" s="1">
        <v>6161</v>
      </c>
      <c r="D428" t="s">
        <v>50</v>
      </c>
    </row>
    <row r="429" spans="1:4" x14ac:dyDescent="0.3">
      <c r="A429" t="s">
        <v>53</v>
      </c>
      <c r="B429" t="s">
        <v>54</v>
      </c>
      <c r="C429" s="1">
        <v>5052</v>
      </c>
      <c r="D429" t="s">
        <v>32</v>
      </c>
    </row>
    <row r="430" spans="1:4" x14ac:dyDescent="0.3">
      <c r="A430" t="s">
        <v>60</v>
      </c>
      <c r="B430" t="s">
        <v>61</v>
      </c>
      <c r="C430" s="1">
        <v>7949</v>
      </c>
      <c r="D430" t="s">
        <v>6</v>
      </c>
    </row>
    <row r="431" spans="1:4" x14ac:dyDescent="0.3">
      <c r="A431" t="s">
        <v>60</v>
      </c>
      <c r="B431" t="s">
        <v>61</v>
      </c>
      <c r="C431" s="1">
        <v>9049</v>
      </c>
      <c r="D431" t="s">
        <v>10</v>
      </c>
    </row>
    <row r="432" spans="1:4" x14ac:dyDescent="0.3">
      <c r="A432" t="s">
        <v>60</v>
      </c>
      <c r="B432" t="s">
        <v>61</v>
      </c>
      <c r="C432" s="1">
        <v>25564</v>
      </c>
      <c r="D432" t="s">
        <v>22</v>
      </c>
    </row>
    <row r="433" spans="1:4" x14ac:dyDescent="0.3">
      <c r="A433" t="s">
        <v>72</v>
      </c>
      <c r="B433" t="s">
        <v>73</v>
      </c>
      <c r="C433" s="1">
        <v>2649</v>
      </c>
      <c r="D433" t="s">
        <v>74</v>
      </c>
    </row>
    <row r="434" spans="1:4" x14ac:dyDescent="0.3">
      <c r="A434" t="s">
        <v>72</v>
      </c>
      <c r="B434" t="s">
        <v>73</v>
      </c>
      <c r="C434" s="1">
        <v>2748</v>
      </c>
      <c r="D434" t="s">
        <v>14</v>
      </c>
    </row>
    <row r="435" spans="1:4" x14ac:dyDescent="0.3">
      <c r="A435" t="s">
        <v>72</v>
      </c>
      <c r="B435" t="s">
        <v>73</v>
      </c>
      <c r="C435" s="1">
        <v>2650</v>
      </c>
      <c r="D435" t="s">
        <v>75</v>
      </c>
    </row>
    <row r="436" spans="1:4" x14ac:dyDescent="0.3">
      <c r="A436" t="s">
        <v>72</v>
      </c>
      <c r="B436" t="s">
        <v>73</v>
      </c>
      <c r="C436" s="1">
        <v>2656</v>
      </c>
      <c r="D436" t="s">
        <v>20</v>
      </c>
    </row>
    <row r="437" spans="1:4" x14ac:dyDescent="0.3">
      <c r="A437" t="s">
        <v>72</v>
      </c>
      <c r="B437" t="s">
        <v>73</v>
      </c>
      <c r="C437" s="1">
        <v>2650</v>
      </c>
      <c r="D437" t="s">
        <v>44</v>
      </c>
    </row>
    <row r="438" spans="1:4" x14ac:dyDescent="0.3">
      <c r="A438" t="s">
        <v>72</v>
      </c>
      <c r="B438" t="s">
        <v>73</v>
      </c>
      <c r="C438" s="1">
        <v>2653</v>
      </c>
      <c r="D438" t="s">
        <v>24</v>
      </c>
    </row>
  </sheetData>
  <autoFilter ref="A1:D438">
    <sortState ref="A2:D438">
      <sortCondition ref="B1:B438"/>
    </sortState>
  </autoFilter>
  <conditionalFormatting sqref="C1:C1048576">
    <cfRule type="cellIs" dxfId="0" priority="1" operator="lessThan">
      <formula>$F$2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2023-05-27T08:20:34Z</dcterms:modified>
</cp:coreProperties>
</file>