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9" tint="-0.499984740745262"/>
      <sz val="11"/>
      <scheme val="minor"/>
    </font>
    <font>
      <name val="Calibri"/>
      <family val="2"/>
      <color theme="0" tint="-0.499984740745262"/>
      <sz val="8"/>
      <scheme val="minor"/>
    </font>
  </fonts>
  <fills count="12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9" fontId="1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5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1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/>
  </cellStyles>
  <dxfs count="4">
    <dxf>
      <font>
        <strike val="0"/>
        <color theme="9" tint="-0.249946592608417"/>
      </font>
    </dxf>
    <dxf>
      <font>
        <strike val="0"/>
        <color theme="9" tint="-0.249946592608417"/>
      </font>
    </dxf>
    <dxf>
      <font>
        <strike val="0"/>
        <color theme="9" tint="-0.249946592608417"/>
      </font>
    </dxf>
    <dxf>
      <font>
        <strike val="0"/>
        <color rgb="FFFF0000"/>
      </font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Q31"/>
  <sheetViews>
    <sheetView tabSelected="1" topLeftCell="A9" workbookViewId="0">
      <selection activeCell="E24" sqref="E24"/>
    </sheetView>
  </sheetViews>
  <sheetFormatPr baseColWidth="8" defaultColWidth="9.140625" defaultRowHeight="15"/>
  <cols>
    <col width="12.85546875" customWidth="1" style="2" min="1" max="1"/>
    <col width="13" customWidth="1" min="2" max="10"/>
    <col width="10.140625" bestFit="1" customWidth="1" min="16" max="16"/>
  </cols>
  <sheetData>
    <row r="2">
      <c r="A2" s="15" t="inlineStr">
        <is>
          <t>Übersichtstabelle neue Follower und Posts vs Ziele in Socila Media 2018-2020</t>
        </is>
      </c>
    </row>
    <row r="4" ht="32.25" customFormat="1" customHeight="1" s="1">
      <c r="A4" s="3" t="n"/>
      <c r="B4" s="22" t="inlineStr">
        <is>
          <t>Twitter</t>
        </is>
      </c>
      <c r="C4" s="20" t="n"/>
      <c r="D4" s="23" t="inlineStr">
        <is>
          <t>Instagram</t>
        </is>
      </c>
      <c r="E4" s="20" t="n"/>
      <c r="F4" s="24" t="inlineStr">
        <is>
          <t>Facebook</t>
        </is>
      </c>
      <c r="G4" s="20" t="n"/>
      <c r="H4" s="25" t="inlineStr">
        <is>
          <t>Vkontakte</t>
        </is>
      </c>
      <c r="I4" s="20" t="n"/>
      <c r="J4" s="26" t="inlineStr">
        <is>
          <t>Telegram</t>
        </is>
      </c>
      <c r="K4" s="20" t="n"/>
      <c r="L4" s="27" t="inlineStr">
        <is>
          <t>Total</t>
        </is>
      </c>
      <c r="M4" s="20" t="n"/>
      <c r="N4" s="19" t="inlineStr">
        <is>
          <t>Ziel</t>
        </is>
      </c>
      <c r="O4" s="20" t="n"/>
      <c r="P4" s="22" t="inlineStr">
        <is>
          <t>Bilanz</t>
        </is>
      </c>
      <c r="Q4" s="20" t="n"/>
    </row>
    <row r="5" ht="32.25" customFormat="1" customHeight="1" s="1">
      <c r="A5" s="3" t="n"/>
      <c r="B5" s="8" t="inlineStr">
        <is>
          <t xml:space="preserve">Follower </t>
        </is>
      </c>
      <c r="C5" s="8" t="inlineStr">
        <is>
          <t>Posts</t>
        </is>
      </c>
      <c r="D5" s="8" t="inlineStr">
        <is>
          <t xml:space="preserve">Follower </t>
        </is>
      </c>
      <c r="E5" s="8" t="inlineStr">
        <is>
          <t>Posts</t>
        </is>
      </c>
      <c r="F5" s="8" t="inlineStr">
        <is>
          <t xml:space="preserve">Follower </t>
        </is>
      </c>
      <c r="G5" s="8" t="inlineStr">
        <is>
          <t>Posts</t>
        </is>
      </c>
      <c r="H5" s="8" t="inlineStr">
        <is>
          <t xml:space="preserve">Follower </t>
        </is>
      </c>
      <c r="I5" s="8" t="inlineStr">
        <is>
          <t>Posts</t>
        </is>
      </c>
      <c r="J5" s="8" t="inlineStr">
        <is>
          <t xml:space="preserve">Follower </t>
        </is>
      </c>
      <c r="K5" s="8" t="inlineStr">
        <is>
          <t>Posts</t>
        </is>
      </c>
      <c r="L5" s="9" t="inlineStr">
        <is>
          <t xml:space="preserve">Follower </t>
        </is>
      </c>
      <c r="M5" s="9" t="inlineStr">
        <is>
          <t>Posts</t>
        </is>
      </c>
      <c r="N5" s="10" t="inlineStr">
        <is>
          <t xml:space="preserve">Follower </t>
        </is>
      </c>
      <c r="O5" s="10" t="inlineStr">
        <is>
          <t>Posts</t>
        </is>
      </c>
      <c r="P5" s="8" t="inlineStr">
        <is>
          <t xml:space="preserve">Follower </t>
        </is>
      </c>
      <c r="Q5" s="8" t="inlineStr">
        <is>
          <t>Posts</t>
        </is>
      </c>
    </row>
    <row r="6" ht="32.25" customFormat="1" customHeight="1" s="1">
      <c r="A6" s="8" t="n">
        <v>2018</v>
      </c>
      <c r="B6" s="7" t="n">
        <v>81</v>
      </c>
      <c r="C6" s="7" t="n">
        <v>334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21">
        <f>SUM(B6+D6+F6+H6+J6)</f>
        <v/>
      </c>
      <c r="M6" s="21">
        <f>C6+E6+G6+I6+K6</f>
        <v/>
      </c>
      <c r="N6" s="11" t="n"/>
      <c r="O6" s="11" t="n"/>
      <c r="P6" s="6" t="n"/>
      <c r="Q6" s="6" t="n"/>
    </row>
    <row r="7" ht="32.25" customHeight="1">
      <c r="A7" s="8" t="n">
        <v>2019</v>
      </c>
      <c r="B7" s="7" t="n">
        <v>13</v>
      </c>
      <c r="C7" s="7" t="n">
        <v>16</v>
      </c>
      <c r="D7" s="4" t="n">
        <v>148</v>
      </c>
      <c r="E7" s="4" t="n">
        <v>14</v>
      </c>
      <c r="F7" s="7" t="n">
        <v>21</v>
      </c>
      <c r="G7" s="7" t="n">
        <v>14</v>
      </c>
      <c r="H7" s="7" t="n">
        <v>147</v>
      </c>
      <c r="I7" s="7" t="n">
        <v>12</v>
      </c>
      <c r="J7" s="7" t="n">
        <v>44</v>
      </c>
      <c r="K7" s="7" t="n">
        <v>10</v>
      </c>
      <c r="L7" s="21" t="n">
        <v>257</v>
      </c>
      <c r="M7" s="20" t="n"/>
      <c r="N7" s="11" t="n">
        <v>90</v>
      </c>
      <c r="O7" s="11" t="n">
        <v>50</v>
      </c>
      <c r="P7" s="5" t="n"/>
      <c r="Q7" s="5" t="n"/>
    </row>
    <row r="8" ht="32.25" customHeight="1">
      <c r="A8" s="8" t="n">
        <v>2020</v>
      </c>
      <c r="B8" s="7">
        <f>B11-B6-B7</f>
        <v/>
      </c>
      <c r="C8" s="7">
        <f>6+B24</f>
        <v/>
      </c>
      <c r="D8" s="7">
        <f>D11-D7</f>
        <v/>
      </c>
      <c r="E8" s="7">
        <f>6+B24</f>
        <v/>
      </c>
      <c r="F8" s="7">
        <f>F11-F7</f>
        <v/>
      </c>
      <c r="G8" s="7">
        <f>6+B24</f>
        <v/>
      </c>
      <c r="H8" s="7">
        <f>H11-H7</f>
        <v/>
      </c>
      <c r="I8" s="7">
        <f>6+B24</f>
        <v/>
      </c>
      <c r="J8" s="7">
        <f>43-J7</f>
        <v/>
      </c>
      <c r="K8" s="7" t="n">
        <v>1</v>
      </c>
      <c r="L8" s="12">
        <f>B8+D8+F8+H8+J8</f>
        <v/>
      </c>
      <c r="M8" s="9">
        <f>C8+E8+G8+I8+K8</f>
        <v/>
      </c>
      <c r="N8" s="13" t="n">
        <v>80</v>
      </c>
      <c r="O8" s="10" t="n">
        <v>40</v>
      </c>
      <c r="P8" s="14">
        <f>L8/N8</f>
        <v/>
      </c>
      <c r="Q8" s="14">
        <f>M8/O8</f>
        <v/>
      </c>
    </row>
    <row r="11">
      <c r="A11" s="16" t="inlineStr">
        <is>
          <t xml:space="preserve">Aktuelle Zahlen </t>
        </is>
      </c>
      <c r="B11" s="16" t="inlineStr">
        <is>
          <t>103</t>
        </is>
      </c>
      <c r="C11" s="16">
        <f>C6+C7+C8</f>
        <v/>
      </c>
      <c r="D11" s="16" t="inlineStr">
        <is>
          <t>230</t>
        </is>
      </c>
      <c r="E11" s="16">
        <f>E6+E7+E8</f>
        <v/>
      </c>
      <c r="F11" s="16" t="n">
        <v>25</v>
      </c>
      <c r="G11" s="16">
        <f>G6+G7+G8</f>
        <v/>
      </c>
      <c r="H11" s="16" t="inlineStr">
        <is>
          <t>244</t>
        </is>
      </c>
      <c r="I11" s="16">
        <f>I6+I7+I8</f>
        <v/>
      </c>
      <c r="J11" s="16" t="n">
        <v>43</v>
      </c>
      <c r="K11" s="16" t="n"/>
      <c r="L11" s="16" t="n"/>
      <c r="M11" s="16" t="n"/>
      <c r="N11" s="16" t="n"/>
      <c r="O11" s="16" t="n"/>
      <c r="P11" s="16" t="n"/>
      <c r="Q11" s="16" t="n"/>
    </row>
    <row r="23">
      <c r="A23" s="2" t="inlineStr">
        <is>
          <t>Posts Datum</t>
        </is>
      </c>
      <c r="B23" t="inlineStr">
        <is>
          <t>Tw,In, Fb,Vk</t>
        </is>
      </c>
    </row>
    <row r="24">
      <c r="A24" s="17" t="n">
        <v>43889</v>
      </c>
      <c r="B24" t="n">
        <v>9</v>
      </c>
    </row>
    <row r="25">
      <c r="A25" s="17" t="n">
        <v>43893</v>
      </c>
    </row>
    <row r="26">
      <c r="A26" s="17" t="n">
        <v>43902</v>
      </c>
    </row>
    <row r="27">
      <c r="A27" s="17" t="n">
        <v>43907</v>
      </c>
    </row>
    <row r="28">
      <c r="A28" s="17" t="n">
        <v>43907</v>
      </c>
    </row>
    <row r="29">
      <c r="A29" s="17" t="n">
        <v>43921</v>
      </c>
    </row>
    <row r="30">
      <c r="A30" s="17" t="n">
        <v>43945</v>
      </c>
    </row>
    <row r="31">
      <c r="A31" s="17" t="n">
        <v>43950</v>
      </c>
    </row>
  </sheetData>
  <mergeCells count="9">
    <mergeCell ref="N4:O4"/>
    <mergeCell ref="L7:M7"/>
    <mergeCell ref="P4:Q4"/>
    <mergeCell ref="B4:C4"/>
    <mergeCell ref="D4:E4"/>
    <mergeCell ref="F4:G4"/>
    <mergeCell ref="H4:I4"/>
    <mergeCell ref="J4:K4"/>
    <mergeCell ref="L4:M4"/>
  </mergeCells>
  <conditionalFormatting sqref="M8">
    <cfRule type="cellIs" priority="4" operator="lessThan" dxfId="3">
      <formula>$O$8</formula>
    </cfRule>
    <cfRule type="cellIs" priority="3" operator="greaterThanOrEqual" dxfId="0">
      <formula>$O$8</formula>
    </cfRule>
  </conditionalFormatting>
  <conditionalFormatting sqref="Q8">
    <cfRule type="cellIs" priority="2" operator="greaterThanOrEqual" dxfId="0">
      <formula>100%</formula>
    </cfRule>
  </conditionalFormatting>
  <conditionalFormatting sqref="P8">
    <cfRule type="cellIs" priority="1" operator="greaterThanOrEqual" dxfId="0">
      <formula>1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NRW Info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2020-04-29T12:45:11Z</dcterms:modified>
  <cp:lastModifiedBy>Olga Kohanova</cp:lastModifiedBy>
</cp:coreProperties>
</file>