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L13" i="2"/>
  <c r="L12"/>
  <c r="L11"/>
  <c r="L10"/>
  <c r="L9"/>
  <c r="L8"/>
  <c r="L7"/>
  <c r="L6"/>
  <c r="J6"/>
  <c r="L5"/>
  <c r="J5"/>
  <c r="J4"/>
  <c r="L4" s="1"/>
  <c r="L3"/>
</calcChain>
</file>

<file path=xl/sharedStrings.xml><?xml version="1.0" encoding="utf-8"?>
<sst xmlns="http://schemas.openxmlformats.org/spreadsheetml/2006/main" count="224" uniqueCount="134">
  <si>
    <t>Частная (приватизированная)</t>
  </si>
  <si>
    <t>Частная</t>
  </si>
  <si>
    <t>70048003</t>
  </si>
  <si>
    <t>Грачев Вячеслав Иванович</t>
  </si>
  <si>
    <t>3</t>
  </si>
  <si>
    <t>Муниципальная</t>
  </si>
  <si>
    <t>70048004</t>
  </si>
  <si>
    <t xml:space="preserve">Флс не оформлен  </t>
  </si>
  <si>
    <t>70048012</t>
  </si>
  <si>
    <t>Назаркин Сергей Васильевич</t>
  </si>
  <si>
    <t>10</t>
  </si>
  <si>
    <t>70048014</t>
  </si>
  <si>
    <t>Сипатова Надежда Арсентьевна</t>
  </si>
  <si>
    <t>12</t>
  </si>
  <si>
    <t>70048017</t>
  </si>
  <si>
    <t>Сарынина Раиса Николаевна</t>
  </si>
  <si>
    <t>15</t>
  </si>
  <si>
    <t>70048022</t>
  </si>
  <si>
    <t>Малофеева Светлана Степановна</t>
  </si>
  <si>
    <t>20</t>
  </si>
  <si>
    <t>70048023</t>
  </si>
  <si>
    <t>Горбачев Евгений Александрович</t>
  </si>
  <si>
    <t>21</t>
  </si>
  <si>
    <t>70048025</t>
  </si>
  <si>
    <t>Браушкина Марина Владимировна</t>
  </si>
  <si>
    <t>23</t>
  </si>
  <si>
    <t>70048030</t>
  </si>
  <si>
    <t>Мудров Алексей Витальевич</t>
  </si>
  <si>
    <t>28</t>
  </si>
  <si>
    <t>70048032</t>
  </si>
  <si>
    <t>Гаврилова Елена Анатольевна</t>
  </si>
  <si>
    <t>30</t>
  </si>
  <si>
    <t>70048043</t>
  </si>
  <si>
    <t>Кость Ирина Юрьевна</t>
  </si>
  <si>
    <t>41</t>
  </si>
  <si>
    <t>ЛС ЕИРЦ</t>
  </si>
  <si>
    <t>Ф.И.О.</t>
  </si>
  <si>
    <t>Кв.</t>
  </si>
  <si>
    <t>Форма собственности</t>
  </si>
  <si>
    <t>Сальдо на начало периода дебет</t>
  </si>
  <si>
    <t>Сальдо на начало периода кредит</t>
  </si>
  <si>
    <t>Начислено за период</t>
  </si>
  <si>
    <t>Оплачено за период (ЖКУ)</t>
  </si>
  <si>
    <t>Сумма перерасчета</t>
  </si>
  <si>
    <t>Сальдо на конец периода дебет</t>
  </si>
  <si>
    <t>Сальдо на конец периода кредит</t>
  </si>
  <si>
    <t>Итого</t>
  </si>
  <si>
    <t>№ п/п</t>
  </si>
  <si>
    <t>Адрес дома</t>
  </si>
  <si>
    <t>ул. Комсомольская  д. 13</t>
  </si>
  <si>
    <t>ул. Комсомольская д.  15</t>
  </si>
  <si>
    <t>ул. Комсомольская д.  21</t>
  </si>
  <si>
    <t>ул. Комсомольская д.  23</t>
  </si>
  <si>
    <t>ул. Комсомольская д.  25</t>
  </si>
  <si>
    <t>ул. Комсомольская д.  17</t>
  </si>
  <si>
    <t>ул. Школьная    д.   5</t>
  </si>
  <si>
    <t>ул. Сетевая             д. 9</t>
  </si>
  <si>
    <t>ул. Клубная            д. 1</t>
  </si>
  <si>
    <t>ул. Клубная            д. 3</t>
  </si>
  <si>
    <t>ул. Клубная           д.  9</t>
  </si>
  <si>
    <t>ул. Клубная          д.  10</t>
  </si>
  <si>
    <t>ул. Клубная          д.  12</t>
  </si>
  <si>
    <t>ул. Средняя       д. 22</t>
  </si>
  <si>
    <t>ул. Ленина д. 7</t>
  </si>
  <si>
    <t>ул. Ленина д. 13</t>
  </si>
  <si>
    <t>ул. 1-ая Южная  д. 18</t>
  </si>
  <si>
    <t>ул. 1-ая Южная  д. 28</t>
  </si>
  <si>
    <t>ул. Шоссейная д. 4</t>
  </si>
  <si>
    <t>ул. Менделеева д. 31</t>
  </si>
  <si>
    <t>ул. Менделеева д. 40</t>
  </si>
  <si>
    <t>ул. Орджоникидзе д. 41</t>
  </si>
  <si>
    <t>д. Могильцы  д. 1</t>
  </si>
  <si>
    <t>ул. Дальняя д. 1</t>
  </si>
  <si>
    <t>ул. Дальняя д. 2</t>
  </si>
  <si>
    <t>ул. Дальняя д. 3</t>
  </si>
  <si>
    <t>ул. Дальняя д. 5</t>
  </si>
  <si>
    <t>ул. Дальняя д. 6</t>
  </si>
  <si>
    <t>ул. Крайняя д. 12</t>
  </si>
  <si>
    <t>ул. Крайняя д. 10</t>
  </si>
  <si>
    <t>ул. Экспериментальная д. 7</t>
  </si>
  <si>
    <t>ул. Дурова д.13</t>
  </si>
  <si>
    <t>ул. Дурова д. 17</t>
  </si>
  <si>
    <t>д. Талицы д. 1</t>
  </si>
  <si>
    <t>ул. 1-ая Южная  д. 22</t>
  </si>
  <si>
    <t>ул. 1-ая Южная  д. 20</t>
  </si>
  <si>
    <t>ул. Дальняя д. 4</t>
  </si>
  <si>
    <t>ул. Экспериментальная д. 5</t>
  </si>
  <si>
    <t>ул. 1-ая Южная  д. 24</t>
  </si>
  <si>
    <t>ул. 1-ая Южная  д. 26</t>
  </si>
  <si>
    <t xml:space="preserve">ул. Сетевая             д.  2 </t>
  </si>
  <si>
    <t xml:space="preserve">ул. Сетевая             д. 7 </t>
  </si>
  <si>
    <t>ул. Сетевая             д. 11</t>
  </si>
  <si>
    <t>ул. Клубная           д. 5</t>
  </si>
  <si>
    <t>ул. Клубная           д.  6</t>
  </si>
  <si>
    <t>ул. Клубная           д.  8</t>
  </si>
  <si>
    <t xml:space="preserve">ул. Заводская       д.  2а  </t>
  </si>
  <si>
    <t>ул. Заводская       д.  5</t>
  </si>
  <si>
    <t>ул. Средняя       д. 20</t>
  </si>
  <si>
    <t>ул. Клубная          д.  14</t>
  </si>
  <si>
    <t>ул. Сетевая             д.  4</t>
  </si>
  <si>
    <t>ул. Ленина  д. 1</t>
  </si>
  <si>
    <t>ул. Ленина д. 11</t>
  </si>
  <si>
    <t>ул. Ленина  д. 3</t>
  </si>
  <si>
    <t>ул. Ленина  д. 5</t>
  </si>
  <si>
    <t>План</t>
  </si>
  <si>
    <t>при подготовке к эксплуатации в отопительный период 2024/2025 г.г.</t>
  </si>
  <si>
    <t>текущего ремонта</t>
  </si>
  <si>
    <t>Вид работ</t>
  </si>
  <si>
    <t>Дата           проведения</t>
  </si>
  <si>
    <t>ремонт цоколя</t>
  </si>
  <si>
    <t>август</t>
  </si>
  <si>
    <t>ремонт кровли</t>
  </si>
  <si>
    <t>август-сентябрь</t>
  </si>
  <si>
    <t>ремонт ВИС</t>
  </si>
  <si>
    <t>июнь</t>
  </si>
  <si>
    <t>май</t>
  </si>
  <si>
    <t>ремонт и покраска полов</t>
  </si>
  <si>
    <t>октябрь</t>
  </si>
  <si>
    <t>июль</t>
  </si>
  <si>
    <t>ремонт входных групп</t>
  </si>
  <si>
    <t>сентябрь</t>
  </si>
  <si>
    <t>июль-сентябрь</t>
  </si>
  <si>
    <t>ремонт балкона</t>
  </si>
  <si>
    <t>замена окна</t>
  </si>
  <si>
    <t>ремонт козырька</t>
  </si>
  <si>
    <t>ремонт ВИС, отмостки</t>
  </si>
  <si>
    <t>ремонт кровли, швов</t>
  </si>
  <si>
    <t>поддерживающий ремонт</t>
  </si>
  <si>
    <t>ремонт кровли, фасада</t>
  </si>
  <si>
    <t>июль, сентябрь</t>
  </si>
  <si>
    <t>ремонт кровли, ВИС</t>
  </si>
  <si>
    <t>замена окон</t>
  </si>
  <si>
    <t>ремонт отмостки</t>
  </si>
  <si>
    <t xml:space="preserve">МКД, находящихся в управлении ООО "Веха",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</si>
</sst>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name val="Arial Cyr"/>
      <charset val="204"/>
    </font>
    <font>
      <sz val="14"/>
      <name val="Times New Roman"/>
      <family val="1"/>
      <charset val="204"/>
    </font>
    <font>
      <sz val="16"/>
      <name val="Arial Cyr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6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1" xfId="0" applyNumberFormat="1" applyBorder="1" applyAlignment="1">
      <alignment horizontal="left" wrapText="1"/>
    </xf>
    <xf numFmtId="4" fontId="0" fillId="0" borderId="1" xfId="0" applyNumberFormat="1" applyBorder="1"/>
    <xf numFmtId="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Border="1"/>
    <xf numFmtId="4" fontId="1" fillId="0" borderId="0" xfId="0" applyNumberFormat="1" applyFont="1"/>
    <xf numFmtId="0" fontId="2" fillId="0" borderId="0" xfId="0" applyFont="1"/>
    <xf numFmtId="0" fontId="3" fillId="0" borderId="1" xfId="0" applyFont="1" applyFill="1" applyBorder="1" applyAlignment="1">
      <alignment horizontal="center" vertical="top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 wrapText="1"/>
    </xf>
    <xf numFmtId="0" fontId="8" fillId="0" borderId="1" xfId="0" applyFont="1" applyFill="1" applyBorder="1"/>
    <xf numFmtId="4" fontId="8" fillId="0" borderId="1" xfId="0" applyNumberFormat="1" applyFont="1" applyBorder="1"/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62"/>
  <sheetViews>
    <sheetView tabSelected="1" topLeftCell="A7" workbookViewId="0">
      <selection activeCell="G6" sqref="G6"/>
    </sheetView>
  </sheetViews>
  <sheetFormatPr defaultRowHeight="15"/>
  <cols>
    <col min="1" max="1" width="5.7109375" customWidth="1"/>
    <col min="2" max="2" width="4.140625" customWidth="1"/>
    <col min="3" max="3" width="34" customWidth="1"/>
    <col min="4" max="4" width="31" style="3" customWidth="1"/>
    <col min="5" max="5" width="21" style="3" customWidth="1"/>
    <col min="6" max="6" width="9.140625" style="3"/>
  </cols>
  <sheetData>
    <row r="1" spans="2:6" s="8" customFormat="1" ht="20.25" customHeight="1">
      <c r="B1" s="20" t="s">
        <v>104</v>
      </c>
      <c r="C1" s="20"/>
      <c r="D1" s="20"/>
      <c r="E1" s="20"/>
    </row>
    <row r="2" spans="2:6" s="8" customFormat="1" ht="20.25" customHeight="1">
      <c r="B2" s="20" t="s">
        <v>106</v>
      </c>
      <c r="C2" s="20"/>
      <c r="D2" s="20"/>
      <c r="E2" s="20"/>
    </row>
    <row r="3" spans="2:6" s="8" customFormat="1" ht="19.5" customHeight="1">
      <c r="B3" s="20" t="s">
        <v>133</v>
      </c>
      <c r="C3" s="20"/>
      <c r="D3" s="20"/>
      <c r="E3" s="20"/>
    </row>
    <row r="4" spans="2:6" ht="20.25" customHeight="1">
      <c r="B4" s="21" t="s">
        <v>105</v>
      </c>
      <c r="C4" s="21"/>
      <c r="D4" s="21"/>
      <c r="E4" s="21"/>
      <c r="F4"/>
    </row>
    <row r="5" spans="2:6" ht="20.25" customHeight="1">
      <c r="B5" s="16"/>
      <c r="C5" s="16"/>
      <c r="D5" s="16"/>
      <c r="F5"/>
    </row>
    <row r="6" spans="2:6" s="11" customFormat="1" ht="68.25" customHeight="1">
      <c r="B6" s="14" t="s">
        <v>47</v>
      </c>
      <c r="C6" s="15" t="s">
        <v>48</v>
      </c>
      <c r="D6" s="17" t="s">
        <v>107</v>
      </c>
      <c r="E6" s="13" t="s">
        <v>108</v>
      </c>
    </row>
    <row r="7" spans="2:6" s="10" customFormat="1" ht="20.100000000000001" customHeight="1">
      <c r="B7" s="9">
        <v>1</v>
      </c>
      <c r="C7" s="12" t="s">
        <v>49</v>
      </c>
      <c r="D7" s="18" t="s">
        <v>109</v>
      </c>
      <c r="E7" s="18" t="s">
        <v>110</v>
      </c>
    </row>
    <row r="8" spans="2:6" s="10" customFormat="1" ht="20.100000000000001" customHeight="1">
      <c r="B8" s="9">
        <v>2</v>
      </c>
      <c r="C8" s="12" t="s">
        <v>50</v>
      </c>
      <c r="D8" s="18" t="s">
        <v>111</v>
      </c>
      <c r="E8" s="18" t="s">
        <v>112</v>
      </c>
    </row>
    <row r="9" spans="2:6" s="10" customFormat="1" ht="20.100000000000001" customHeight="1">
      <c r="B9" s="9">
        <v>3</v>
      </c>
      <c r="C9" s="12" t="s">
        <v>54</v>
      </c>
      <c r="D9" s="18" t="s">
        <v>127</v>
      </c>
      <c r="E9" s="18"/>
    </row>
    <row r="10" spans="2:6" s="10" customFormat="1" ht="20.100000000000001" customHeight="1">
      <c r="B10" s="9">
        <v>4</v>
      </c>
      <c r="C10" s="12" t="s">
        <v>51</v>
      </c>
      <c r="D10" s="18" t="s">
        <v>113</v>
      </c>
      <c r="E10" s="18" t="s">
        <v>114</v>
      </c>
    </row>
    <row r="11" spans="2:6" s="10" customFormat="1" ht="20.100000000000001" customHeight="1">
      <c r="B11" s="9">
        <v>5</v>
      </c>
      <c r="C11" s="12" t="s">
        <v>52</v>
      </c>
      <c r="D11" s="18" t="s">
        <v>111</v>
      </c>
      <c r="E11" s="18" t="s">
        <v>114</v>
      </c>
    </row>
    <row r="12" spans="2:6" s="10" customFormat="1" ht="20.100000000000001" customHeight="1">
      <c r="B12" s="9">
        <v>6</v>
      </c>
      <c r="C12" s="12" t="s">
        <v>53</v>
      </c>
      <c r="D12" s="18" t="s">
        <v>111</v>
      </c>
      <c r="E12" s="18" t="s">
        <v>110</v>
      </c>
    </row>
    <row r="13" spans="2:6" s="10" customFormat="1" ht="20.100000000000001" customHeight="1">
      <c r="B13" s="9">
        <v>7</v>
      </c>
      <c r="C13" s="12" t="s">
        <v>55</v>
      </c>
      <c r="D13" s="18" t="s">
        <v>111</v>
      </c>
      <c r="E13" s="18" t="s">
        <v>110</v>
      </c>
    </row>
    <row r="14" spans="2:6" s="10" customFormat="1" ht="20.100000000000001" customHeight="1">
      <c r="B14" s="9">
        <v>8</v>
      </c>
      <c r="C14" s="12" t="s">
        <v>89</v>
      </c>
      <c r="D14" s="18" t="s">
        <v>111</v>
      </c>
      <c r="E14" s="18" t="s">
        <v>115</v>
      </c>
    </row>
    <row r="15" spans="2:6" s="10" customFormat="1" ht="20.100000000000001" customHeight="1">
      <c r="B15" s="9">
        <v>9</v>
      </c>
      <c r="C15" s="12" t="s">
        <v>99</v>
      </c>
      <c r="D15" s="18" t="s">
        <v>111</v>
      </c>
      <c r="E15" s="18" t="s">
        <v>110</v>
      </c>
    </row>
    <row r="16" spans="2:6" s="10" customFormat="1" ht="20.100000000000001" customHeight="1">
      <c r="B16" s="9">
        <v>10</v>
      </c>
      <c r="C16" s="12" t="s">
        <v>90</v>
      </c>
      <c r="D16" s="18" t="s">
        <v>116</v>
      </c>
      <c r="E16" s="18" t="s">
        <v>117</v>
      </c>
    </row>
    <row r="17" spans="2:5" s="10" customFormat="1" ht="20.100000000000001" customHeight="1">
      <c r="B17" s="9">
        <v>11</v>
      </c>
      <c r="C17" s="12" t="s">
        <v>56</v>
      </c>
      <c r="D17" s="18" t="s">
        <v>111</v>
      </c>
      <c r="E17" s="18" t="s">
        <v>118</v>
      </c>
    </row>
    <row r="18" spans="2:5" s="10" customFormat="1" ht="20.100000000000001" customHeight="1">
      <c r="B18" s="9">
        <v>12</v>
      </c>
      <c r="C18" s="12" t="s">
        <v>91</v>
      </c>
      <c r="D18" s="18" t="s">
        <v>128</v>
      </c>
      <c r="E18" s="18" t="s">
        <v>129</v>
      </c>
    </row>
    <row r="19" spans="2:5" s="10" customFormat="1" ht="20.100000000000001" customHeight="1">
      <c r="B19" s="9">
        <v>13</v>
      </c>
      <c r="C19" s="12" t="s">
        <v>57</v>
      </c>
      <c r="D19" s="18" t="s">
        <v>127</v>
      </c>
      <c r="E19" s="18"/>
    </row>
    <row r="20" spans="2:5" s="10" customFormat="1" ht="20.100000000000001" customHeight="1">
      <c r="B20" s="9">
        <v>14</v>
      </c>
      <c r="C20" s="12" t="s">
        <v>58</v>
      </c>
      <c r="D20" s="18" t="s">
        <v>119</v>
      </c>
      <c r="E20" s="18" t="s">
        <v>120</v>
      </c>
    </row>
    <row r="21" spans="2:5" s="10" customFormat="1" ht="20.100000000000001" customHeight="1">
      <c r="B21" s="9">
        <v>15</v>
      </c>
      <c r="C21" s="12" t="s">
        <v>92</v>
      </c>
      <c r="D21" s="18" t="s">
        <v>111</v>
      </c>
      <c r="E21" s="18" t="s">
        <v>120</v>
      </c>
    </row>
    <row r="22" spans="2:5" s="10" customFormat="1" ht="20.100000000000001" customHeight="1">
      <c r="B22" s="9">
        <v>16</v>
      </c>
      <c r="C22" s="12" t="s">
        <v>93</v>
      </c>
      <c r="D22" s="18" t="s">
        <v>111</v>
      </c>
      <c r="E22" s="18" t="s">
        <v>120</v>
      </c>
    </row>
    <row r="23" spans="2:5" s="10" customFormat="1" ht="20.100000000000001" customHeight="1">
      <c r="B23" s="9">
        <v>17</v>
      </c>
      <c r="C23" s="12" t="s">
        <v>94</v>
      </c>
      <c r="D23" s="18" t="s">
        <v>119</v>
      </c>
      <c r="E23" s="18" t="s">
        <v>121</v>
      </c>
    </row>
    <row r="24" spans="2:5" s="10" customFormat="1" ht="20.100000000000001" customHeight="1">
      <c r="B24" s="9">
        <v>18</v>
      </c>
      <c r="C24" s="12" t="s">
        <v>59</v>
      </c>
      <c r="D24" s="18" t="s">
        <v>111</v>
      </c>
      <c r="E24" s="18" t="s">
        <v>110</v>
      </c>
    </row>
    <row r="25" spans="2:5" s="10" customFormat="1" ht="20.100000000000001" customHeight="1">
      <c r="B25" s="9">
        <v>19</v>
      </c>
      <c r="C25" s="12" t="s">
        <v>60</v>
      </c>
      <c r="D25" s="18" t="s">
        <v>109</v>
      </c>
      <c r="E25" s="18" t="s">
        <v>110</v>
      </c>
    </row>
    <row r="26" spans="2:5" s="10" customFormat="1" ht="20.100000000000001" customHeight="1">
      <c r="B26" s="9">
        <v>20</v>
      </c>
      <c r="C26" s="12" t="s">
        <v>61</v>
      </c>
      <c r="D26" s="18" t="s">
        <v>109</v>
      </c>
      <c r="E26" s="18" t="s">
        <v>110</v>
      </c>
    </row>
    <row r="27" spans="2:5" s="10" customFormat="1" ht="20.100000000000001" customHeight="1">
      <c r="B27" s="9">
        <v>21</v>
      </c>
      <c r="C27" s="12" t="s">
        <v>98</v>
      </c>
      <c r="D27" s="18" t="s">
        <v>122</v>
      </c>
      <c r="E27" s="18" t="s">
        <v>110</v>
      </c>
    </row>
    <row r="28" spans="2:5" s="10" customFormat="1" ht="20.100000000000001" customHeight="1">
      <c r="B28" s="9">
        <v>22</v>
      </c>
      <c r="C28" s="12" t="s">
        <v>95</v>
      </c>
      <c r="D28" s="18" t="s">
        <v>109</v>
      </c>
      <c r="E28" s="18" t="s">
        <v>120</v>
      </c>
    </row>
    <row r="29" spans="2:5" s="10" customFormat="1" ht="20.100000000000001" customHeight="1">
      <c r="B29" s="9">
        <v>23</v>
      </c>
      <c r="C29" s="12" t="s">
        <v>96</v>
      </c>
      <c r="D29" s="18" t="s">
        <v>111</v>
      </c>
      <c r="E29" s="18" t="s">
        <v>110</v>
      </c>
    </row>
    <row r="30" spans="2:5" s="10" customFormat="1" ht="20.100000000000001" customHeight="1">
      <c r="B30" s="9">
        <v>24</v>
      </c>
      <c r="C30" s="12" t="s">
        <v>97</v>
      </c>
      <c r="D30" s="18" t="s">
        <v>109</v>
      </c>
      <c r="E30" s="18" t="s">
        <v>110</v>
      </c>
    </row>
    <row r="31" spans="2:5" s="10" customFormat="1" ht="20.100000000000001" customHeight="1">
      <c r="B31" s="9">
        <v>25</v>
      </c>
      <c r="C31" s="12" t="s">
        <v>62</v>
      </c>
      <c r="D31" s="18" t="s">
        <v>130</v>
      </c>
      <c r="E31" s="18" t="s">
        <v>118</v>
      </c>
    </row>
    <row r="32" spans="2:5" s="10" customFormat="1" ht="20.100000000000001" customHeight="1">
      <c r="B32" s="9">
        <v>26</v>
      </c>
      <c r="C32" s="12" t="s">
        <v>100</v>
      </c>
      <c r="D32" s="18" t="s">
        <v>111</v>
      </c>
      <c r="E32" s="18" t="s">
        <v>118</v>
      </c>
    </row>
    <row r="33" spans="2:5" s="10" customFormat="1" ht="20.100000000000001" customHeight="1">
      <c r="B33" s="9">
        <v>27</v>
      </c>
      <c r="C33" s="12" t="s">
        <v>102</v>
      </c>
      <c r="D33" s="18" t="s">
        <v>111</v>
      </c>
      <c r="E33" s="18" t="s">
        <v>110</v>
      </c>
    </row>
    <row r="34" spans="2:5" s="10" customFormat="1" ht="20.100000000000001" customHeight="1">
      <c r="B34" s="9">
        <v>28</v>
      </c>
      <c r="C34" s="12" t="s">
        <v>103</v>
      </c>
      <c r="D34" s="18" t="s">
        <v>111</v>
      </c>
      <c r="E34" s="18" t="s">
        <v>115</v>
      </c>
    </row>
    <row r="35" spans="2:5" s="10" customFormat="1" ht="20.100000000000001" customHeight="1">
      <c r="B35" s="9">
        <v>29</v>
      </c>
      <c r="C35" s="12" t="s">
        <v>63</v>
      </c>
      <c r="D35" s="18" t="s">
        <v>111</v>
      </c>
      <c r="E35" s="18" t="s">
        <v>115</v>
      </c>
    </row>
    <row r="36" spans="2:5" s="10" customFormat="1" ht="20.100000000000001" customHeight="1">
      <c r="B36" s="9">
        <v>30</v>
      </c>
      <c r="C36" s="12" t="s">
        <v>101</v>
      </c>
      <c r="D36" s="18" t="s">
        <v>123</v>
      </c>
      <c r="E36" s="18" t="s">
        <v>120</v>
      </c>
    </row>
    <row r="37" spans="2:5" s="10" customFormat="1" ht="20.100000000000001" customHeight="1">
      <c r="B37" s="9">
        <v>31</v>
      </c>
      <c r="C37" s="12" t="s">
        <v>64</v>
      </c>
      <c r="D37" s="18" t="s">
        <v>111</v>
      </c>
      <c r="E37" s="18" t="s">
        <v>120</v>
      </c>
    </row>
    <row r="38" spans="2:5" s="10" customFormat="1" ht="20.100000000000001" customHeight="1">
      <c r="B38" s="9">
        <v>32</v>
      </c>
      <c r="C38" s="12" t="s">
        <v>65</v>
      </c>
      <c r="D38" s="18" t="s">
        <v>111</v>
      </c>
      <c r="E38" s="18" t="s">
        <v>114</v>
      </c>
    </row>
    <row r="39" spans="2:5" s="10" customFormat="1" ht="20.100000000000001" customHeight="1">
      <c r="B39" s="9">
        <v>33</v>
      </c>
      <c r="C39" s="12" t="s">
        <v>84</v>
      </c>
      <c r="D39" s="18" t="s">
        <v>124</v>
      </c>
      <c r="E39" s="18" t="s">
        <v>120</v>
      </c>
    </row>
    <row r="40" spans="2:5" s="10" customFormat="1" ht="20.100000000000001" customHeight="1">
      <c r="B40" s="9">
        <v>34</v>
      </c>
      <c r="C40" s="12" t="s">
        <v>83</v>
      </c>
      <c r="D40" s="18" t="s">
        <v>109</v>
      </c>
      <c r="E40" s="18" t="s">
        <v>110</v>
      </c>
    </row>
    <row r="41" spans="2:5" s="10" customFormat="1" ht="20.100000000000001" customHeight="1">
      <c r="B41" s="9">
        <v>35</v>
      </c>
      <c r="C41" s="12" t="s">
        <v>87</v>
      </c>
      <c r="D41" s="18" t="s">
        <v>109</v>
      </c>
      <c r="E41" s="18" t="s">
        <v>110</v>
      </c>
    </row>
    <row r="42" spans="2:5" s="10" customFormat="1" ht="20.100000000000001" customHeight="1">
      <c r="B42" s="9">
        <v>36</v>
      </c>
      <c r="C42" s="12" t="s">
        <v>88</v>
      </c>
      <c r="D42" s="18" t="s">
        <v>131</v>
      </c>
      <c r="E42" s="18" t="s">
        <v>110</v>
      </c>
    </row>
    <row r="43" spans="2:5" s="10" customFormat="1" ht="20.100000000000001" customHeight="1">
      <c r="B43" s="9">
        <v>37</v>
      </c>
      <c r="C43" s="12" t="s">
        <v>66</v>
      </c>
      <c r="D43" s="18" t="s">
        <v>111</v>
      </c>
      <c r="E43" s="18" t="s">
        <v>114</v>
      </c>
    </row>
    <row r="44" spans="2:5" s="10" customFormat="1" ht="20.100000000000001" customHeight="1">
      <c r="B44" s="9">
        <v>38</v>
      </c>
      <c r="C44" s="12" t="s">
        <v>67</v>
      </c>
      <c r="D44" s="18" t="s">
        <v>111</v>
      </c>
      <c r="E44" s="18" t="s">
        <v>120</v>
      </c>
    </row>
    <row r="45" spans="2:5" s="10" customFormat="1" ht="20.100000000000001" customHeight="1">
      <c r="B45" s="9">
        <v>39</v>
      </c>
      <c r="C45" s="12" t="s">
        <v>68</v>
      </c>
      <c r="D45" s="18" t="s">
        <v>127</v>
      </c>
      <c r="E45" s="18"/>
    </row>
    <row r="46" spans="2:5" s="10" customFormat="1" ht="20.100000000000001" customHeight="1">
      <c r="B46" s="9">
        <v>40</v>
      </c>
      <c r="C46" s="12" t="s">
        <v>69</v>
      </c>
      <c r="D46" s="18" t="s">
        <v>111</v>
      </c>
      <c r="E46" s="18" t="s">
        <v>114</v>
      </c>
    </row>
    <row r="47" spans="2:5" s="10" customFormat="1" ht="20.100000000000001" customHeight="1">
      <c r="B47" s="9">
        <v>41</v>
      </c>
      <c r="C47" s="12" t="s">
        <v>70</v>
      </c>
      <c r="D47" s="18" t="s">
        <v>111</v>
      </c>
      <c r="E47" s="18" t="s">
        <v>114</v>
      </c>
    </row>
    <row r="48" spans="2:5" s="10" customFormat="1" ht="20.100000000000001" customHeight="1">
      <c r="B48" s="9">
        <v>42</v>
      </c>
      <c r="C48" s="12" t="s">
        <v>71</v>
      </c>
      <c r="D48" s="18" t="s">
        <v>109</v>
      </c>
      <c r="E48" s="18" t="s">
        <v>120</v>
      </c>
    </row>
    <row r="49" spans="2:5" s="10" customFormat="1" ht="20.100000000000001" customHeight="1">
      <c r="B49" s="9">
        <v>43</v>
      </c>
      <c r="C49" s="12" t="s">
        <v>72</v>
      </c>
      <c r="D49" s="18" t="s">
        <v>111</v>
      </c>
      <c r="E49" s="18" t="s">
        <v>120</v>
      </c>
    </row>
    <row r="50" spans="2:5" s="10" customFormat="1" ht="20.100000000000001" customHeight="1">
      <c r="B50" s="9">
        <v>44</v>
      </c>
      <c r="C50" s="12" t="s">
        <v>73</v>
      </c>
      <c r="D50" s="18" t="s">
        <v>125</v>
      </c>
      <c r="E50" s="18" t="s">
        <v>120</v>
      </c>
    </row>
    <row r="51" spans="2:5" s="10" customFormat="1" ht="20.100000000000001" customHeight="1">
      <c r="B51" s="9">
        <v>45</v>
      </c>
      <c r="C51" s="12" t="s">
        <v>74</v>
      </c>
      <c r="D51" s="18" t="s">
        <v>111</v>
      </c>
      <c r="E51" s="18" t="s">
        <v>120</v>
      </c>
    </row>
    <row r="52" spans="2:5" s="10" customFormat="1" ht="20.100000000000001" customHeight="1">
      <c r="B52" s="9">
        <v>46</v>
      </c>
      <c r="C52" s="12" t="s">
        <v>85</v>
      </c>
      <c r="D52" s="18" t="s">
        <v>111</v>
      </c>
      <c r="E52" s="18" t="s">
        <v>120</v>
      </c>
    </row>
    <row r="53" spans="2:5" s="10" customFormat="1" ht="20.100000000000001" customHeight="1">
      <c r="B53" s="9">
        <v>47</v>
      </c>
      <c r="C53" s="12" t="s">
        <v>75</v>
      </c>
      <c r="D53" s="18" t="s">
        <v>111</v>
      </c>
      <c r="E53" s="18" t="s">
        <v>120</v>
      </c>
    </row>
    <row r="54" spans="2:5" s="10" customFormat="1" ht="20.100000000000001" customHeight="1">
      <c r="B54" s="9">
        <v>48</v>
      </c>
      <c r="C54" s="12" t="s">
        <v>76</v>
      </c>
      <c r="D54" s="18" t="s">
        <v>126</v>
      </c>
      <c r="E54" s="18" t="s">
        <v>120</v>
      </c>
    </row>
    <row r="55" spans="2:5" s="10" customFormat="1" ht="20.100000000000001" customHeight="1">
      <c r="B55" s="9">
        <v>49</v>
      </c>
      <c r="C55" s="12" t="s">
        <v>78</v>
      </c>
      <c r="D55" s="18" t="s">
        <v>113</v>
      </c>
      <c r="E55" s="18" t="s">
        <v>118</v>
      </c>
    </row>
    <row r="56" spans="2:5" s="10" customFormat="1" ht="20.100000000000001" customHeight="1">
      <c r="B56" s="9">
        <v>50</v>
      </c>
      <c r="C56" s="12" t="s">
        <v>77</v>
      </c>
      <c r="D56" s="18" t="s">
        <v>111</v>
      </c>
      <c r="E56" s="18" t="s">
        <v>118</v>
      </c>
    </row>
    <row r="57" spans="2:5" s="10" customFormat="1" ht="20.100000000000001" customHeight="1">
      <c r="B57" s="9">
        <v>51</v>
      </c>
      <c r="C57" s="12" t="s">
        <v>86</v>
      </c>
      <c r="D57" s="18" t="s">
        <v>132</v>
      </c>
      <c r="E57" s="18" t="s">
        <v>120</v>
      </c>
    </row>
    <row r="58" spans="2:5" s="10" customFormat="1" ht="20.100000000000001" customHeight="1">
      <c r="B58" s="9">
        <v>52</v>
      </c>
      <c r="C58" s="12" t="s">
        <v>79</v>
      </c>
      <c r="D58" s="18" t="s">
        <v>111</v>
      </c>
      <c r="E58" s="18" t="s">
        <v>110</v>
      </c>
    </row>
    <row r="59" spans="2:5" s="10" customFormat="1" ht="20.100000000000001" customHeight="1">
      <c r="B59" s="9">
        <v>53</v>
      </c>
      <c r="C59" s="12" t="s">
        <v>80</v>
      </c>
      <c r="D59" s="18" t="s">
        <v>127</v>
      </c>
      <c r="E59" s="18"/>
    </row>
    <row r="60" spans="2:5" s="10" customFormat="1" ht="20.100000000000001" customHeight="1">
      <c r="B60" s="9">
        <v>54</v>
      </c>
      <c r="C60" s="12" t="s">
        <v>81</v>
      </c>
      <c r="D60" s="18" t="s">
        <v>111</v>
      </c>
      <c r="E60" s="18" t="s">
        <v>120</v>
      </c>
    </row>
    <row r="61" spans="2:5" s="10" customFormat="1" ht="20.100000000000001" customHeight="1">
      <c r="B61" s="9">
        <v>55</v>
      </c>
      <c r="C61" s="12" t="s">
        <v>82</v>
      </c>
      <c r="D61" s="18" t="s">
        <v>127</v>
      </c>
      <c r="E61" s="18"/>
    </row>
    <row r="62" spans="2:5" ht="18.75">
      <c r="B62" s="9"/>
      <c r="C62" s="12"/>
      <c r="D62" s="19"/>
      <c r="E62" s="19"/>
    </row>
  </sheetData>
  <mergeCells count="4">
    <mergeCell ref="B4:E4"/>
    <mergeCell ref="B2:E2"/>
    <mergeCell ref="B3:E3"/>
    <mergeCell ref="B1:E1"/>
  </mergeCells>
  <pageMargins left="0.25" right="0.25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3"/>
  <sheetViews>
    <sheetView workbookViewId="0">
      <selection activeCell="O3" sqref="O3"/>
    </sheetView>
  </sheetViews>
  <sheetFormatPr defaultRowHeight="15"/>
  <cols>
    <col min="1" max="1" width="9" customWidth="1"/>
    <col min="2" max="2" width="31" customWidth="1"/>
    <col min="3" max="3" width="7.42578125" customWidth="1"/>
    <col min="4" max="4" width="17.140625" customWidth="1"/>
    <col min="5" max="11" width="9.140625" style="3"/>
    <col min="12" max="12" width="9.140625" style="7"/>
  </cols>
  <sheetData>
    <row r="2" spans="1:12" ht="75">
      <c r="A2" s="4" t="s">
        <v>35</v>
      </c>
      <c r="B2" s="4" t="s">
        <v>36</v>
      </c>
      <c r="C2" s="4" t="s">
        <v>37</v>
      </c>
      <c r="D2" s="4" t="s">
        <v>38</v>
      </c>
      <c r="E2" s="5" t="s">
        <v>39</v>
      </c>
      <c r="F2" s="5" t="s">
        <v>40</v>
      </c>
      <c r="G2" s="5" t="s">
        <v>41</v>
      </c>
      <c r="H2" s="5" t="s">
        <v>42</v>
      </c>
      <c r="I2" s="5" t="s">
        <v>43</v>
      </c>
      <c r="J2" s="5" t="s">
        <v>44</v>
      </c>
      <c r="K2" s="5" t="s">
        <v>45</v>
      </c>
      <c r="L2" s="5" t="s">
        <v>46</v>
      </c>
    </row>
    <row r="3" spans="1:12" ht="30" customHeight="1">
      <c r="A3" s="1" t="s">
        <v>2</v>
      </c>
      <c r="B3" s="1" t="s">
        <v>3</v>
      </c>
      <c r="C3" s="1" t="s">
        <v>4</v>
      </c>
      <c r="D3" s="1" t="s">
        <v>5</v>
      </c>
      <c r="E3" s="2">
        <v>8637.23</v>
      </c>
      <c r="F3" s="2">
        <v>0</v>
      </c>
      <c r="G3" s="2">
        <v>2798.08</v>
      </c>
      <c r="H3" s="2">
        <v>0</v>
      </c>
      <c r="I3" s="2">
        <v>0</v>
      </c>
      <c r="J3" s="2">
        <v>11435.31</v>
      </c>
      <c r="K3" s="2">
        <v>0</v>
      </c>
      <c r="L3" s="6">
        <f t="shared" ref="L3:L13" si="0">SUM(J3:K3)</f>
        <v>11435.31</v>
      </c>
    </row>
    <row r="4" spans="1:12" ht="30" customHeight="1">
      <c r="A4" s="1" t="s">
        <v>6</v>
      </c>
      <c r="B4" s="1" t="s">
        <v>7</v>
      </c>
      <c r="C4" s="1" t="s">
        <v>4</v>
      </c>
      <c r="D4" s="1" t="s">
        <v>5</v>
      </c>
      <c r="E4" s="2">
        <v>20957.73</v>
      </c>
      <c r="F4" s="2">
        <v>0</v>
      </c>
      <c r="G4" s="2">
        <v>7377.15</v>
      </c>
      <c r="H4" s="2">
        <v>0</v>
      </c>
      <c r="I4" s="2">
        <v>0</v>
      </c>
      <c r="J4" s="2">
        <f>SUM(E4:I4)</f>
        <v>28334.879999999997</v>
      </c>
      <c r="K4" s="2">
        <v>0</v>
      </c>
      <c r="L4" s="6">
        <f t="shared" si="0"/>
        <v>28334.879999999997</v>
      </c>
    </row>
    <row r="5" spans="1:12" ht="30" customHeight="1">
      <c r="A5" s="1" t="s">
        <v>8</v>
      </c>
      <c r="B5" s="1" t="s">
        <v>9</v>
      </c>
      <c r="C5" s="1" t="s">
        <v>10</v>
      </c>
      <c r="D5" s="1" t="s">
        <v>5</v>
      </c>
      <c r="E5" s="2">
        <v>15093.97</v>
      </c>
      <c r="F5" s="2">
        <v>0</v>
      </c>
      <c r="G5" s="2">
        <v>4785.7299999999996</v>
      </c>
      <c r="H5" s="2">
        <v>0</v>
      </c>
      <c r="I5" s="2">
        <v>0</v>
      </c>
      <c r="J5" s="2">
        <f>SUM(E5:I5)</f>
        <v>19879.699999999997</v>
      </c>
      <c r="K5" s="2">
        <v>0</v>
      </c>
      <c r="L5" s="6">
        <f t="shared" si="0"/>
        <v>19879.699999999997</v>
      </c>
    </row>
    <row r="6" spans="1:12" ht="30" customHeight="1">
      <c r="A6" s="1" t="s">
        <v>11</v>
      </c>
      <c r="B6" s="1" t="s">
        <v>12</v>
      </c>
      <c r="C6" s="1" t="s">
        <v>13</v>
      </c>
      <c r="D6" s="1" t="s">
        <v>5</v>
      </c>
      <c r="E6" s="2">
        <v>30624.18</v>
      </c>
      <c r="F6" s="2">
        <v>0</v>
      </c>
      <c r="G6" s="2">
        <v>13835.92</v>
      </c>
      <c r="H6" s="2">
        <v>0</v>
      </c>
      <c r="I6" s="2">
        <v>0</v>
      </c>
      <c r="J6" s="2">
        <f>SUM(E6:I6)</f>
        <v>44460.1</v>
      </c>
      <c r="K6" s="2">
        <v>0</v>
      </c>
      <c r="L6" s="6">
        <f t="shared" si="0"/>
        <v>44460.1</v>
      </c>
    </row>
    <row r="7" spans="1:12" ht="30" customHeight="1">
      <c r="A7" s="1" t="s">
        <v>14</v>
      </c>
      <c r="B7" s="1" t="s">
        <v>15</v>
      </c>
      <c r="C7" s="1" t="s">
        <v>16</v>
      </c>
      <c r="D7" s="1" t="s">
        <v>0</v>
      </c>
      <c r="E7" s="2">
        <v>18613.37</v>
      </c>
      <c r="F7" s="2">
        <v>0</v>
      </c>
      <c r="G7" s="2">
        <v>6093.76</v>
      </c>
      <c r="H7" s="2">
        <v>4649.72</v>
      </c>
      <c r="I7" s="2">
        <v>0</v>
      </c>
      <c r="J7" s="2">
        <v>20057.41</v>
      </c>
      <c r="K7" s="2">
        <v>0</v>
      </c>
      <c r="L7" s="6">
        <f t="shared" si="0"/>
        <v>20057.41</v>
      </c>
    </row>
    <row r="8" spans="1:12" ht="30" customHeight="1">
      <c r="A8" s="1" t="s">
        <v>17</v>
      </c>
      <c r="B8" s="1" t="s">
        <v>18</v>
      </c>
      <c r="C8" s="1" t="s">
        <v>19</v>
      </c>
      <c r="D8" s="1" t="s">
        <v>1</v>
      </c>
      <c r="E8" s="2">
        <v>35959.39</v>
      </c>
      <c r="F8" s="2">
        <v>0</v>
      </c>
      <c r="G8" s="2">
        <v>10480.33</v>
      </c>
      <c r="H8" s="2">
        <v>0</v>
      </c>
      <c r="I8" s="2">
        <v>0</v>
      </c>
      <c r="J8" s="2">
        <v>46439.72</v>
      </c>
      <c r="K8" s="2">
        <v>0</v>
      </c>
      <c r="L8" s="6">
        <f t="shared" si="0"/>
        <v>46439.72</v>
      </c>
    </row>
    <row r="9" spans="1:12" ht="30" customHeight="1">
      <c r="A9" s="1" t="s">
        <v>20</v>
      </c>
      <c r="B9" s="1" t="s">
        <v>21</v>
      </c>
      <c r="C9" s="1" t="s">
        <v>22</v>
      </c>
      <c r="D9" s="1" t="s">
        <v>0</v>
      </c>
      <c r="E9" s="2">
        <v>26312.03</v>
      </c>
      <c r="F9" s="2">
        <v>0</v>
      </c>
      <c r="G9" s="2">
        <v>5603.13</v>
      </c>
      <c r="H9" s="2">
        <v>0</v>
      </c>
      <c r="I9" s="2">
        <v>-6979.2</v>
      </c>
      <c r="J9" s="2">
        <v>24935.96</v>
      </c>
      <c r="K9" s="2">
        <v>0</v>
      </c>
      <c r="L9" s="6">
        <f t="shared" si="0"/>
        <v>24935.96</v>
      </c>
    </row>
    <row r="10" spans="1:12" ht="30" customHeight="1">
      <c r="A10" s="1" t="s">
        <v>23</v>
      </c>
      <c r="B10" s="1" t="s">
        <v>24</v>
      </c>
      <c r="C10" s="1" t="s">
        <v>25</v>
      </c>
      <c r="D10" s="1" t="s">
        <v>1</v>
      </c>
      <c r="E10" s="2">
        <v>22363.03</v>
      </c>
      <c r="F10" s="2">
        <v>0</v>
      </c>
      <c r="G10" s="2">
        <v>7075.32</v>
      </c>
      <c r="H10" s="2">
        <v>0</v>
      </c>
      <c r="I10" s="2">
        <v>0</v>
      </c>
      <c r="J10" s="2">
        <v>29438.35</v>
      </c>
      <c r="K10" s="2">
        <v>0</v>
      </c>
      <c r="L10" s="6">
        <f t="shared" si="0"/>
        <v>29438.35</v>
      </c>
    </row>
    <row r="11" spans="1:12" ht="30" customHeight="1">
      <c r="A11" s="1" t="s">
        <v>26</v>
      </c>
      <c r="B11" s="1" t="s">
        <v>27</v>
      </c>
      <c r="C11" s="1" t="s">
        <v>28</v>
      </c>
      <c r="D11" s="1" t="s">
        <v>5</v>
      </c>
      <c r="E11" s="2">
        <v>18428.13</v>
      </c>
      <c r="F11" s="2">
        <v>0</v>
      </c>
      <c r="G11" s="2">
        <v>6024.92</v>
      </c>
      <c r="H11" s="2">
        <v>0</v>
      </c>
      <c r="I11" s="2">
        <v>0</v>
      </c>
      <c r="J11" s="2">
        <v>24453.05</v>
      </c>
      <c r="K11" s="2">
        <v>0</v>
      </c>
      <c r="L11" s="6">
        <f t="shared" si="0"/>
        <v>24453.05</v>
      </c>
    </row>
    <row r="12" spans="1:12" ht="30" customHeight="1">
      <c r="A12" s="1" t="s">
        <v>29</v>
      </c>
      <c r="B12" s="1" t="s">
        <v>30</v>
      </c>
      <c r="C12" s="1" t="s">
        <v>31</v>
      </c>
      <c r="D12" s="1" t="s">
        <v>5</v>
      </c>
      <c r="E12" s="2">
        <v>19010.3</v>
      </c>
      <c r="F12" s="2">
        <v>0</v>
      </c>
      <c r="G12" s="2">
        <v>6241.28</v>
      </c>
      <c r="H12" s="2">
        <v>0</v>
      </c>
      <c r="I12" s="2">
        <v>0</v>
      </c>
      <c r="J12" s="2">
        <v>25251.58</v>
      </c>
      <c r="K12" s="2">
        <v>0</v>
      </c>
      <c r="L12" s="6">
        <f t="shared" si="0"/>
        <v>25251.58</v>
      </c>
    </row>
    <row r="13" spans="1:12" ht="30" customHeight="1">
      <c r="A13" s="1" t="s">
        <v>32</v>
      </c>
      <c r="B13" s="1" t="s">
        <v>33</v>
      </c>
      <c r="C13" s="1" t="s">
        <v>34</v>
      </c>
      <c r="D13" s="1" t="s">
        <v>5</v>
      </c>
      <c r="E13" s="2">
        <v>21780.799999999999</v>
      </c>
      <c r="F13" s="2">
        <v>0</v>
      </c>
      <c r="G13" s="2">
        <v>6858.95</v>
      </c>
      <c r="H13" s="2">
        <v>0</v>
      </c>
      <c r="I13" s="2">
        <v>0</v>
      </c>
      <c r="J13" s="2">
        <v>28639.83</v>
      </c>
      <c r="K13" s="2">
        <v>0</v>
      </c>
      <c r="L13" s="6">
        <f t="shared" si="0"/>
        <v>28639.83</v>
      </c>
    </row>
  </sheetData>
  <pageMargins left="0.11811023622047245" right="0" top="0.74803149606299213" bottom="0.74803149606299213" header="0.31496062992125984" footer="0.31496062992125984"/>
  <pageSetup paperSize="9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2024-08-07T09:45:14Z</dcterms:modified>
</cp:coreProperties>
</file>