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ova\OneDrive\Робочий стіл\"/>
    </mc:Choice>
  </mc:AlternateContent>
  <xr:revisionPtr revIDLastSave="0" documentId="13_ncr:1_{6B692D1D-6657-45BE-A330-38A1A65129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H7" i="1"/>
  <c r="B11" i="1"/>
  <c r="B10" i="1"/>
  <c r="E8" i="1"/>
  <c r="E7" i="1"/>
  <c r="F8" i="1"/>
  <c r="F7" i="1"/>
  <c r="D8" i="1"/>
  <c r="G8" i="1"/>
  <c r="G7" i="1"/>
  <c r="D7" i="1"/>
  <c r="H8" i="1" l="1"/>
</calcChain>
</file>

<file path=xl/sharedStrings.xml><?xml version="1.0" encoding="utf-8"?>
<sst xmlns="http://schemas.openxmlformats.org/spreadsheetml/2006/main" count="16" uniqueCount="16">
  <si>
    <t>#Гіпотеза 0: Застосування нового дизайну кнопки "Оплатити" не призведе до збільшення покупок порівняно зі старим дизайном.</t>
  </si>
  <si>
    <t>#Гіпотеза 1: Застосування нового дизайну кнопки "Оплатити" призведе до збільшення покупок порівняно зі старим дизайном.</t>
  </si>
  <si>
    <t>Загальна кількість відвідувачів</t>
  </si>
  <si>
    <t>Кількість виконаних дій</t>
  </si>
  <si>
    <t>Конверсія (%)</t>
  </si>
  <si>
    <t>Стандартна похибка</t>
  </si>
  <si>
    <t>Середнє значення µ</t>
  </si>
  <si>
    <t>Довірчі інтервали</t>
  </si>
  <si>
    <t>Вибірка 1</t>
  </si>
  <si>
    <t>Вибірка 2</t>
  </si>
  <si>
    <t>Z-score</t>
  </si>
  <si>
    <t>P-value</t>
  </si>
  <si>
    <t>Як бачимо, у нас довірчі інтервали не пересікаються і P-value&lt;0,05, тобто можна вважати, що зміни статистично значущі і гіпотеза 1 є вірною</t>
  </si>
  <si>
    <r>
      <t xml:space="preserve">Стандартне відхилення </t>
    </r>
    <r>
      <rPr>
        <sz val="11"/>
        <color theme="1"/>
        <rFont val="Calibri"/>
        <family val="2"/>
        <charset val="204"/>
      </rPr>
      <t>σ</t>
    </r>
  </si>
  <si>
    <t>number_of_customers - Загальна кількість відвідувачів</t>
  </si>
  <si>
    <t>number_of_orders - Кількість виконаних дій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</si>
</sst>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16" fillId="34" borderId="10" xfId="0" applyFont="1" applyFill="1" applyBorder="1"/>
    <xf numFmtId="0" fontId="0" fillId="35" borderId="10" xfId="0" applyFill="1" applyBorder="1"/>
    <xf numFmtId="0" fontId="13" fillId="33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sqref="A1:D1"/>
    </sheetView>
  </sheetViews>
  <sheetFormatPr defaultRowHeight="14.5" x14ac:dyDescent="0.35"/>
  <cols>
    <col min="2" max="2" width="28.26953125" bestFit="1" customWidth="1"/>
    <col min="3" max="3" width="21.81640625" bestFit="1" customWidth="1"/>
    <col min="4" max="4" width="12.6328125" bestFit="1" customWidth="1"/>
    <col min="5" max="5" width="18.90625" bestFit="1" customWidth="1"/>
    <col min="6" max="6" width="23.1796875" bestFit="1" customWidth="1"/>
    <col min="7" max="7" width="18.453125" bestFit="1" customWidth="1"/>
    <col min="8" max="9" width="11.81640625" bestFit="1" customWidth="1"/>
  </cols>
  <sheetData>
    <row r="1" spans="1:9" x14ac:dyDescent="0.35">
      <c r="A1" s="6" t="s">
        <v>14</v>
      </c>
      <c r="B1" s="6"/>
      <c r="C1" s="6"/>
      <c r="D1" s="6"/>
    </row>
    <row r="2" spans="1:9" x14ac:dyDescent="0.35">
      <c r="A2" s="6" t="s">
        <v>15</v>
      </c>
      <c r="B2" s="6"/>
      <c r="C2" s="6"/>
      <c r="D2" s="6"/>
    </row>
    <row r="3" spans="1:9" x14ac:dyDescent="0.35">
      <c r="A3" s="5" t="s">
        <v>0</v>
      </c>
      <c r="B3" s="5"/>
      <c r="C3" s="5"/>
      <c r="D3" s="5"/>
      <c r="E3" s="5"/>
      <c r="F3" s="5"/>
      <c r="G3" s="5"/>
      <c r="H3" s="5"/>
      <c r="I3" s="5"/>
    </row>
    <row r="4" spans="1:9" x14ac:dyDescent="0.35">
      <c r="A4" s="5" t="s">
        <v>1</v>
      </c>
      <c r="B4" s="5"/>
      <c r="C4" s="5"/>
      <c r="D4" s="5"/>
      <c r="E4" s="5"/>
      <c r="F4" s="5"/>
      <c r="G4" s="5"/>
      <c r="H4" s="5"/>
      <c r="I4" s="5"/>
    </row>
    <row r="6" spans="1:9" x14ac:dyDescent="0.35">
      <c r="A6" s="4"/>
      <c r="B6" s="3" t="s">
        <v>2</v>
      </c>
      <c r="C6" s="3" t="s">
        <v>3</v>
      </c>
      <c r="D6" s="3" t="s">
        <v>4</v>
      </c>
      <c r="E6" s="3" t="s">
        <v>5</v>
      </c>
      <c r="F6" s="3" t="s">
        <v>13</v>
      </c>
      <c r="G6" s="3" t="s">
        <v>6</v>
      </c>
      <c r="H6" s="7" t="s">
        <v>7</v>
      </c>
      <c r="I6" s="8"/>
    </row>
    <row r="7" spans="1:9" x14ac:dyDescent="0.35">
      <c r="A7" s="3" t="s">
        <v>8</v>
      </c>
      <c r="B7" s="1">
        <v>580</v>
      </c>
      <c r="C7" s="1">
        <v>233</v>
      </c>
      <c r="D7" s="2">
        <f>C7/B7</f>
        <v>0.40172413793103451</v>
      </c>
      <c r="E7" s="1">
        <f>F7/SQRT(B7)</f>
        <v>2.0356387412994816E-2</v>
      </c>
      <c r="F7" s="1">
        <f>SQRT(D7*(1-D7))</f>
        <v>0.49024672863222823</v>
      </c>
      <c r="G7" s="1">
        <f>C7/B7</f>
        <v>0.40172413793103451</v>
      </c>
      <c r="H7" s="1">
        <f>G7-E7*$B$10</f>
        <v>0.35159013835569153</v>
      </c>
      <c r="I7" s="1">
        <f>G7+E7*$B$10</f>
        <v>0.45185813750637749</v>
      </c>
    </row>
    <row r="8" spans="1:9" x14ac:dyDescent="0.35">
      <c r="A8" s="3" t="s">
        <v>9</v>
      </c>
      <c r="B8" s="1">
        <v>642</v>
      </c>
      <c r="C8" s="1">
        <v>325</v>
      </c>
      <c r="D8" s="2">
        <f>C8/B8</f>
        <v>0.50623052959501558</v>
      </c>
      <c r="E8" s="1">
        <f>F8/SQRT(B8)</f>
        <v>1.973189380619798E-2</v>
      </c>
      <c r="F8" s="1">
        <f>SQRT(D8*(1-D8))</f>
        <v>0.49996117899389514</v>
      </c>
      <c r="G8" s="1">
        <f>C8/B8</f>
        <v>0.50623052959501558</v>
      </c>
      <c r="H8" s="1">
        <f>G8-E8*$B$10</f>
        <v>0.4576345417298433</v>
      </c>
      <c r="I8" s="1">
        <f>G8+E8*$B$10</f>
        <v>0.55482651746018785</v>
      </c>
    </row>
    <row r="10" spans="1:9" x14ac:dyDescent="0.35">
      <c r="A10" s="3" t="s">
        <v>10</v>
      </c>
      <c r="B10" s="1">
        <f>(G8-G7)/SQRT(F7^2/C7+F8^2/C8)</f>
        <v>2.4628141800513754</v>
      </c>
    </row>
    <row r="11" spans="1:9" x14ac:dyDescent="0.35">
      <c r="A11" s="3" t="s">
        <v>11</v>
      </c>
      <c r="B11" s="1">
        <f>_xlfn.NORM.S.DIST(B10,FALSE)</f>
        <v>1.9222662144820369E-2</v>
      </c>
    </row>
    <row r="13" spans="1:9" x14ac:dyDescent="0.35">
      <c r="A13" s="5" t="s">
        <v>12</v>
      </c>
      <c r="B13" s="5"/>
      <c r="C13" s="5"/>
      <c r="D13" s="5"/>
      <c r="E13" s="5"/>
      <c r="F13" s="5"/>
      <c r="G13" s="5"/>
      <c r="H13" s="5"/>
      <c r="I13" s="5"/>
    </row>
  </sheetData>
  <mergeCells count="6">
    <mergeCell ref="A3:I3"/>
    <mergeCell ref="A4:I4"/>
    <mergeCell ref="A13:I13"/>
    <mergeCell ref="A1:D1"/>
    <mergeCell ref="A2:D2"/>
    <mergeCell ref="H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AB_test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Kovalchuk</dc:creator>
  <cp:lastModifiedBy>Olha Kovalchuk</cp:lastModifiedBy>
  <dcterms:created xsi:type="dcterms:W3CDTF">2024-06-09T20:50:44Z</dcterms:created>
  <dcterms:modified xsi:type="dcterms:W3CDTF">2024-09-10T17:09:45Z</dcterms:modified>
</cp:coreProperties>
</file>