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ata Analytics\Project_Mint_Classic_Company\"/>
    </mc:Choice>
  </mc:AlternateContent>
  <xr:revisionPtr revIDLastSave="0" documentId="13_ncr:1_{D4849BC7-093F-4FF6-91B7-DD257B1BD11D}" xr6:coauthVersionLast="47" xr6:coauthVersionMax="47" xr10:uidLastSave="{00000000-0000-0000-0000-000000000000}"/>
  <bookViews>
    <workbookView xWindow="-120" yWindow="-120" windowWidth="29040" windowHeight="15840" xr2:uid="{AF9A5991-3A13-4F4B-8A24-D4527A3E8C89}"/>
  </bookViews>
  <sheets>
    <sheet name="warehouse profitability" sheetId="9" r:id="rId1"/>
    <sheet name="turnover ratio" sheetId="10" r:id="rId2"/>
    <sheet name="stock_to_demand_ratio" sheetId="7" r:id="rId3"/>
    <sheet name="product_category_Pct" sheetId="6" r:id="rId4"/>
    <sheet name="pct_sales_productline" sheetId="5" r:id="rId5"/>
    <sheet name="order distribution" sheetId="2" r:id="rId6"/>
    <sheet name="ordered products" sheetId="4" r:id="rId7"/>
  </sheets>
  <definedNames>
    <definedName name="ExternalData_1" localSheetId="5" hidden="1">'order distribution'!$A$1:$E$5</definedName>
    <definedName name="ExternalData_2" localSheetId="6" hidden="1">'ordered products'!$A$1:$D$111</definedName>
    <definedName name="ExternalData_3" localSheetId="4" hidden="1">pct_sales_productline!$A$1:$B$8</definedName>
    <definedName name="ExternalData_4" localSheetId="3" hidden="1">product_category_Pct!$A$1:$E$9</definedName>
    <definedName name="ExternalData_5" localSheetId="2" hidden="1">stock_to_demand_ratio!$A$1:$E$5</definedName>
    <definedName name="ExternalData_6" localSheetId="1" hidden="1">'turnover ratio'!$A$1:$E$5</definedName>
    <definedName name="ExternalData_7" localSheetId="0" hidden="1">'warehouse profitability'!$A$1:$D$5</definedName>
  </definedNames>
  <calcPr calcId="191029"/>
  <pivotCaches>
    <pivotCache cacheId="49" r:id="rId8"/>
    <pivotCache cacheId="6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EDFE4-C576-4785-9CD4-ED3A604C9E1C}" keepAlive="1" name="Query - order distribution" description="Connection to the 'order distribution' query in the workbook." type="5" refreshedVersion="8" background="1" saveData="1">
    <dbPr connection="Provider=Microsoft.Mashup.OleDb.1;Data Source=$Workbook$;Location=&quot;order distribution&quot;;Extended Properties=&quot;&quot;" command="SELECT * FROM [order distribution]"/>
  </connection>
  <connection id="2" xr16:uid="{2D7980FB-99A8-4AFE-B184-87EA6330439C}" keepAlive="1" name="Query - ordered products" description="Connection to the 'ordered products' query in the workbook." type="5" refreshedVersion="0" background="1">
    <dbPr connection="Provider=Microsoft.Mashup.OleDb.1;Data Source=$Workbook$;Location=&quot;ordered products&quot;;Extended Properties=&quot;&quot;" command="SELECT * FROM [ordered products]"/>
  </connection>
  <connection id="3" xr16:uid="{F74F82A0-CF82-45B9-8B10-9A6D53E06408}" keepAlive="1" name="Query - ordered products (2)" description="Connection to the 'ordered products (2)' query in the workbook." type="5" refreshedVersion="8" background="1" saveData="1">
    <dbPr connection="Provider=Microsoft.Mashup.OleDb.1;Data Source=$Workbook$;Location=&quot;ordered products (2)&quot;;Extended Properties=&quot;&quot;" command="SELECT * FROM [ordered products (2)]"/>
  </connection>
  <connection id="4" xr16:uid="{E05D3750-C295-442F-9BB9-DD228C51CA93}" keepAlive="1" name="Query - pct_sales_productline" description="Connection to the 'pct_sales_productline' query in the workbook." type="5" refreshedVersion="8" background="1" saveData="1">
    <dbPr connection="Provider=Microsoft.Mashup.OleDb.1;Data Source=$Workbook$;Location=pct_sales_productline;Extended Properties=&quot;&quot;" command="SELECT * FROM [pct_sales_productline]"/>
  </connection>
  <connection id="5" xr16:uid="{99028690-5020-49B2-ACB2-D28FD50FBA4A}" keepAlive="1" name="Query - product_category_Pct" description="Connection to the 'product_category_Pct' query in the workbook." type="5" refreshedVersion="8" background="1" saveData="1">
    <dbPr connection="Provider=Microsoft.Mashup.OleDb.1;Data Source=$Workbook$;Location=product_category_Pct;Extended Properties=&quot;&quot;" command="SELECT * FROM [product_category_Pct]"/>
  </connection>
  <connection id="6" xr16:uid="{EC101E5E-999A-4923-9FFF-02EE15876B59}" keepAlive="1" name="Query - stock_to_demand_ratio" description="Connection to the 'stock_to_demand_ratio' query in the workbook." type="5" refreshedVersion="8" background="1" saveData="1">
    <dbPr connection="Provider=Microsoft.Mashup.OleDb.1;Data Source=$Workbook$;Location=stock_to_demand_ratio;Extended Properties=&quot;&quot;" command="SELECT * FROM [stock_to_demand_ratio]"/>
  </connection>
  <connection id="7" xr16:uid="{1F36D4D4-F34C-46DC-B8D6-A6D56D391E95}" keepAlive="1" name="Query - turnover ratio" description="Connection to the 'turnover ratio' query in the workbook." type="5" refreshedVersion="8" background="1" saveData="1">
    <dbPr connection="Provider=Microsoft.Mashup.OleDb.1;Data Source=$Workbook$;Location=&quot;turnover ratio&quot;;Extended Properties=&quot;&quot;" command="SELECT * FROM [turnover ratio]"/>
  </connection>
  <connection id="8" xr16:uid="{989C0583-9BFF-4632-998D-51F384A33E44}" keepAlive="1" name="Query - turnover ratio (2)" description="Connection to the 'turnover ratio (2)' query in the workbook." type="5" refreshedVersion="8" background="1" saveData="1">
    <dbPr connection="Provider=Microsoft.Mashup.OleDb.1;Data Source=$Workbook$;Location=&quot;turnover ratio (2)&quot;;Extended Properties=&quot;&quot;" command="SELECT * FROM [turnover ratio (2)]"/>
  </connection>
  <connection id="9" xr16:uid="{E111D3C9-348C-47C0-912F-4A1815D1CB3D}" keepAlive="1" name="Query - warehouse profitability" description="Connection to the 'warehouse profitability' query in the workbook." type="5" refreshedVersion="8" background="1" saveData="1">
    <dbPr connection="Provider=Microsoft.Mashup.OleDb.1;Data Source=$Workbook$;Location=&quot;warehouse profitability&quot;;Extended Properties=&quot;&quot;" command="SELECT * FROM [warehouse profitability]"/>
  </connection>
</connections>
</file>

<file path=xl/sharedStrings.xml><?xml version="1.0" encoding="utf-8"?>
<sst xmlns="http://schemas.openxmlformats.org/spreadsheetml/2006/main" count="539" uniqueCount="355">
  <si>
    <t>warehouseName</t>
  </si>
  <si>
    <t>customers</t>
  </si>
  <si>
    <t>total_orders</t>
  </si>
  <si>
    <t>total_items_sold</t>
  </si>
  <si>
    <t>warehousePctCap</t>
  </si>
  <si>
    <t>North</t>
  </si>
  <si>
    <t>South</t>
  </si>
  <si>
    <t>West</t>
  </si>
  <si>
    <t>East</t>
  </si>
  <si>
    <t>productCode</t>
  </si>
  <si>
    <t>productName</t>
  </si>
  <si>
    <t>productLine</t>
  </si>
  <si>
    <t>total_ordered</t>
  </si>
  <si>
    <t>S18_3232</t>
  </si>
  <si>
    <t>1992 Ferrari 360 Spider red</t>
  </si>
  <si>
    <t>Classic Cars</t>
  </si>
  <si>
    <t>1808</t>
  </si>
  <si>
    <t>S18_1342</t>
  </si>
  <si>
    <t>1937 Lincoln Berline</t>
  </si>
  <si>
    <t>Vintage Cars</t>
  </si>
  <si>
    <t>1111</t>
  </si>
  <si>
    <t>S700_4002</t>
  </si>
  <si>
    <t>American Airlines: MD-11S</t>
  </si>
  <si>
    <t>Planes</t>
  </si>
  <si>
    <t>1085</t>
  </si>
  <si>
    <t>S18_3856</t>
  </si>
  <si>
    <t>1941 Chevrolet Special Deluxe Cabriolet</t>
  </si>
  <si>
    <t>1076</t>
  </si>
  <si>
    <t>S50_1341</t>
  </si>
  <si>
    <t>1930 Buick Marquette Phaeton</t>
  </si>
  <si>
    <t>1074</t>
  </si>
  <si>
    <t>S18_4600</t>
  </si>
  <si>
    <t>1940s Ford truck</t>
  </si>
  <si>
    <t>Trucks and Buses</t>
  </si>
  <si>
    <t>1061</t>
  </si>
  <si>
    <t>S10_1678</t>
  </si>
  <si>
    <t>1969 Harley Davidson Ultimate Chopper</t>
  </si>
  <si>
    <t>Motorcycles</t>
  </si>
  <si>
    <t>1057</t>
  </si>
  <si>
    <t>S12_4473</t>
  </si>
  <si>
    <t>1957 Chevy Pickup</t>
  </si>
  <si>
    <t>1056</t>
  </si>
  <si>
    <t>S18_2319</t>
  </si>
  <si>
    <t>1964 Mercedes Tour Bus</t>
  </si>
  <si>
    <t>1053</t>
  </si>
  <si>
    <t>S24_3856</t>
  </si>
  <si>
    <t>1956 Porsche 356A Coupe</t>
  </si>
  <si>
    <t>1052</t>
  </si>
  <si>
    <t>S24_3949</t>
  </si>
  <si>
    <t>Corsair F4U ( Bird Cage)</t>
  </si>
  <si>
    <t>1051</t>
  </si>
  <si>
    <t>S700_3167</t>
  </si>
  <si>
    <t>F/A 18 Hornet 1/72</t>
  </si>
  <si>
    <t>1047</t>
  </si>
  <si>
    <t>S18_1662</t>
  </si>
  <si>
    <t>1980s Black Hawk Helicopter</t>
  </si>
  <si>
    <t>1040</t>
  </si>
  <si>
    <t>S18_2949</t>
  </si>
  <si>
    <t>1913 Ford Model T Speedster</t>
  </si>
  <si>
    <t>1038</t>
  </si>
  <si>
    <t>S24_1578</t>
  </si>
  <si>
    <t>1997 BMW R 1100 S</t>
  </si>
  <si>
    <t>1033</t>
  </si>
  <si>
    <t>S10_4757</t>
  </si>
  <si>
    <t>1972 Alfa Romeo GTA</t>
  </si>
  <si>
    <t>1030</t>
  </si>
  <si>
    <t>S24_2300</t>
  </si>
  <si>
    <t>1962 Volkswagen Microbus</t>
  </si>
  <si>
    <t>1029</t>
  </si>
  <si>
    <t>S12_2823</t>
  </si>
  <si>
    <t>2002 Suzuki XREO</t>
  </si>
  <si>
    <t>1028</t>
  </si>
  <si>
    <t>S700_2610</t>
  </si>
  <si>
    <t>The USS Constitution Ship</t>
  </si>
  <si>
    <t>Ships</t>
  </si>
  <si>
    <t>1020</t>
  </si>
  <si>
    <t>S12_1108</t>
  </si>
  <si>
    <t>2001 Ferrari Enzo</t>
  </si>
  <si>
    <t>1019</t>
  </si>
  <si>
    <t>S24_2000</t>
  </si>
  <si>
    <t>1960 BSA Gold Star DBD34</t>
  </si>
  <si>
    <t>1015</t>
  </si>
  <si>
    <t>S32_1374</t>
  </si>
  <si>
    <t>1997 BMW F650 ST</t>
  </si>
  <si>
    <t>1014</t>
  </si>
  <si>
    <t>S18_4721</t>
  </si>
  <si>
    <t>1957 Corvette Convertible</t>
  </si>
  <si>
    <t>1013</t>
  </si>
  <si>
    <t>S24_2011</t>
  </si>
  <si>
    <t>18th century schooner</t>
  </si>
  <si>
    <t>1011</t>
  </si>
  <si>
    <t>S24_4278</t>
  </si>
  <si>
    <t>1900s Vintage Tri-Plane</t>
  </si>
  <si>
    <t>1009</t>
  </si>
  <si>
    <t>S10_2016</t>
  </si>
  <si>
    <t>1996 Moto Guzzi 1100i</t>
  </si>
  <si>
    <t>999</t>
  </si>
  <si>
    <t>S18_1097</t>
  </si>
  <si>
    <t>1940 Ford Pickup Truck</t>
  </si>
  <si>
    <t>S18_2432</t>
  </si>
  <si>
    <t>1926 Ford Fire Engine</t>
  </si>
  <si>
    <t>998</t>
  </si>
  <si>
    <t>S700_2824</t>
  </si>
  <si>
    <t>1982 Camaro Z28</t>
  </si>
  <si>
    <t>997</t>
  </si>
  <si>
    <t>S18_4668</t>
  </si>
  <si>
    <t>1939 Cadillac Limousine</t>
  </si>
  <si>
    <t>995</t>
  </si>
  <si>
    <t>S12_4675</t>
  </si>
  <si>
    <t>1969 Dodge Charger</t>
  </si>
  <si>
    <t>992</t>
  </si>
  <si>
    <t>S18_3320</t>
  </si>
  <si>
    <t>1917 Maxwell Touring Car</t>
  </si>
  <si>
    <t>S50_4713</t>
  </si>
  <si>
    <t>2002 Yamaha YZR M1</t>
  </si>
  <si>
    <t>S24_3151</t>
  </si>
  <si>
    <t>1912 Ford Model T Delivery Wagon</t>
  </si>
  <si>
    <t>991</t>
  </si>
  <si>
    <t>S18_4522</t>
  </si>
  <si>
    <t>1904 Buick Runabout</t>
  </si>
  <si>
    <t>990</t>
  </si>
  <si>
    <t>S32_3522</t>
  </si>
  <si>
    <t>1996 Peterbilt 379 Stake Bed with Outrigger</t>
  </si>
  <si>
    <t>988</t>
  </si>
  <si>
    <t>S18_2238</t>
  </si>
  <si>
    <t>1998 Chrysler Plymouth Prowler</t>
  </si>
  <si>
    <t>986</t>
  </si>
  <si>
    <t>S10_4698</t>
  </si>
  <si>
    <t>2003 Harley-Davidson Eagle Drag Bike</t>
  </si>
  <si>
    <t>985</t>
  </si>
  <si>
    <t>S18_2957</t>
  </si>
  <si>
    <t>1934 Ford V8 Coupe</t>
  </si>
  <si>
    <t>S700_2466</t>
  </si>
  <si>
    <t>America West Airlines B757-200</t>
  </si>
  <si>
    <t>984</t>
  </si>
  <si>
    <t>S24_2840</t>
  </si>
  <si>
    <t>1958 Chevy Corvette Limited Edition</t>
  </si>
  <si>
    <t>983</t>
  </si>
  <si>
    <t>S24_4258</t>
  </si>
  <si>
    <t>1936 Chrysler Airflow</t>
  </si>
  <si>
    <t>S50_1392</t>
  </si>
  <si>
    <t>Diamond T620 Semi-Skirted Tanker</t>
  </si>
  <si>
    <t>979</t>
  </si>
  <si>
    <t>S24_1444</t>
  </si>
  <si>
    <t>1970 Dodge Coronet</t>
  </si>
  <si>
    <t>976</t>
  </si>
  <si>
    <t>S18_3278</t>
  </si>
  <si>
    <t>1969 Dodge Super Bee</t>
  </si>
  <si>
    <t>974</t>
  </si>
  <si>
    <t>S700_2834</t>
  </si>
  <si>
    <t>ATA: B757-300</t>
  </si>
  <si>
    <t>973</t>
  </si>
  <si>
    <t>S12_1666</t>
  </si>
  <si>
    <t>1958 Setra Bus</t>
  </si>
  <si>
    <t>972</t>
  </si>
  <si>
    <t>S18_1889</t>
  </si>
  <si>
    <t>1948 Porsche 356-A Roadster</t>
  </si>
  <si>
    <t>S24_1785</t>
  </si>
  <si>
    <t>1928 British Royal Navy Airplane</t>
  </si>
  <si>
    <t>S32_4289</t>
  </si>
  <si>
    <t>1928 Ford Phaeton Deluxe</t>
  </si>
  <si>
    <t>S24_3371</t>
  </si>
  <si>
    <t>1971 Alpine Renault 1600s</t>
  </si>
  <si>
    <t>969</t>
  </si>
  <si>
    <t>S18_3029</t>
  </si>
  <si>
    <t>1999 Yamaha Speed Boat</t>
  </si>
  <si>
    <t>966</t>
  </si>
  <si>
    <t>S50_1514</t>
  </si>
  <si>
    <t>1962 City of Detroit Streetcar</t>
  </si>
  <si>
    <t>Trains</t>
  </si>
  <si>
    <t>S12_3891</t>
  </si>
  <si>
    <t>1969 Ford Falcon</t>
  </si>
  <si>
    <t>965</t>
  </si>
  <si>
    <t>S12_3148</t>
  </si>
  <si>
    <t>1969 Corvair Monza</t>
  </si>
  <si>
    <t>963</t>
  </si>
  <si>
    <t>S10_1949</t>
  </si>
  <si>
    <t>1952 Alpine Renault 1300</t>
  </si>
  <si>
    <t>961</t>
  </si>
  <si>
    <t>S18_1367</t>
  </si>
  <si>
    <t>1936 Mercedes-Benz 500K Special Roadster</t>
  </si>
  <si>
    <t>960</t>
  </si>
  <si>
    <t>S72_1253</t>
  </si>
  <si>
    <t>Boeing X-32A JSF</t>
  </si>
  <si>
    <t>S18_3782</t>
  </si>
  <si>
    <t>1957 Vespa GS150</t>
  </si>
  <si>
    <t>959</t>
  </si>
  <si>
    <t>S72_3212</t>
  </si>
  <si>
    <t>Pont Yacht</t>
  </si>
  <si>
    <t>958</t>
  </si>
  <si>
    <t>S18_2325</t>
  </si>
  <si>
    <t>1932 Model A Ford J-Coupe</t>
  </si>
  <si>
    <t>957</t>
  </si>
  <si>
    <t>S24_2022</t>
  </si>
  <si>
    <t>1938 Cadillac V-16 Presidential Limousine</t>
  </si>
  <si>
    <t>955</t>
  </si>
  <si>
    <t>S32_2509</t>
  </si>
  <si>
    <t>1954 Greyhound Scenicruiser</t>
  </si>
  <si>
    <t>S700_3505</t>
  </si>
  <si>
    <t>The Titanic</t>
  </si>
  <si>
    <t>952</t>
  </si>
  <si>
    <t>S24_2766</t>
  </si>
  <si>
    <t>1949 Jaguar XK 120</t>
  </si>
  <si>
    <t>949</t>
  </si>
  <si>
    <t>S18_3685</t>
  </si>
  <si>
    <t>1948 Porsche Type 356 Roadster</t>
  </si>
  <si>
    <t>948</t>
  </si>
  <si>
    <t>S18_1129</t>
  </si>
  <si>
    <t>1993 Mazda RX-7</t>
  </si>
  <si>
    <t>947</t>
  </si>
  <si>
    <t>S24_2360</t>
  </si>
  <si>
    <t>1982 Ducati 900 Monster</t>
  </si>
  <si>
    <t>S18_2625</t>
  </si>
  <si>
    <t>1936 Harley Davidson El Knucklehead</t>
  </si>
  <si>
    <t>945</t>
  </si>
  <si>
    <t>S18_4027</t>
  </si>
  <si>
    <t>1970 Triumph Spitfire</t>
  </si>
  <si>
    <t>S24_4620</t>
  </si>
  <si>
    <t>1961 Chevrolet Impala</t>
  </si>
  <si>
    <t>941</t>
  </si>
  <si>
    <t>S24_2841</t>
  </si>
  <si>
    <t>1900s Vintage Bi-Plane</t>
  </si>
  <si>
    <t>940</t>
  </si>
  <si>
    <t>S24_1937</t>
  </si>
  <si>
    <t>1939 Chevrolet Deluxe Coupe</t>
  </si>
  <si>
    <t>937</t>
  </si>
  <si>
    <t>S32_3207</t>
  </si>
  <si>
    <t>1950's Chicago Surface Lines Streetcar</t>
  </si>
  <si>
    <t>934</t>
  </si>
  <si>
    <t>S700_1138</t>
  </si>
  <si>
    <t>The Schooner Bluenose</t>
  </si>
  <si>
    <t>S12_1099</t>
  </si>
  <si>
    <t>1968 Ford Mustang</t>
  </si>
  <si>
    <t>933</t>
  </si>
  <si>
    <t>S10_4962</t>
  </si>
  <si>
    <t>1962 LanciaA Delta 16V</t>
  </si>
  <si>
    <t>932</t>
  </si>
  <si>
    <t>S12_3380</t>
  </si>
  <si>
    <t>1968 Dodge Charger</t>
  </si>
  <si>
    <t>925</t>
  </si>
  <si>
    <t>S24_3816</t>
  </si>
  <si>
    <t>1940 Ford Delivery Sedan</t>
  </si>
  <si>
    <t>923</t>
  </si>
  <si>
    <t>S18_1749</t>
  </si>
  <si>
    <t>1917 Grand Touring Sedan</t>
  </si>
  <si>
    <t>918</t>
  </si>
  <si>
    <t>S18_3259</t>
  </si>
  <si>
    <t>Collectable Wooden Train</t>
  </si>
  <si>
    <t>S18_1984</t>
  </si>
  <si>
    <t>1995 Honda Civic</t>
  </si>
  <si>
    <t>917</t>
  </si>
  <si>
    <t>S18_2581</t>
  </si>
  <si>
    <t>P-51-D Mustang</t>
  </si>
  <si>
    <t>S18_3482</t>
  </si>
  <si>
    <t>1976 Ford Gran Torino</t>
  </si>
  <si>
    <t>915</t>
  </si>
  <si>
    <t>S24_1628</t>
  </si>
  <si>
    <t>1966 Shelby Cobra 427 S/C</t>
  </si>
  <si>
    <t>S18_1589</t>
  </si>
  <si>
    <t>1965 Aston Martin DB5</t>
  </si>
  <si>
    <t>914</t>
  </si>
  <si>
    <t>S24_2972</t>
  </si>
  <si>
    <t>1982 Lamborghini Diablo</t>
  </si>
  <si>
    <t>912</t>
  </si>
  <si>
    <t>S32_1268</t>
  </si>
  <si>
    <t>1980’s GM Manhattan Express</t>
  </si>
  <si>
    <t>911</t>
  </si>
  <si>
    <t>S18_3136</t>
  </si>
  <si>
    <t>18th Century Vintage Horse Carriage</t>
  </si>
  <si>
    <t>907</t>
  </si>
  <si>
    <t>S32_2206</t>
  </si>
  <si>
    <t>1982 Ducati 996 R</t>
  </si>
  <si>
    <t>906</t>
  </si>
  <si>
    <t>S12_3990</t>
  </si>
  <si>
    <t>1970 Plymouth Hemi Cuda</t>
  </si>
  <si>
    <t>900</t>
  </si>
  <si>
    <t>S32_4485</t>
  </si>
  <si>
    <t>1974 Ducati 350 Mk3 Desmo</t>
  </si>
  <si>
    <t>898</t>
  </si>
  <si>
    <t>S700_1938</t>
  </si>
  <si>
    <t>The Mayflower</t>
  </si>
  <si>
    <t>S700_2047</t>
  </si>
  <si>
    <t>HMS Bounty</t>
  </si>
  <si>
    <t>897</t>
  </si>
  <si>
    <t>S700_3962</t>
  </si>
  <si>
    <t>The Queen Mary</t>
  </si>
  <si>
    <t>896</t>
  </si>
  <si>
    <t>S24_3432</t>
  </si>
  <si>
    <t>2002 Chevy Corvette</t>
  </si>
  <si>
    <t>894</t>
  </si>
  <si>
    <t>S700_1691</t>
  </si>
  <si>
    <t>American Airlines: B767-300</t>
  </si>
  <si>
    <t>S24_3420</t>
  </si>
  <si>
    <t>1937 Horch 930V Limousine</t>
  </si>
  <si>
    <t>884</t>
  </si>
  <si>
    <t>S18_3140</t>
  </si>
  <si>
    <t>1903 Ford Model A</t>
  </si>
  <si>
    <t>883</t>
  </si>
  <si>
    <t>S18_2795</t>
  </si>
  <si>
    <t>1928 Mercedes-Benz SSK</t>
  </si>
  <si>
    <t>880</t>
  </si>
  <si>
    <t>S24_2887</t>
  </si>
  <si>
    <t>1952 Citroen-15CV</t>
  </si>
  <si>
    <t>873</t>
  </si>
  <si>
    <t>S24_3191</t>
  </si>
  <si>
    <t>1969 Chevrolet Camaro Z28</t>
  </si>
  <si>
    <t>870</t>
  </si>
  <si>
    <t>S24_4048</t>
  </si>
  <si>
    <t>1992 Porsche Cayenne Turbo Silver</t>
  </si>
  <si>
    <t>867</t>
  </si>
  <si>
    <t>S18_4409</t>
  </si>
  <si>
    <t>1932 Alfa Romeo 8C2300 Spider Sport</t>
  </si>
  <si>
    <t>866</t>
  </si>
  <si>
    <t>S18_2870</t>
  </si>
  <si>
    <t>1999 Indy 500 Monte Carlo SS</t>
  </si>
  <si>
    <t>855</t>
  </si>
  <si>
    <t>S18_2248</t>
  </si>
  <si>
    <t>1911 Ford Town Car</t>
  </si>
  <si>
    <t>832</t>
  </si>
  <si>
    <t>S24_3969</t>
  </si>
  <si>
    <t>1936 Mercedes Benz 500k Roadster</t>
  </si>
  <si>
    <t>824</t>
  </si>
  <si>
    <t>S24_1046</t>
  </si>
  <si>
    <t>1970 Chevy Chevelle SS 454</t>
  </si>
  <si>
    <t>803</t>
  </si>
  <si>
    <t>S18_4933</t>
  </si>
  <si>
    <t>1957 Ford Thunderbird</t>
  </si>
  <si>
    <t>767</t>
  </si>
  <si>
    <t>S18_3233</t>
  </si>
  <si>
    <t>1985 Toyota Supra</t>
  </si>
  <si>
    <t>NULL</t>
  </si>
  <si>
    <t>pct_sales</t>
  </si>
  <si>
    <t>warehouseCode</t>
  </si>
  <si>
    <t>product_category</t>
  </si>
  <si>
    <t>category_total_sold</t>
  </si>
  <si>
    <t>categoryPct</t>
  </si>
  <si>
    <t>a</t>
  </si>
  <si>
    <t>Fast-Moving</t>
  </si>
  <si>
    <t>Slow-Moving</t>
  </si>
  <si>
    <t>b</t>
  </si>
  <si>
    <t>c</t>
  </si>
  <si>
    <t>d</t>
  </si>
  <si>
    <t>total_stock</t>
  </si>
  <si>
    <t>total_demand</t>
  </si>
  <si>
    <t>stock_to_demand_ratio</t>
  </si>
  <si>
    <t>total_cogs</t>
  </si>
  <si>
    <t>avg_inventory_value</t>
  </si>
  <si>
    <t>turnover_ratio</t>
  </si>
  <si>
    <t>revenue</t>
  </si>
  <si>
    <t>COGS</t>
  </si>
  <si>
    <t>profit</t>
  </si>
  <si>
    <t>Grand Total</t>
  </si>
  <si>
    <t>Column Labels</t>
  </si>
  <si>
    <t>Sum of stock_to_demand_ratio</t>
  </si>
  <si>
    <t>Sum of total_orders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</si>
</sst>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Warehouse Profitability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'warehouse profitability'!$B$1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'warehouse profitability'!$A$2:$A$5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'warehouse profitability'!$B$2:$B$5</c:f>
              <c:numCache>
                <c:formatCode>General</c:formatCode>
                <c:ptCount val="4"/>
                <c:pt idx="0">
                  <c:v>1731997.7</c:v>
                </c:pt>
                <c:pt idx="1">
                  <c:v>1677622.41</c:v>
                </c:pt>
                <c:pt idx="2">
                  <c:v>2003272.45</c:v>
                </c:pt>
                <c:pt idx="3">
                  <c:v>3716003.88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875-BCE8-324F9AA1D690}"/>
            </c:ext>
          </c:extLst>
        </c:ser>
        <c:ser>
          <c:idx val="1"/>
          <c:order val="1"/>
          <c:tx>
            <c:strRef>
              <c:f>'warehouse profitability'!$C$1</c:f>
              <c:strCache>
                <c:ptCount val="1"/>
                <c:pt idx="0">
                  <c:v>COGS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'warehouse profitability'!$A$2:$A$5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'warehouse profitability'!$C$2:$C$5</c:f>
              <c:numCache>
                <c:formatCode>General</c:formatCode>
                <c:ptCount val="4"/>
                <c:pt idx="0">
                  <c:v>1059250.22</c:v>
                </c:pt>
                <c:pt idx="1">
                  <c:v>989841.67</c:v>
                </c:pt>
                <c:pt idx="2">
                  <c:v>1194535.3600000001</c:v>
                </c:pt>
                <c:pt idx="3">
                  <c:v>2243705.17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2-4875-BCE8-324F9AA1D690}"/>
            </c:ext>
          </c:extLst>
        </c:ser>
        <c:ser>
          <c:idx val="2"/>
          <c:order val="2"/>
          <c:tx>
            <c:strRef>
              <c:f>'warehouse profitability'!$D$1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'warehouse profitability'!$A$2:$A$5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'warehouse profitability'!$D$2:$D$5</c:f>
              <c:numCache>
                <c:formatCode>General</c:formatCode>
                <c:ptCount val="4"/>
                <c:pt idx="0">
                  <c:v>672747.48</c:v>
                </c:pt>
                <c:pt idx="1">
                  <c:v>687780.74</c:v>
                </c:pt>
                <c:pt idx="2">
                  <c:v>808737.09</c:v>
                </c:pt>
                <c:pt idx="3">
                  <c:v>1472298.71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2-4875-BCE8-324F9AA1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0871359"/>
        <c:axId val="1940870879"/>
      </c:barChart>
      <c:catAx>
        <c:axId val="19408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0870879"/>
        <c:crosses val="autoZero"/>
        <c:auto val="1"/>
        <c:lblAlgn val="ctr"/>
        <c:lblOffset val="100"/>
        <c:noMultiLvlLbl val="0"/>
      </c:catAx>
      <c:valAx>
        <c:axId val="19408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9408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East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5.947673</c:v>
              </c:pt>
            </c:numLit>
          </c:val>
          <c:extLst>
            <c:ext xmlns:c16="http://schemas.microsoft.com/office/drawing/2014/chart" uri="{C3380CC4-5D6E-409C-BE32-E72D297353CC}">
              <c16:uniqueId val="{0000000C-955B-493C-B5F5-85D5AA4C77BE}"/>
            </c:ext>
          </c:extLst>
        </c:ser>
        <c:ser>
          <c:idx val="1"/>
          <c:order val="1"/>
          <c:tx>
            <c:v>North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4.4727509999999997</c:v>
              </c:pt>
            </c:numLit>
          </c:val>
          <c:extLst>
            <c:ext xmlns:c16="http://schemas.microsoft.com/office/drawing/2014/chart" uri="{C3380CC4-5D6E-409C-BE32-E72D297353CC}">
              <c16:uniqueId val="{0000000D-955B-493C-B5F5-85D5AA4C77BE}"/>
            </c:ext>
          </c:extLst>
        </c:ser>
        <c:ser>
          <c:idx val="2"/>
          <c:order val="2"/>
          <c:tx>
            <c:v>South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5.9245390000000002</c:v>
              </c:pt>
            </c:numLit>
          </c:val>
          <c:extLst>
            <c:ext xmlns:c16="http://schemas.microsoft.com/office/drawing/2014/chart" uri="{C3380CC4-5D6E-409C-BE32-E72D297353CC}">
              <c16:uniqueId val="{0000000E-955B-493C-B5F5-85D5AA4C77BE}"/>
            </c:ext>
          </c:extLst>
        </c:ser>
        <c:ser>
          <c:idx val="3"/>
          <c:order val="3"/>
          <c:tx>
            <c:v>West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4.1465230000000002</c:v>
              </c:pt>
            </c:numLit>
          </c:val>
          <c:extLst>
            <c:ext xmlns:c16="http://schemas.microsoft.com/office/drawing/2014/chart" uri="{C3380CC4-5D6E-409C-BE32-E72D297353CC}">
              <c16:uniqueId val="{0000000F-955B-493C-B5F5-85D5AA4C7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5978207"/>
        <c:axId val="2055977247"/>
      </c:barChart>
      <c:catAx>
        <c:axId val="2055978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5977247"/>
        <c:crosses val="autoZero"/>
        <c:auto val="1"/>
        <c:lblAlgn val="ctr"/>
        <c:lblOffset val="100"/>
        <c:noMultiLvlLbl val="0"/>
      </c:catAx>
      <c:valAx>
        <c:axId val="205597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559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[Mint_Classics_Company_Analysis.xlsx]stock_to_demand_ratio!PivotTable17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To Demand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2.1265284423179162E-3"/>
              <c:y val="9.72222222222222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stock_to_demand_ratio!$H$8:$H$9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stock_to_demand_ratio!$G$10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stock_to_demand_ratio!$H$10</c:f>
              <c:numCache>
                <c:formatCode>0.00</c:formatCode>
                <c:ptCount val="1"/>
                <c:pt idx="0">
                  <c:v>164.45859999999999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0-408B-8AA3-0E67645E2DE5}"/>
            </c:ext>
          </c:extLst>
        </c:ser>
        <c:ser>
          <c:idx val="1"/>
          <c:order val="1"/>
          <c:tx>
            <c:strRef>
              <c:f>stock_to_demand_ratio!$I$8:$I$9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stock_to_demand_ratio!$G$10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stock_to_demand_ratio!$I$10</c:f>
              <c:numCache>
                <c:formatCode>0.00</c:formatCode>
                <c:ptCount val="1"/>
                <c:pt idx="0">
                  <c:v>148.4606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E0-408B-8AA3-0E67645E2DE5}"/>
            </c:ext>
          </c:extLst>
        </c:ser>
        <c:ser>
          <c:idx val="2"/>
          <c:order val="2"/>
          <c:tx>
            <c:strRef>
              <c:f>stock_to_demand_ratio!$J$8:$J$9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stock_to_demand_ratio!$G$10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stock_to_demand_ratio!$J$10</c:f>
              <c:numCache>
                <c:formatCode>0.00</c:formatCode>
                <c:ptCount val="1"/>
                <c:pt idx="0">
                  <c:v>97.842200000000005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0-408B-8AA3-0E67645E2DE5}"/>
            </c:ext>
          </c:extLst>
        </c:ser>
        <c:ser>
          <c:idx val="3"/>
          <c:order val="3"/>
          <c:tx>
            <c:strRef>
              <c:f>stock_to_demand_ratio!$K$8:$K$9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1265284423179162E-3"/>
                  <c:y val="9.72222222222222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E0-408B-8AA3-0E67645E2D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stock_to_demand_ratio!$G$10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stock_to_demand_ratio!$K$10</c:f>
              <c:numCache>
                <c:formatCode>0.00</c:formatCode>
                <c:ptCount val="1"/>
                <c:pt idx="0">
                  <c:v>149.98339999999999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E0-408B-8AA3-0E67645E2D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9016031"/>
        <c:axId val="2049016991"/>
      </c:barChart>
      <c:catAx>
        <c:axId val="20490160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9016991"/>
        <c:crosses val="autoZero"/>
        <c:auto val="1"/>
        <c:lblAlgn val="ctr"/>
        <c:lblOffset val="100"/>
        <c:noMultiLvlLbl val="0"/>
      </c:catAx>
      <c:valAx>
        <c:axId val="20490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4901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Fast-Moving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25</c:v>
              </c:pt>
              <c:pt idx="1">
                <c:v>38</c:v>
              </c:pt>
              <c:pt idx="2">
                <c:v>19</c:v>
              </c:pt>
              <c:pt idx="3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0-F83B-40B0-A06A-10093F3E8243}"/>
            </c:ext>
          </c:extLst>
        </c:ser>
        <c:ser>
          <c:idx val="1"/>
          <c:order val="1"/>
          <c:tx>
            <c:v>Slow-Moving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East</c:v>
              </c:pt>
              <c:pt idx="1">
                <c:v>North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75</c:v>
              </c:pt>
              <c:pt idx="1">
                <c:v>62</c:v>
              </c:pt>
              <c:pt idx="2">
                <c:v>81</c:v>
              </c:pt>
              <c:pt idx="3">
                <c:v>72</c:v>
              </c:pt>
            </c:numLit>
          </c:val>
          <c:extLst>
            <c:ext xmlns:c16="http://schemas.microsoft.com/office/drawing/2014/chart" uri="{C3380CC4-5D6E-409C-BE32-E72D297353CC}">
              <c16:uniqueId val="{00000001-F83B-40B0-A06A-10093F3E82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5322959"/>
        <c:axId val="1745322479"/>
        <c:axId val="0"/>
      </c:bar3DChart>
      <c:catAx>
        <c:axId val="174532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45322479"/>
        <c:crosses val="autoZero"/>
        <c:auto val="1"/>
        <c:lblAlgn val="ctr"/>
        <c:lblOffset val="100"/>
        <c:noMultiLvlLbl val="0"/>
      </c:catAx>
      <c:valAx>
        <c:axId val="174532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7453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of ProductLines</a:t>
            </a:r>
          </a:p>
        </c:rich>
      </c:tx>
      <c:layout>
        <c:manualLayout>
          <c:xMode val="edge"/>
          <c:yMode val="edge"/>
          <c:x val="0.2933678915135608"/>
          <c:y val="6.55939120491372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pct_sales_productline!$B$1</c:f>
              <c:strCache>
                <c:ptCount val="1"/>
                <c:pt idx="0">
                  <c:v>pct_sales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pct_sales_productline!$A$2:$A$8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Planes</c:v>
                </c:pt>
                <c:pt idx="4">
                  <c:v>Trucks and Buses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pct_sales_productline!$B$2:$B$8</c:f>
              <c:numCache>
                <c:formatCode>General</c:formatCode>
                <c:ptCount val="7"/>
                <c:pt idx="0">
                  <c:v>34</c:v>
                </c:pt>
                <c:pt idx="1">
                  <c:v>22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B-4457-822F-E2E4E910DFE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[Mint_Classics_Company_Analysis.xlsx]order distribution!PivotTable21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Orders</a:t>
            </a:r>
          </a:p>
        </c:rich>
      </c:tx>
      <c:layout>
        <c:manualLayout>
          <c:xMode val="edge"/>
          <c:yMode val="edge"/>
          <c:x val="0.329882948841921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distribution'!$H$11:$H$12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distribution'!$G$13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'order distribution'!$H$13</c:f>
              <c:numCache>
                <c:formatCode>0.00%</c:formatCode>
                <c:ptCount val="1"/>
                <c:pt idx="0">
                  <c:v>0.34220665499124342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C-4563-95FC-539F2D1ADC3B}"/>
            </c:ext>
          </c:extLst>
        </c:ser>
        <c:ser>
          <c:idx val="1"/>
          <c:order val="1"/>
          <c:tx>
            <c:strRef>
              <c:f>'order distribution'!$I$11:$I$12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distribution'!$G$13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'order distribution'!$I$13</c:f>
              <c:numCache>
                <c:formatCode>0.00%</c:formatCode>
                <c:ptCount val="1"/>
                <c:pt idx="0">
                  <c:v>0.23572679509632224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82C-4563-95FC-539F2D1ADC3B}"/>
            </c:ext>
          </c:extLst>
        </c:ser>
        <c:ser>
          <c:idx val="2"/>
          <c:order val="2"/>
          <c:tx>
            <c:strRef>
              <c:f>'order distribution'!$J$11:$J$12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distribution'!$G$13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'order distribution'!$J$13</c:f>
              <c:numCache>
                <c:formatCode>0.00%</c:formatCode>
                <c:ptCount val="1"/>
                <c:pt idx="0">
                  <c:v>0.20560420315236427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2C-4563-95FC-539F2D1ADC3B}"/>
            </c:ext>
          </c:extLst>
        </c:ser>
        <c:ser>
          <c:idx val="3"/>
          <c:order val="3"/>
          <c:tx>
            <c:strRef>
              <c:f>'order distribution'!$K$11:$K$12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'order distribution'!$G$13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'order distribution'!$K$13</c:f>
              <c:numCache>
                <c:formatCode>0.00%</c:formatCode>
                <c:ptCount val="1"/>
                <c:pt idx="0">
                  <c:v>0.21646234676007006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82C-4563-95FC-539F2D1ADC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48601615"/>
        <c:axId val="2048598255"/>
      </c:barChart>
      <c:catAx>
        <c:axId val="2048601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8598255"/>
        <c:crosses val="autoZero"/>
        <c:auto val="1"/>
        <c:lblAlgn val="ctr"/>
        <c:lblOffset val="100"/>
        <c:noMultiLvlLbl val="0"/>
      </c:catAx>
      <c:valAx>
        <c:axId val="20485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486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</xdr:row>
      <xdr:rowOff>23812</xdr:rowOff>
    </xdr:from>
    <xdr:to>
      <xdr:col>13</xdr:col>
      <xdr:colOff>352425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5489C5-881F-8DC4-85BE-3FAC5959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8</xdr:row>
      <xdr:rowOff>14287</xdr:rowOff>
    </xdr:from>
    <xdr:to>
      <xdr:col>12</xdr:col>
      <xdr:colOff>447675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ADE6E-15DC-ECED-A13E-6B0CE7B98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1628775</xdr:colOff>
      <xdr:row>6</xdr:row>
      <xdr:rowOff>138112</xdr:rowOff>
    </xdr:from>
    <xdr:to>
      <xdr:col>12</xdr:col>
      <xdr:colOff>295275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5F40C-1930-A6AA-E811-5F192A4E7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200025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202C9-4301-422F-8A3A-4B8FB3B3A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5</xdr:row>
      <xdr:rowOff>28575</xdr:rowOff>
    </xdr:from>
    <xdr:to>
      <xdr:col>14</xdr:col>
      <xdr:colOff>538162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2F684-D026-B8B5-6F0B-4491BB314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1276350</xdr:colOff>
      <xdr:row>9</xdr:row>
      <xdr:rowOff>109537</xdr:rowOff>
    </xdr:from>
    <xdr:to>
      <xdr:col>12</xdr:col>
      <xdr:colOff>295275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96EC8E-8449-A74D-B067-7A74DB96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ll" refreshedDate="45707.552007986109" createdVersion="8" refreshedVersion="8" minRefreshableVersion="3" recordCount="4" xr:uid="{36A5E21F-272C-4145-826A-3F8B0A892360}">
  <cacheSource type="worksheet">
    <worksheetSource name="stock_to_demand_ratio"/>
  </cacheSource>
  <cacheFields count="5">
    <cacheField name="warehouseCode" numFmtId="0">
      <sharedItems/>
    </cacheField>
    <cacheField name="warehouseName" numFmtId="0">
      <sharedItems count="4">
        <s v="East"/>
        <s v="West"/>
        <s v="North"/>
        <s v="South"/>
      </sharedItems>
    </cacheField>
    <cacheField name="total_stock" numFmtId="0">
      <sharedItems containsSemiMixedTypes="0" containsString="0" containsNumber="1" containsInteger="1" minValue="2186871" maxValue="5851766"/>
    </cacheField>
    <cacheField name="total_demand" numFmtId="0">
      <sharedItems containsSemiMixedTypes="0" containsString="0" containsNumber="1" containsInteger="1" minValue="22351" maxValue="35582"/>
    </cacheField>
    <cacheField name="stock_to_demand_ratio" numFmtId="0">
      <sharedItems containsSemiMixedTypes="0" containsString="0" containsNumber="1" minValue="97.842200000000005" maxValue="164.4585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all" refreshedDate="45707.578702430554" createdVersion="8" refreshedVersion="8" minRefreshableVersion="3" recordCount="4" xr:uid="{057E04CA-477C-4BBF-BF0E-BA3DCF6413D5}">
  <cacheSource type="worksheet">
    <worksheetSource name="order_distribution"/>
  </cacheSource>
  <cacheFields count="5">
    <cacheField name="warehouseName" numFmtId="0">
      <sharedItems count="4">
        <s v="North"/>
        <s v="South"/>
        <s v="West"/>
        <s v="East"/>
      </sharedItems>
    </cacheField>
    <cacheField name="customers" numFmtId="0">
      <sharedItems containsSemiMixedTypes="0" containsString="0" containsNumber="1" containsInteger="1" minValue="73" maxValue="94"/>
    </cacheField>
    <cacheField name="total_orders" numFmtId="0">
      <sharedItems containsSemiMixedTypes="0" containsString="0" containsNumber="1" containsInteger="1" minValue="587" maxValue="977"/>
    </cacheField>
    <cacheField name="total_items_sold" numFmtId="0">
      <sharedItems containsSemiMixedTypes="0" containsString="0" containsNumber="1" containsInteger="1" minValue="20654" maxValue="34246"/>
    </cacheField>
    <cacheField name="warehousePctCap" numFmtId="0">
      <sharedItems containsSemiMixedTypes="0" containsString="0" containsNumber="1" containsInteger="1" minValue="50" maxValue="75"/>
    </cacheField>
  </cacheFields>
  <extLst>
    <ext xmlns:x14="http://schemas.microsoft.com/office/spreadsheetml/2009/9/main" uri="{725AE2AE-9491-48be-B2B4-4EB974FC3084}">
      <x14:pivotCacheDefinition pivotCacheId="20386612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b"/>
    <x v="0"/>
    <n v="5851766"/>
    <n v="35582"/>
    <n v="164.45859999999999"/>
  </r>
  <r>
    <s v="c"/>
    <x v="1"/>
    <n v="3439570"/>
    <n v="22933"/>
    <n v="149.98339999999999"/>
  </r>
  <r>
    <s v="a"/>
    <x v="2"/>
    <n v="3659553"/>
    <n v="24650"/>
    <n v="148.4606"/>
  </r>
  <r>
    <s v="d"/>
    <x v="3"/>
    <n v="2186871"/>
    <n v="22351"/>
    <n v="97.8422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73"/>
    <n v="673"/>
    <n v="23756"/>
    <n v="72"/>
  </r>
  <r>
    <x v="1"/>
    <n v="80"/>
    <n v="587"/>
    <n v="20654"/>
    <n v="75"/>
  </r>
  <r>
    <x v="2"/>
    <n v="89"/>
    <n v="618"/>
    <n v="21459"/>
    <n v="50"/>
  </r>
  <r>
    <x v="3"/>
    <n v="94"/>
    <n v="977"/>
    <n v="34246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2FAAA-84D3-4F2F-8587-B8CAEC803541}" name="PivotTable17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G8:L10" firstHeaderRow="1" firstDataRow="2" firstDataCol="1"/>
  <pivotFields count="5"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tock_to_demand_ratio" fld="4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9873E-CFCD-4F3C-8EEC-10ADB8AD63A6}" name="PivotTable21" cacheId="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11:L13" firstHeaderRow="1" firstDataRow="2" firstDataCol="1"/>
  <pivotFields count="5">
    <pivotField axis="axisCol"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/>
    <pivotField showAll="0"/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_orders" fld="2" showDataAs="percentOfTotal" baseField="0" baseItem="0" numFmtId="10"/>
  </dataFields>
  <chartFormats count="5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25CBCE35-316B-451A-952C-1CAAF187E477}" autoFormatId="16" applyNumberFormats="0" applyBorderFormats="0" applyFontFormats="0" applyPatternFormats="0" applyAlignmentFormats="0" applyWidthHeightFormats="0">
  <queryTableRefresh nextId="5">
    <queryTableFields count="4">
      <queryTableField id="1" name="warehouseName" tableColumnId="1"/>
      <queryTableField id="2" name="revenue" tableColumnId="2"/>
      <queryTableField id="3" name="COGS" tableColumnId="3"/>
      <queryTableField id="4" name="profi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82200EA7-BC7E-4409-9A49-B2DFB20DCFAC}" autoFormatId="16" applyNumberFormats="0" applyBorderFormats="0" applyFontFormats="0" applyPatternFormats="0" applyAlignmentFormats="0" applyWidthHeightFormats="0">
  <queryTableRefresh nextId="6">
    <queryTableFields count="5">
      <queryTableField id="1" name="warehouseCode" tableColumnId="1"/>
      <queryTableField id="2" name="warehouseName" tableColumnId="2"/>
      <queryTableField id="3" name="total_cogs" tableColumnId="3"/>
      <queryTableField id="4" name="avg_inventory_value" tableColumnId="4"/>
      <queryTableField id="5" name="turnover_rati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921975D-8819-4ADE-AF1B-23BB2ACCC06B}" autoFormatId="16" applyNumberFormats="0" applyBorderFormats="0" applyFontFormats="0" applyPatternFormats="0" applyAlignmentFormats="0" applyWidthHeightFormats="0">
  <queryTableRefresh nextId="6">
    <queryTableFields count="5">
      <queryTableField id="1" name="warehouseCode" tableColumnId="1"/>
      <queryTableField id="2" name="warehouseName" tableColumnId="2"/>
      <queryTableField id="3" name="total_stock" tableColumnId="3"/>
      <queryTableField id="4" name="total_demand" tableColumnId="4"/>
      <queryTableField id="5" name="stock_to_demand_ratio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4A0E9E1-DC57-4A74-A5E6-914A3D86486F}" autoFormatId="16" applyNumberFormats="0" applyBorderFormats="0" applyFontFormats="0" applyPatternFormats="0" applyAlignmentFormats="0" applyWidthHeightFormats="0">
  <queryTableRefresh nextId="6">
    <queryTableFields count="5">
      <queryTableField id="1" name="warehouseCode" tableColumnId="1"/>
      <queryTableField id="2" name="warehouseName" tableColumnId="2"/>
      <queryTableField id="3" name="product_category" tableColumnId="3"/>
      <queryTableField id="4" name="category_total_sold" tableColumnId="4"/>
      <queryTableField id="5" name="categoryPc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F20D855-F1C1-4D19-BEDA-D18D2F8105BF}" autoFormatId="16" applyNumberFormats="0" applyBorderFormats="0" applyFontFormats="0" applyPatternFormats="0" applyAlignmentFormats="0" applyWidthHeightFormats="0">
  <queryTableRefresh nextId="3">
    <queryTableFields count="2">
      <queryTableField id="1" name="productLine" tableColumnId="1"/>
      <queryTableField id="2" name="pct_sale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0B358F8-F984-4484-8E2E-2270DEBF2855}" autoFormatId="16" applyNumberFormats="0" applyBorderFormats="0" applyFontFormats="0" applyPatternFormats="0" applyAlignmentFormats="0" applyWidthHeightFormats="0">
  <queryTableRefresh nextId="6">
    <queryTableFields count="5">
      <queryTableField id="1" name="warehouseName" tableColumnId="1"/>
      <queryTableField id="2" name="customers" tableColumnId="2"/>
      <queryTableField id="3" name="total_orders" tableColumnId="3"/>
      <queryTableField id="4" name="total_items_sold" tableColumnId="4"/>
      <queryTableField id="5" name="warehousePctCap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20A5BD0-7167-4EB2-A931-1F2D1E7938A0}" autoFormatId="16" applyNumberFormats="0" applyBorderFormats="0" applyFontFormats="0" applyPatternFormats="0" applyAlignmentFormats="0" applyWidthHeightFormats="0">
  <queryTableRefresh nextId="5">
    <queryTableFields count="4">
      <queryTableField id="1" name="productCode" tableColumnId="1"/>
      <queryTableField id="2" name="productName" tableColumnId="2"/>
      <queryTableField id="3" name="productLine" tableColumnId="3"/>
      <queryTableField id="4" name="total_ordere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47236EA-605D-4571-B5B2-E4F9E3675BA9}" name="warehouse_profitability" displayName="warehouse_profitability" ref="A1:D5" tableType="queryTable" totalsRowShown="0">
  <autoFilter ref="A1:D5" xr:uid="{E47236EA-605D-4571-B5B2-E4F9E3675BA9}"/>
  <tableColumns count="4">
    <tableColumn id="1" xr3:uid="{15533E9E-9D73-4F0A-9AC5-E0E1475A0079}" uniqueName="1" name="warehouseName" queryTableFieldId="1" dataDxfId="21"/>
    <tableColumn id="2" xr3:uid="{C0A91070-D3A6-49E0-9E62-AD8FEC1D39C8}" uniqueName="2" name="revenue" queryTableFieldId="2" dataDxfId="20"/>
    <tableColumn id="3" xr3:uid="{2CFFD89D-B132-454D-AEC9-72CAF5A04BCE}" uniqueName="3" name="COGS" queryTableFieldId="3" dataDxfId="19"/>
    <tableColumn id="4" xr3:uid="{DBBE47D2-AD04-4F02-94E4-F33F1662E034}" uniqueName="4" name="profit" queryTableFieldId="4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5970B4-BC92-466B-BFEE-4E8DCCF16120}" name="turnover_ratio__2" displayName="turnover_ratio__2" ref="A1:E5" tableType="queryTable" totalsRowShown="0">
  <autoFilter ref="A1:E5" xr:uid="{C45970B4-BC92-466B-BFEE-4E8DCCF16120}"/>
  <tableColumns count="5">
    <tableColumn id="1" xr3:uid="{EB7BB8AB-B6AD-41A5-9189-532A4081FC5F}" uniqueName="1" name="warehouseCode" queryTableFieldId="1" dataDxfId="17"/>
    <tableColumn id="2" xr3:uid="{D5B7109A-D64C-4368-8267-068DDFAE86B6}" uniqueName="2" name="warehouseName" queryTableFieldId="2" dataDxfId="16"/>
    <tableColumn id="3" xr3:uid="{441DDC64-645E-4239-AD25-E319997C3D6E}" uniqueName="3" name="total_cogs" queryTableFieldId="3" dataDxfId="4"/>
    <tableColumn id="4" xr3:uid="{176FBFCD-01A2-4630-8EE9-CF6BACBA8594}" uniqueName="4" name="avg_inventory_value" queryTableFieldId="4" dataDxfId="2"/>
    <tableColumn id="5" xr3:uid="{BE082ED4-0A33-44C0-83A0-5438981D588D}" uniqueName="5" name="turnover_ratio" queryTableFieldId="5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0D5763-8DEE-48CA-B728-024586662800}" name="stock_to_demand_ratio" displayName="stock_to_demand_ratio" ref="A1:E5" tableType="queryTable" totalsRowShown="0">
  <autoFilter ref="A1:E5" xr:uid="{880D5763-8DEE-48CA-B728-024586662800}"/>
  <tableColumns count="5">
    <tableColumn id="1" xr3:uid="{7AD2D2C6-C368-40BA-A395-64280031D669}" uniqueName="1" name="warehouseCode" queryTableFieldId="1" dataDxfId="15"/>
    <tableColumn id="2" xr3:uid="{63F975D0-05CE-4ACA-A0C4-9141D5670254}" uniqueName="2" name="warehouseName" queryTableFieldId="2" dataDxfId="14"/>
    <tableColumn id="3" xr3:uid="{D369ECCF-8C23-4F8E-A0AC-71EB52F87271}" uniqueName="3" name="total_stock" queryTableFieldId="3"/>
    <tableColumn id="4" xr3:uid="{25507A55-897E-41C9-910F-A2954C563214}" uniqueName="4" name="total_demand" queryTableFieldId="4"/>
    <tableColumn id="5" xr3:uid="{18B9FDA2-4961-4049-BACB-C00D89CBA532}" uniqueName="5" name="stock_to_demand_ratio" queryTableFieldId="5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4209D1-FE9E-47B3-9227-C903826BF197}" name="product_category_Pct" displayName="product_category_Pct" ref="A1:E9" tableType="queryTable" totalsRowShown="0">
  <autoFilter ref="A1:E9" xr:uid="{374209D1-FE9E-47B3-9227-C903826BF197}"/>
  <tableColumns count="5">
    <tableColumn id="1" xr3:uid="{9D021745-88BF-4C24-BBBC-114A40063ABE}" uniqueName="1" name="warehouseCode" queryTableFieldId="1" dataDxfId="13"/>
    <tableColumn id="2" xr3:uid="{2C1F6BFF-2BB5-49B3-B07D-23FD8AFE01A8}" uniqueName="2" name="warehouseName" queryTableFieldId="2" dataDxfId="12"/>
    <tableColumn id="3" xr3:uid="{AE356746-4610-49A9-8064-2C4322AC414A}" uniqueName="3" name="product_category" queryTableFieldId="3" dataDxfId="11"/>
    <tableColumn id="4" xr3:uid="{DF721378-152B-47C3-8D6E-973466828743}" uniqueName="4" name="category_total_sold" queryTableFieldId="4"/>
    <tableColumn id="5" xr3:uid="{C1EB7CEB-CFAF-4941-B4B2-A655470FF488}" uniqueName="5" name="categoryPct" queryTableField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6D898C-6B85-4FAE-8444-C218B5C13044}" name="pct_sales_productline" displayName="pct_sales_productline" ref="A1:B8" tableType="queryTable" totalsRowShown="0">
  <autoFilter ref="A1:B8" xr:uid="{246D898C-6B85-4FAE-8444-C218B5C13044}"/>
  <tableColumns count="2">
    <tableColumn id="1" xr3:uid="{1B9D8837-DE01-4E16-8646-01B3A034BCCF}" uniqueName="1" name="productLine" queryTableFieldId="1" dataDxfId="10"/>
    <tableColumn id="2" xr3:uid="{F2476234-CF50-4AAF-B6F6-FCFE1F59818C}" uniqueName="2" name="pct_sales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225A9-0898-4D77-BE62-6FB886735FF3}" name="order_distribution" displayName="order_distribution" ref="A1:E5" tableType="queryTable" totalsRowShown="0">
  <autoFilter ref="A1:E5" xr:uid="{F7B225A9-0898-4D77-BE62-6FB886735FF3}"/>
  <tableColumns count="5">
    <tableColumn id="1" xr3:uid="{B31296AC-C7DE-4301-B591-400D9A9CC254}" uniqueName="1" name="warehouseName" queryTableFieldId="1" dataDxfId="5"/>
    <tableColumn id="2" xr3:uid="{58145597-6D6C-427D-9C32-53C9A6639D77}" uniqueName="2" name="customers" queryTableFieldId="2"/>
    <tableColumn id="3" xr3:uid="{22A60CBA-A36B-4CE5-A241-698A47DB981B}" uniqueName="3" name="total_orders" queryTableFieldId="3"/>
    <tableColumn id="4" xr3:uid="{13EDE9F0-B8B1-4415-858E-66689286C6CA}" uniqueName="4" name="total_items_sold" queryTableFieldId="4"/>
    <tableColumn id="5" xr3:uid="{67A11C5C-AC65-4F41-B8DF-8F1ED54CB73C}" uniqueName="5" name="warehousePctCap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EFC14-1F2B-4380-AD07-4CFDB17BA187}" name="ordered_products__2" displayName="ordered_products__2" ref="A1:D111" tableType="queryTable" totalsRowShown="0">
  <autoFilter ref="A1:D111" xr:uid="{761EFC14-1F2B-4380-AD07-4CFDB17BA187}"/>
  <tableColumns count="4">
    <tableColumn id="1" xr3:uid="{E217E43C-C6F2-402B-98C9-6A556C1413EE}" uniqueName="1" name="productCode" queryTableFieldId="1" dataDxfId="9"/>
    <tableColumn id="2" xr3:uid="{3DCF46B7-05B7-45F5-9AA7-446693B606B6}" uniqueName="2" name="productName" queryTableFieldId="2" dataDxfId="8"/>
    <tableColumn id="3" xr3:uid="{F05562AD-635C-4A6B-B5A2-7CACE1B89C8F}" uniqueName="3" name="productLine" queryTableFieldId="3" dataDxfId="7"/>
    <tableColumn id="4" xr3:uid="{47BC497A-D4C4-41EE-A86B-E9056C221EB9}" uniqueName="4" name="total_ordered" queryTableFieldId="4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A38D-99A1-4677-A4DE-D61962824FDC}">
  <dimension ref="A1:D5"/>
  <sheetViews>
    <sheetView tabSelected="1" workbookViewId="0">
      <selection activeCell="L22" sqref="L22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4" width="10.5703125" bestFit="1" customWidth="1"/>
  </cols>
  <sheetData>
    <row r="1" spans="1:4" x14ac:dyDescent="0.25">
      <c r="A1" t="s">
        <v>0</v>
      </c>
      <c r="B1" t="s">
        <v>348</v>
      </c>
      <c r="C1" t="s">
        <v>349</v>
      </c>
      <c r="D1" t="s">
        <v>350</v>
      </c>
    </row>
    <row r="2" spans="1:4" x14ac:dyDescent="0.25">
      <c r="A2" t="s">
        <v>6</v>
      </c>
      <c r="B2">
        <v>1731997.7</v>
      </c>
      <c r="C2">
        <v>1059250.22</v>
      </c>
      <c r="D2">
        <v>672747.48</v>
      </c>
    </row>
    <row r="3" spans="1:4" x14ac:dyDescent="0.25">
      <c r="A3" t="s">
        <v>7</v>
      </c>
      <c r="B3">
        <v>1677622.41</v>
      </c>
      <c r="C3">
        <v>989841.67</v>
      </c>
      <c r="D3">
        <v>687780.74</v>
      </c>
    </row>
    <row r="4" spans="1:4" x14ac:dyDescent="0.25">
      <c r="A4" t="s">
        <v>5</v>
      </c>
      <c r="B4">
        <v>2003272.45</v>
      </c>
      <c r="C4">
        <v>1194535.3600000001</v>
      </c>
      <c r="D4">
        <v>808737.09</v>
      </c>
    </row>
    <row r="5" spans="1:4" x14ac:dyDescent="0.25">
      <c r="A5" t="s">
        <v>8</v>
      </c>
      <c r="B5">
        <v>3716003.88</v>
      </c>
      <c r="C5">
        <v>2243705.17</v>
      </c>
      <c r="D5">
        <v>1472298.71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3CFD-D2EB-41AC-BAE5-D2C46F01B3EA}">
  <dimension ref="A1:E5"/>
  <sheetViews>
    <sheetView workbookViewId="0">
      <selection activeCell="P27" sqref="P27"/>
    </sheetView>
  </sheetViews>
  <sheetFormatPr defaultRowHeight="15" x14ac:dyDescent="0.25"/>
  <cols>
    <col min="1" max="1" width="17.85546875" bestFit="1" customWidth="1"/>
    <col min="2" max="2" width="18.5703125" bestFit="1" customWidth="1"/>
    <col min="3" max="3" width="13.140625" bestFit="1" customWidth="1"/>
    <col min="4" max="4" width="23.85546875" bestFit="1" customWidth="1"/>
    <col min="5" max="5" width="16.28515625" bestFit="1" customWidth="1"/>
    <col min="6" max="6" width="6.140625" bestFit="1" customWidth="1"/>
    <col min="7" max="7" width="5.7109375" bestFit="1" customWidth="1"/>
    <col min="8" max="8" width="20.7109375" bestFit="1" customWidth="1"/>
    <col min="9" max="9" width="16.28515625" bestFit="1" customWidth="1"/>
    <col min="10" max="11" width="6.140625" bestFit="1" customWidth="1"/>
    <col min="12" max="12" width="5.7109375" bestFit="1" customWidth="1"/>
    <col min="13" max="13" width="11.28515625" bestFit="1" customWidth="1"/>
    <col min="14" max="14" width="11" bestFit="1" customWidth="1"/>
    <col min="15" max="15" width="7.5703125" bestFit="1" customWidth="1"/>
    <col min="16" max="16" width="10.5703125" bestFit="1" customWidth="1"/>
    <col min="17" max="17" width="11.28515625" bestFit="1" customWidth="1"/>
  </cols>
  <sheetData>
    <row r="1" spans="1:5" x14ac:dyDescent="0.25">
      <c r="A1" t="s">
        <v>332</v>
      </c>
      <c r="B1" t="s">
        <v>0</v>
      </c>
      <c r="C1" t="s">
        <v>345</v>
      </c>
      <c r="D1" t="s">
        <v>346</v>
      </c>
      <c r="E1" t="s">
        <v>347</v>
      </c>
    </row>
    <row r="2" spans="1:5" x14ac:dyDescent="0.25">
      <c r="A2" t="s">
        <v>340</v>
      </c>
      <c r="B2" t="s">
        <v>7</v>
      </c>
      <c r="C2">
        <v>989841.67</v>
      </c>
      <c r="D2" s="3">
        <v>238716.085601</v>
      </c>
      <c r="E2" s="3">
        <v>4.1465230000000002</v>
      </c>
    </row>
    <row r="3" spans="1:5" x14ac:dyDescent="0.25">
      <c r="A3" t="s">
        <v>336</v>
      </c>
      <c r="B3" t="s">
        <v>5</v>
      </c>
      <c r="C3">
        <v>1194535.3600000001</v>
      </c>
      <c r="D3" s="3">
        <v>267069.47870500002</v>
      </c>
      <c r="E3" s="3">
        <v>4.4727509999999997</v>
      </c>
    </row>
    <row r="4" spans="1:5" x14ac:dyDescent="0.25">
      <c r="A4" t="s">
        <v>341</v>
      </c>
      <c r="B4" t="s">
        <v>6</v>
      </c>
      <c r="C4">
        <v>1059250.22</v>
      </c>
      <c r="D4" s="3">
        <v>178790.32949500001</v>
      </c>
      <c r="E4" s="3">
        <v>5.9245390000000002</v>
      </c>
    </row>
    <row r="5" spans="1:5" x14ac:dyDescent="0.25">
      <c r="A5" t="s">
        <v>339</v>
      </c>
      <c r="B5" t="s">
        <v>8</v>
      </c>
      <c r="C5">
        <v>2243705.17</v>
      </c>
      <c r="D5" s="3">
        <v>377240.86654800002</v>
      </c>
      <c r="E5" s="3">
        <v>5.947673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17C1-278C-4E3B-A839-621808DC2168}">
  <dimension ref="A1:L10"/>
  <sheetViews>
    <sheetView workbookViewId="0">
      <selection activeCell="N24" sqref="N24"/>
    </sheetView>
  </sheetViews>
  <sheetFormatPr defaultRowHeight="15" x14ac:dyDescent="0.25"/>
  <cols>
    <col min="1" max="1" width="17.85546875" bestFit="1" customWidth="1"/>
    <col min="2" max="2" width="18.5703125" bestFit="1" customWidth="1"/>
    <col min="3" max="3" width="13" bestFit="1" customWidth="1"/>
    <col min="4" max="4" width="15.85546875" bestFit="1" customWidth="1"/>
    <col min="5" max="5" width="24.5703125" bestFit="1" customWidth="1"/>
    <col min="7" max="7" width="29" bestFit="1" customWidth="1"/>
    <col min="8" max="8" width="16.28515625" bestFit="1" customWidth="1"/>
    <col min="9" max="9" width="6.5703125" bestFit="1" customWidth="1"/>
    <col min="10" max="10" width="6.140625" bestFit="1" customWidth="1"/>
    <col min="11" max="11" width="6.5703125" bestFit="1" customWidth="1"/>
    <col min="12" max="12" width="11.28515625" bestFit="1" customWidth="1"/>
  </cols>
  <sheetData>
    <row r="1" spans="1:12" x14ac:dyDescent="0.25">
      <c r="A1" t="s">
        <v>332</v>
      </c>
      <c r="B1" t="s">
        <v>0</v>
      </c>
      <c r="C1" t="s">
        <v>342</v>
      </c>
      <c r="D1" t="s">
        <v>343</v>
      </c>
      <c r="E1" t="s">
        <v>344</v>
      </c>
    </row>
    <row r="2" spans="1:12" x14ac:dyDescent="0.25">
      <c r="A2" t="s">
        <v>339</v>
      </c>
      <c r="B2" t="s">
        <v>8</v>
      </c>
      <c r="C2">
        <v>5851766</v>
      </c>
      <c r="D2">
        <v>35582</v>
      </c>
      <c r="E2" s="3">
        <v>164.45859999999999</v>
      </c>
    </row>
    <row r="3" spans="1:12" x14ac:dyDescent="0.25">
      <c r="A3" t="s">
        <v>340</v>
      </c>
      <c r="B3" t="s">
        <v>7</v>
      </c>
      <c r="C3">
        <v>3439570</v>
      </c>
      <c r="D3">
        <v>22933</v>
      </c>
      <c r="E3" s="3">
        <v>149.98339999999999</v>
      </c>
    </row>
    <row r="4" spans="1:12" x14ac:dyDescent="0.25">
      <c r="A4" t="s">
        <v>336</v>
      </c>
      <c r="B4" t="s">
        <v>5</v>
      </c>
      <c r="C4">
        <v>3659553</v>
      </c>
      <c r="D4">
        <v>24650</v>
      </c>
      <c r="E4" s="3">
        <v>148.4606</v>
      </c>
    </row>
    <row r="5" spans="1:12" x14ac:dyDescent="0.25">
      <c r="A5" t="s">
        <v>341</v>
      </c>
      <c r="B5" t="s">
        <v>6</v>
      </c>
      <c r="C5">
        <v>2186871</v>
      </c>
      <c r="D5">
        <v>22351</v>
      </c>
      <c r="E5" s="3">
        <v>97.842200000000005</v>
      </c>
    </row>
    <row r="8" spans="1:12" x14ac:dyDescent="0.25">
      <c r="H8" s="1" t="s">
        <v>352</v>
      </c>
    </row>
    <row r="9" spans="1:12" x14ac:dyDescent="0.25">
      <c r="H9" t="s">
        <v>8</v>
      </c>
      <c r="I9" t="s">
        <v>5</v>
      </c>
      <c r="J9" t="s">
        <v>6</v>
      </c>
      <c r="K9" t="s">
        <v>7</v>
      </c>
      <c r="L9" t="s">
        <v>351</v>
      </c>
    </row>
    <row r="10" spans="1:12" x14ac:dyDescent="0.25">
      <c r="G10" t="s">
        <v>353</v>
      </c>
      <c r="H10" s="3">
        <v>164.45859999999999</v>
      </c>
      <c r="I10" s="3">
        <v>148.4606</v>
      </c>
      <c r="J10" s="3">
        <v>97.842200000000005</v>
      </c>
      <c r="K10" s="3">
        <v>149.98339999999999</v>
      </c>
      <c r="L10" s="2">
        <v>560.74479999999994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9D88-37BC-4F3B-985F-F5F59D26AEAC}">
  <dimension ref="A1:E9"/>
  <sheetViews>
    <sheetView workbookViewId="0">
      <selection activeCell="K27" sqref="K27"/>
    </sheetView>
  </sheetViews>
  <sheetFormatPr defaultRowHeight="15" x14ac:dyDescent="0.25"/>
  <cols>
    <col min="1" max="1" width="17.85546875" bestFit="1" customWidth="1"/>
    <col min="2" max="2" width="18.5703125" bestFit="1" customWidth="1"/>
    <col min="3" max="3" width="18.85546875" bestFit="1" customWidth="1"/>
    <col min="4" max="4" width="21" bestFit="1" customWidth="1"/>
    <col min="5" max="5" width="13.5703125" bestFit="1" customWidth="1"/>
  </cols>
  <sheetData>
    <row r="1" spans="1:5" x14ac:dyDescent="0.25">
      <c r="A1" t="s">
        <v>332</v>
      </c>
      <c r="B1" t="s">
        <v>0</v>
      </c>
      <c r="C1" t="s">
        <v>333</v>
      </c>
      <c r="D1" t="s">
        <v>334</v>
      </c>
      <c r="E1" t="s">
        <v>335</v>
      </c>
    </row>
    <row r="2" spans="1:5" x14ac:dyDescent="0.25">
      <c r="A2" t="s">
        <v>336</v>
      </c>
      <c r="B2" t="s">
        <v>5</v>
      </c>
      <c r="C2" t="s">
        <v>337</v>
      </c>
      <c r="D2">
        <v>9084</v>
      </c>
      <c r="E2">
        <v>38</v>
      </c>
    </row>
    <row r="3" spans="1:5" x14ac:dyDescent="0.25">
      <c r="A3" t="s">
        <v>336</v>
      </c>
      <c r="B3" t="s">
        <v>5</v>
      </c>
      <c r="C3" t="s">
        <v>338</v>
      </c>
      <c r="D3">
        <v>14672</v>
      </c>
      <c r="E3">
        <v>62</v>
      </c>
    </row>
    <row r="4" spans="1:5" x14ac:dyDescent="0.25">
      <c r="A4" t="s">
        <v>339</v>
      </c>
      <c r="B4" t="s">
        <v>8</v>
      </c>
      <c r="C4" t="s">
        <v>337</v>
      </c>
      <c r="D4">
        <v>8705</v>
      </c>
      <c r="E4">
        <v>25</v>
      </c>
    </row>
    <row r="5" spans="1:5" x14ac:dyDescent="0.25">
      <c r="A5" t="s">
        <v>339</v>
      </c>
      <c r="B5" t="s">
        <v>8</v>
      </c>
      <c r="C5" t="s">
        <v>338</v>
      </c>
      <c r="D5">
        <v>25541</v>
      </c>
      <c r="E5">
        <v>75</v>
      </c>
    </row>
    <row r="6" spans="1:5" x14ac:dyDescent="0.25">
      <c r="A6" t="s">
        <v>340</v>
      </c>
      <c r="B6" t="s">
        <v>7</v>
      </c>
      <c r="C6" t="s">
        <v>337</v>
      </c>
      <c r="D6">
        <v>6005</v>
      </c>
      <c r="E6">
        <v>28</v>
      </c>
    </row>
    <row r="7" spans="1:5" x14ac:dyDescent="0.25">
      <c r="A7" t="s">
        <v>340</v>
      </c>
      <c r="B7" t="s">
        <v>7</v>
      </c>
      <c r="C7" t="s">
        <v>338</v>
      </c>
      <c r="D7">
        <v>15454</v>
      </c>
      <c r="E7">
        <v>72</v>
      </c>
    </row>
    <row r="8" spans="1:5" x14ac:dyDescent="0.25">
      <c r="A8" t="s">
        <v>341</v>
      </c>
      <c r="B8" t="s">
        <v>6</v>
      </c>
      <c r="C8" t="s">
        <v>337</v>
      </c>
      <c r="D8">
        <v>3927</v>
      </c>
      <c r="E8">
        <v>19</v>
      </c>
    </row>
    <row r="9" spans="1:5" x14ac:dyDescent="0.25">
      <c r="A9" t="s">
        <v>341</v>
      </c>
      <c r="B9" t="s">
        <v>6</v>
      </c>
      <c r="C9" t="s">
        <v>338</v>
      </c>
      <c r="D9">
        <v>16727</v>
      </c>
      <c r="E9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5BAE-1A52-47E9-8922-6E5EB13C9428}">
  <dimension ref="A1:B8"/>
  <sheetViews>
    <sheetView workbookViewId="0">
      <selection activeCell="T25" sqref="T25"/>
    </sheetView>
  </sheetViews>
  <sheetFormatPr defaultRowHeight="15" x14ac:dyDescent="0.25"/>
  <cols>
    <col min="1" max="1" width="16" bestFit="1" customWidth="1"/>
    <col min="2" max="2" width="11.42578125" bestFit="1" customWidth="1"/>
  </cols>
  <sheetData>
    <row r="1" spans="1:2" x14ac:dyDescent="0.25">
      <c r="A1" t="s">
        <v>11</v>
      </c>
      <c r="B1" t="s">
        <v>331</v>
      </c>
    </row>
    <row r="2" spans="1:2" x14ac:dyDescent="0.25">
      <c r="A2" t="s">
        <v>15</v>
      </c>
      <c r="B2">
        <v>34</v>
      </c>
    </row>
    <row r="3" spans="1:2" x14ac:dyDescent="0.25">
      <c r="A3" t="s">
        <v>19</v>
      </c>
      <c r="B3">
        <v>22</v>
      </c>
    </row>
    <row r="4" spans="1:2" x14ac:dyDescent="0.25">
      <c r="A4" t="s">
        <v>37</v>
      </c>
      <c r="B4">
        <v>12</v>
      </c>
    </row>
    <row r="5" spans="1:2" x14ac:dyDescent="0.25">
      <c r="A5" t="s">
        <v>23</v>
      </c>
      <c r="B5">
        <v>11</v>
      </c>
    </row>
    <row r="6" spans="1:2" x14ac:dyDescent="0.25">
      <c r="A6" t="s">
        <v>33</v>
      </c>
      <c r="B6">
        <v>10</v>
      </c>
    </row>
    <row r="7" spans="1:2" x14ac:dyDescent="0.25">
      <c r="A7" t="s">
        <v>74</v>
      </c>
      <c r="B7">
        <v>8</v>
      </c>
    </row>
    <row r="8" spans="1:2" x14ac:dyDescent="0.25">
      <c r="A8" t="s">
        <v>169</v>
      </c>
      <c r="B8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C99D-4232-430E-9FBC-59A1B51363B9}">
  <dimension ref="A1:L13"/>
  <sheetViews>
    <sheetView workbookViewId="0">
      <selection activeCell="G11" sqref="G11:L13"/>
    </sheetView>
  </sheetViews>
  <sheetFormatPr defaultRowHeight="15" x14ac:dyDescent="0.25"/>
  <cols>
    <col min="1" max="1" width="18.5703125" bestFit="1" customWidth="1"/>
    <col min="2" max="2" width="12.42578125" bestFit="1" customWidth="1"/>
    <col min="3" max="3" width="14.140625" bestFit="1" customWidth="1"/>
    <col min="4" max="4" width="18.28515625" bestFit="1" customWidth="1"/>
    <col min="5" max="5" width="19.28515625" bestFit="1" customWidth="1"/>
    <col min="7" max="7" width="18.7109375" bestFit="1" customWidth="1"/>
    <col min="8" max="8" width="16.28515625" bestFit="1" customWidth="1"/>
    <col min="9" max="11" width="7.140625" bestFit="1" customWidth="1"/>
    <col min="12" max="12" width="1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>
        <v>73</v>
      </c>
      <c r="C2">
        <v>673</v>
      </c>
      <c r="D2">
        <v>23756</v>
      </c>
      <c r="E2">
        <v>72</v>
      </c>
    </row>
    <row r="3" spans="1:12" x14ac:dyDescent="0.25">
      <c r="A3" t="s">
        <v>6</v>
      </c>
      <c r="B3">
        <v>80</v>
      </c>
      <c r="C3">
        <v>587</v>
      </c>
      <c r="D3">
        <v>20654</v>
      </c>
      <c r="E3">
        <v>75</v>
      </c>
    </row>
    <row r="4" spans="1:12" x14ac:dyDescent="0.25">
      <c r="A4" t="s">
        <v>7</v>
      </c>
      <c r="B4">
        <v>89</v>
      </c>
      <c r="C4">
        <v>618</v>
      </c>
      <c r="D4">
        <v>21459</v>
      </c>
      <c r="E4">
        <v>50</v>
      </c>
    </row>
    <row r="5" spans="1:12" x14ac:dyDescent="0.25">
      <c r="A5" t="s">
        <v>8</v>
      </c>
      <c r="B5">
        <v>94</v>
      </c>
      <c r="C5">
        <v>977</v>
      </c>
      <c r="D5">
        <v>34246</v>
      </c>
      <c r="E5">
        <v>67</v>
      </c>
    </row>
    <row r="11" spans="1:12" x14ac:dyDescent="0.25">
      <c r="H11" s="1" t="s">
        <v>352</v>
      </c>
    </row>
    <row r="12" spans="1:12" x14ac:dyDescent="0.25">
      <c r="H12" t="s">
        <v>8</v>
      </c>
      <c r="I12" t="s">
        <v>5</v>
      </c>
      <c r="J12" t="s">
        <v>6</v>
      </c>
      <c r="K12" t="s">
        <v>7</v>
      </c>
      <c r="L12" t="s">
        <v>351</v>
      </c>
    </row>
    <row r="13" spans="1:12" x14ac:dyDescent="0.25">
      <c r="G13" t="s">
        <v>354</v>
      </c>
      <c r="H13" s="4">
        <v>0.34220665499124342</v>
      </c>
      <c r="I13" s="4">
        <v>0.23572679509632224</v>
      </c>
      <c r="J13" s="4">
        <v>0.20560420315236427</v>
      </c>
      <c r="K13" s="4">
        <v>0.21646234676007006</v>
      </c>
      <c r="L13" s="4"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B5AB-E198-4807-958F-9246F1A5BD96}">
  <dimension ref="A1:D111"/>
  <sheetViews>
    <sheetView topLeftCell="B1" workbookViewId="0">
      <selection activeCell="F35" sqref="F35"/>
    </sheetView>
  </sheetViews>
  <sheetFormatPr defaultRowHeight="15" x14ac:dyDescent="0.25"/>
  <cols>
    <col min="1" max="1" width="14.7109375" bestFit="1" customWidth="1"/>
    <col min="2" max="2" width="40.140625" bestFit="1" customWidth="1"/>
    <col min="3" max="3" width="16" bestFit="1" customWidth="1"/>
    <col min="4" max="4" width="15.7109375" bestFit="1" customWidth="1"/>
    <col min="6" max="6" width="16" bestFit="1" customWidth="1"/>
    <col min="7" max="7" width="20.140625" bestFit="1" customWidth="1"/>
    <col min="8" max="8" width="21.7109375" bestFit="1" customWidth="1"/>
    <col min="9" max="31" width="5" bestFit="1" customWidth="1"/>
    <col min="32" max="96" width="4" bestFit="1" customWidth="1"/>
    <col min="97" max="97" width="5.5703125" bestFit="1" customWidth="1"/>
    <col min="98" max="98" width="11.28515625" bestFit="1" customWidth="1"/>
    <col min="99" max="99" width="34.7109375" bestFit="1" customWidth="1"/>
    <col min="100" max="100" width="29.7109375" bestFit="1" customWidth="1"/>
    <col min="101" max="101" width="26.140625" bestFit="1" customWidth="1"/>
    <col min="102" max="102" width="25" bestFit="1" customWidth="1"/>
    <col min="103" max="103" width="13.5703125" bestFit="1" customWidth="1"/>
    <col min="104" max="104" width="16" bestFit="1" customWidth="1"/>
    <col min="105" max="105" width="24.42578125" bestFit="1" customWidth="1"/>
    <col min="106" max="106" width="22" bestFit="1" customWidth="1"/>
    <col min="107" max="107" width="32.42578125" bestFit="1" customWidth="1"/>
    <col min="108" max="108" width="17.7109375" bestFit="1" customWidth="1"/>
    <col min="109" max="109" width="11.85546875" bestFit="1" customWidth="1"/>
    <col min="110" max="110" width="15.140625" bestFit="1" customWidth="1"/>
    <col min="111" max="111" width="10.42578125" bestFit="1" customWidth="1"/>
    <col min="112" max="112" width="14.5703125" bestFit="1" customWidth="1"/>
    <col min="113" max="113" width="15.85546875" bestFit="1" customWidth="1"/>
    <col min="114" max="114" width="22.140625" bestFit="1" customWidth="1"/>
    <col min="115" max="115" width="10.5703125" bestFit="1" customWidth="1"/>
    <col min="116" max="116" width="24.28515625" bestFit="1" customWidth="1"/>
    <col min="117" max="117" width="11.28515625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 t="s">
        <v>14</v>
      </c>
      <c r="C2" t="s">
        <v>15</v>
      </c>
      <c r="D2" s="3" t="s">
        <v>16</v>
      </c>
    </row>
    <row r="3" spans="1:4" x14ac:dyDescent="0.25">
      <c r="A3" t="s">
        <v>17</v>
      </c>
      <c r="B3" t="s">
        <v>18</v>
      </c>
      <c r="C3" t="s">
        <v>19</v>
      </c>
      <c r="D3" s="3" t="s">
        <v>20</v>
      </c>
    </row>
    <row r="4" spans="1:4" x14ac:dyDescent="0.25">
      <c r="A4" t="s">
        <v>21</v>
      </c>
      <c r="B4" t="s">
        <v>22</v>
      </c>
      <c r="C4" t="s">
        <v>23</v>
      </c>
      <c r="D4" s="3" t="s">
        <v>24</v>
      </c>
    </row>
    <row r="5" spans="1:4" x14ac:dyDescent="0.25">
      <c r="A5" t="s">
        <v>25</v>
      </c>
      <c r="B5" t="s">
        <v>26</v>
      </c>
      <c r="C5" t="s">
        <v>19</v>
      </c>
      <c r="D5" s="3" t="s">
        <v>27</v>
      </c>
    </row>
    <row r="6" spans="1:4" x14ac:dyDescent="0.25">
      <c r="A6" t="s">
        <v>28</v>
      </c>
      <c r="B6" t="s">
        <v>29</v>
      </c>
      <c r="C6" t="s">
        <v>19</v>
      </c>
      <c r="D6" s="3" t="s">
        <v>30</v>
      </c>
    </row>
    <row r="7" spans="1:4" x14ac:dyDescent="0.25">
      <c r="A7" t="s">
        <v>31</v>
      </c>
      <c r="B7" t="s">
        <v>32</v>
      </c>
      <c r="C7" t="s">
        <v>33</v>
      </c>
      <c r="D7" s="3" t="s">
        <v>34</v>
      </c>
    </row>
    <row r="8" spans="1:4" x14ac:dyDescent="0.25">
      <c r="A8" t="s">
        <v>35</v>
      </c>
      <c r="B8" t="s">
        <v>36</v>
      </c>
      <c r="C8" t="s">
        <v>37</v>
      </c>
      <c r="D8" s="3" t="s">
        <v>38</v>
      </c>
    </row>
    <row r="9" spans="1:4" x14ac:dyDescent="0.25">
      <c r="A9" t="s">
        <v>39</v>
      </c>
      <c r="B9" t="s">
        <v>40</v>
      </c>
      <c r="C9" t="s">
        <v>33</v>
      </c>
      <c r="D9" s="3" t="s">
        <v>41</v>
      </c>
    </row>
    <row r="10" spans="1:4" x14ac:dyDescent="0.25">
      <c r="A10" t="s">
        <v>42</v>
      </c>
      <c r="B10" t="s">
        <v>43</v>
      </c>
      <c r="C10" t="s">
        <v>33</v>
      </c>
      <c r="D10" s="3" t="s">
        <v>44</v>
      </c>
    </row>
    <row r="11" spans="1:4" x14ac:dyDescent="0.25">
      <c r="A11" t="s">
        <v>45</v>
      </c>
      <c r="B11" t="s">
        <v>46</v>
      </c>
      <c r="C11" t="s">
        <v>15</v>
      </c>
      <c r="D11" s="3" t="s">
        <v>47</v>
      </c>
    </row>
    <row r="12" spans="1:4" x14ac:dyDescent="0.25">
      <c r="A12" t="s">
        <v>48</v>
      </c>
      <c r="B12" t="s">
        <v>49</v>
      </c>
      <c r="C12" t="s">
        <v>23</v>
      </c>
      <c r="D12" s="3" t="s">
        <v>50</v>
      </c>
    </row>
    <row r="13" spans="1:4" x14ac:dyDescent="0.25">
      <c r="A13" t="s">
        <v>51</v>
      </c>
      <c r="B13" t="s">
        <v>52</v>
      </c>
      <c r="C13" t="s">
        <v>23</v>
      </c>
      <c r="D13" s="3" t="s">
        <v>53</v>
      </c>
    </row>
    <row r="14" spans="1:4" x14ac:dyDescent="0.25">
      <c r="A14" t="s">
        <v>54</v>
      </c>
      <c r="B14" t="s">
        <v>55</v>
      </c>
      <c r="C14" t="s">
        <v>23</v>
      </c>
      <c r="D14" s="3" t="s">
        <v>56</v>
      </c>
    </row>
    <row r="15" spans="1:4" x14ac:dyDescent="0.25">
      <c r="A15" t="s">
        <v>57</v>
      </c>
      <c r="B15" t="s">
        <v>58</v>
      </c>
      <c r="C15" t="s">
        <v>19</v>
      </c>
      <c r="D15" s="3" t="s">
        <v>59</v>
      </c>
    </row>
    <row r="16" spans="1:4" x14ac:dyDescent="0.25">
      <c r="A16" t="s">
        <v>60</v>
      </c>
      <c r="B16" t="s">
        <v>61</v>
      </c>
      <c r="C16" t="s">
        <v>37</v>
      </c>
      <c r="D16" s="3" t="s">
        <v>62</v>
      </c>
    </row>
    <row r="17" spans="1:4" x14ac:dyDescent="0.25">
      <c r="A17" t="s">
        <v>63</v>
      </c>
      <c r="B17" t="s">
        <v>64</v>
      </c>
      <c r="C17" t="s">
        <v>15</v>
      </c>
      <c r="D17" s="3" t="s">
        <v>65</v>
      </c>
    </row>
    <row r="18" spans="1:4" x14ac:dyDescent="0.25">
      <c r="A18" t="s">
        <v>66</v>
      </c>
      <c r="B18" t="s">
        <v>67</v>
      </c>
      <c r="C18" t="s">
        <v>33</v>
      </c>
      <c r="D18" s="3" t="s">
        <v>68</v>
      </c>
    </row>
    <row r="19" spans="1:4" x14ac:dyDescent="0.25">
      <c r="A19" t="s">
        <v>69</v>
      </c>
      <c r="B19" t="s">
        <v>70</v>
      </c>
      <c r="C19" t="s">
        <v>37</v>
      </c>
      <c r="D19" s="3" t="s">
        <v>71</v>
      </c>
    </row>
    <row r="20" spans="1:4" x14ac:dyDescent="0.25">
      <c r="A20" t="s">
        <v>72</v>
      </c>
      <c r="B20" t="s">
        <v>73</v>
      </c>
      <c r="C20" t="s">
        <v>74</v>
      </c>
      <c r="D20" s="3" t="s">
        <v>75</v>
      </c>
    </row>
    <row r="21" spans="1:4" x14ac:dyDescent="0.25">
      <c r="A21" t="s">
        <v>76</v>
      </c>
      <c r="B21" t="s">
        <v>77</v>
      </c>
      <c r="C21" t="s">
        <v>15</v>
      </c>
      <c r="D21" s="3" t="s">
        <v>78</v>
      </c>
    </row>
    <row r="22" spans="1:4" x14ac:dyDescent="0.25">
      <c r="A22" t="s">
        <v>79</v>
      </c>
      <c r="B22" t="s">
        <v>80</v>
      </c>
      <c r="C22" t="s">
        <v>37</v>
      </c>
      <c r="D22" s="3" t="s">
        <v>81</v>
      </c>
    </row>
    <row r="23" spans="1:4" x14ac:dyDescent="0.25">
      <c r="A23" t="s">
        <v>82</v>
      </c>
      <c r="B23" t="s">
        <v>83</v>
      </c>
      <c r="C23" t="s">
        <v>37</v>
      </c>
      <c r="D23" s="3" t="s">
        <v>84</v>
      </c>
    </row>
    <row r="24" spans="1:4" x14ac:dyDescent="0.25">
      <c r="A24" t="s">
        <v>85</v>
      </c>
      <c r="B24" t="s">
        <v>86</v>
      </c>
      <c r="C24" t="s">
        <v>15</v>
      </c>
      <c r="D24" s="3" t="s">
        <v>87</v>
      </c>
    </row>
    <row r="25" spans="1:4" x14ac:dyDescent="0.25">
      <c r="A25" t="s">
        <v>88</v>
      </c>
      <c r="B25" t="s">
        <v>89</v>
      </c>
      <c r="C25" t="s">
        <v>74</v>
      </c>
      <c r="D25" s="3" t="s">
        <v>90</v>
      </c>
    </row>
    <row r="26" spans="1:4" x14ac:dyDescent="0.25">
      <c r="A26" t="s">
        <v>91</v>
      </c>
      <c r="B26" t="s">
        <v>92</v>
      </c>
      <c r="C26" t="s">
        <v>23</v>
      </c>
      <c r="D26" s="3" t="s">
        <v>93</v>
      </c>
    </row>
    <row r="27" spans="1:4" x14ac:dyDescent="0.25">
      <c r="A27" t="s">
        <v>94</v>
      </c>
      <c r="B27" t="s">
        <v>95</v>
      </c>
      <c r="C27" t="s">
        <v>37</v>
      </c>
      <c r="D27" s="3" t="s">
        <v>96</v>
      </c>
    </row>
    <row r="28" spans="1:4" x14ac:dyDescent="0.25">
      <c r="A28" t="s">
        <v>97</v>
      </c>
      <c r="B28" t="s">
        <v>98</v>
      </c>
      <c r="C28" t="s">
        <v>33</v>
      </c>
      <c r="D28" s="3" t="s">
        <v>96</v>
      </c>
    </row>
    <row r="29" spans="1:4" x14ac:dyDescent="0.25">
      <c r="A29" t="s">
        <v>99</v>
      </c>
      <c r="B29" t="s">
        <v>100</v>
      </c>
      <c r="C29" t="s">
        <v>33</v>
      </c>
      <c r="D29" s="3" t="s">
        <v>101</v>
      </c>
    </row>
    <row r="30" spans="1:4" x14ac:dyDescent="0.25">
      <c r="A30" t="s">
        <v>102</v>
      </c>
      <c r="B30" t="s">
        <v>103</v>
      </c>
      <c r="C30" t="s">
        <v>15</v>
      </c>
      <c r="D30" s="3" t="s">
        <v>104</v>
      </c>
    </row>
    <row r="31" spans="1:4" x14ac:dyDescent="0.25">
      <c r="A31" t="s">
        <v>105</v>
      </c>
      <c r="B31" t="s">
        <v>106</v>
      </c>
      <c r="C31" t="s">
        <v>19</v>
      </c>
      <c r="D31" s="3" t="s">
        <v>107</v>
      </c>
    </row>
    <row r="32" spans="1:4" x14ac:dyDescent="0.25">
      <c r="A32" t="s">
        <v>108</v>
      </c>
      <c r="B32" t="s">
        <v>109</v>
      </c>
      <c r="C32" t="s">
        <v>15</v>
      </c>
      <c r="D32" s="3" t="s">
        <v>110</v>
      </c>
    </row>
    <row r="33" spans="1:4" x14ac:dyDescent="0.25">
      <c r="A33" t="s">
        <v>111</v>
      </c>
      <c r="B33" t="s">
        <v>112</v>
      </c>
      <c r="C33" t="s">
        <v>19</v>
      </c>
      <c r="D33" s="3" t="s">
        <v>110</v>
      </c>
    </row>
    <row r="34" spans="1:4" x14ac:dyDescent="0.25">
      <c r="A34" t="s">
        <v>113</v>
      </c>
      <c r="B34" t="s">
        <v>114</v>
      </c>
      <c r="C34" t="s">
        <v>37</v>
      </c>
      <c r="D34" s="3" t="s">
        <v>110</v>
      </c>
    </row>
    <row r="35" spans="1:4" x14ac:dyDescent="0.25">
      <c r="A35" t="s">
        <v>115</v>
      </c>
      <c r="B35" t="s">
        <v>116</v>
      </c>
      <c r="C35" t="s">
        <v>19</v>
      </c>
      <c r="D35" s="3" t="s">
        <v>117</v>
      </c>
    </row>
    <row r="36" spans="1:4" x14ac:dyDescent="0.25">
      <c r="A36" t="s">
        <v>118</v>
      </c>
      <c r="B36" t="s">
        <v>119</v>
      </c>
      <c r="C36" t="s">
        <v>19</v>
      </c>
      <c r="D36" s="3" t="s">
        <v>120</v>
      </c>
    </row>
    <row r="37" spans="1:4" x14ac:dyDescent="0.25">
      <c r="A37" t="s">
        <v>121</v>
      </c>
      <c r="B37" t="s">
        <v>122</v>
      </c>
      <c r="C37" t="s">
        <v>33</v>
      </c>
      <c r="D37" s="3" t="s">
        <v>123</v>
      </c>
    </row>
    <row r="38" spans="1:4" x14ac:dyDescent="0.25">
      <c r="A38" t="s">
        <v>124</v>
      </c>
      <c r="B38" t="s">
        <v>125</v>
      </c>
      <c r="C38" t="s">
        <v>15</v>
      </c>
      <c r="D38" s="3" t="s">
        <v>126</v>
      </c>
    </row>
    <row r="39" spans="1:4" x14ac:dyDescent="0.25">
      <c r="A39" t="s">
        <v>127</v>
      </c>
      <c r="B39" t="s">
        <v>128</v>
      </c>
      <c r="C39" t="s">
        <v>37</v>
      </c>
      <c r="D39" s="3" t="s">
        <v>129</v>
      </c>
    </row>
    <row r="40" spans="1:4" x14ac:dyDescent="0.25">
      <c r="A40" t="s">
        <v>130</v>
      </c>
      <c r="B40" t="s">
        <v>131</v>
      </c>
      <c r="C40" t="s">
        <v>19</v>
      </c>
      <c r="D40" s="3" t="s">
        <v>129</v>
      </c>
    </row>
    <row r="41" spans="1:4" x14ac:dyDescent="0.25">
      <c r="A41" t="s">
        <v>132</v>
      </c>
      <c r="B41" t="s">
        <v>133</v>
      </c>
      <c r="C41" t="s">
        <v>23</v>
      </c>
      <c r="D41" s="3" t="s">
        <v>134</v>
      </c>
    </row>
    <row r="42" spans="1:4" x14ac:dyDescent="0.25">
      <c r="A42" t="s">
        <v>135</v>
      </c>
      <c r="B42" t="s">
        <v>136</v>
      </c>
      <c r="C42" t="s">
        <v>15</v>
      </c>
      <c r="D42" s="3" t="s">
        <v>137</v>
      </c>
    </row>
    <row r="43" spans="1:4" x14ac:dyDescent="0.25">
      <c r="A43" t="s">
        <v>138</v>
      </c>
      <c r="B43" t="s">
        <v>139</v>
      </c>
      <c r="C43" t="s">
        <v>19</v>
      </c>
      <c r="D43" s="3" t="s">
        <v>137</v>
      </c>
    </row>
    <row r="44" spans="1:4" x14ac:dyDescent="0.25">
      <c r="A44" t="s">
        <v>140</v>
      </c>
      <c r="B44" t="s">
        <v>141</v>
      </c>
      <c r="C44" t="s">
        <v>33</v>
      </c>
      <c r="D44" s="3" t="s">
        <v>142</v>
      </c>
    </row>
    <row r="45" spans="1:4" x14ac:dyDescent="0.25">
      <c r="A45" t="s">
        <v>143</v>
      </c>
      <c r="B45" t="s">
        <v>144</v>
      </c>
      <c r="C45" t="s">
        <v>15</v>
      </c>
      <c r="D45" s="3" t="s">
        <v>145</v>
      </c>
    </row>
    <row r="46" spans="1:4" x14ac:dyDescent="0.25">
      <c r="A46" t="s">
        <v>146</v>
      </c>
      <c r="B46" t="s">
        <v>147</v>
      </c>
      <c r="C46" t="s">
        <v>15</v>
      </c>
      <c r="D46" s="3" t="s">
        <v>148</v>
      </c>
    </row>
    <row r="47" spans="1:4" x14ac:dyDescent="0.25">
      <c r="A47" t="s">
        <v>149</v>
      </c>
      <c r="B47" t="s">
        <v>150</v>
      </c>
      <c r="C47" t="s">
        <v>23</v>
      </c>
      <c r="D47" s="3" t="s">
        <v>151</v>
      </c>
    </row>
    <row r="48" spans="1:4" x14ac:dyDescent="0.25">
      <c r="A48" t="s">
        <v>152</v>
      </c>
      <c r="B48" t="s">
        <v>153</v>
      </c>
      <c r="C48" t="s">
        <v>33</v>
      </c>
      <c r="D48" s="3" t="s">
        <v>154</v>
      </c>
    </row>
    <row r="49" spans="1:4" x14ac:dyDescent="0.25">
      <c r="A49" t="s">
        <v>155</v>
      </c>
      <c r="B49" t="s">
        <v>156</v>
      </c>
      <c r="C49" t="s">
        <v>15</v>
      </c>
      <c r="D49" s="3" t="s">
        <v>154</v>
      </c>
    </row>
    <row r="50" spans="1:4" x14ac:dyDescent="0.25">
      <c r="A50" t="s">
        <v>157</v>
      </c>
      <c r="B50" t="s">
        <v>158</v>
      </c>
      <c r="C50" t="s">
        <v>23</v>
      </c>
      <c r="D50" s="3" t="s">
        <v>154</v>
      </c>
    </row>
    <row r="51" spans="1:4" x14ac:dyDescent="0.25">
      <c r="A51" t="s">
        <v>159</v>
      </c>
      <c r="B51" t="s">
        <v>160</v>
      </c>
      <c r="C51" t="s">
        <v>19</v>
      </c>
      <c r="D51" s="3" t="s">
        <v>154</v>
      </c>
    </row>
    <row r="52" spans="1:4" x14ac:dyDescent="0.25">
      <c r="A52" t="s">
        <v>161</v>
      </c>
      <c r="B52" t="s">
        <v>162</v>
      </c>
      <c r="C52" t="s">
        <v>15</v>
      </c>
      <c r="D52" s="3" t="s">
        <v>163</v>
      </c>
    </row>
    <row r="53" spans="1:4" x14ac:dyDescent="0.25">
      <c r="A53" t="s">
        <v>164</v>
      </c>
      <c r="B53" t="s">
        <v>165</v>
      </c>
      <c r="C53" t="s">
        <v>74</v>
      </c>
      <c r="D53" s="3" t="s">
        <v>166</v>
      </c>
    </row>
    <row r="54" spans="1:4" x14ac:dyDescent="0.25">
      <c r="A54" t="s">
        <v>167</v>
      </c>
      <c r="B54" t="s">
        <v>168</v>
      </c>
      <c r="C54" t="s">
        <v>169</v>
      </c>
      <c r="D54" s="3" t="s">
        <v>166</v>
      </c>
    </row>
    <row r="55" spans="1:4" x14ac:dyDescent="0.25">
      <c r="A55" t="s">
        <v>170</v>
      </c>
      <c r="B55" t="s">
        <v>171</v>
      </c>
      <c r="C55" t="s">
        <v>15</v>
      </c>
      <c r="D55" s="3" t="s">
        <v>172</v>
      </c>
    </row>
    <row r="56" spans="1:4" x14ac:dyDescent="0.25">
      <c r="A56" t="s">
        <v>173</v>
      </c>
      <c r="B56" t="s">
        <v>174</v>
      </c>
      <c r="C56" t="s">
        <v>15</v>
      </c>
      <c r="D56" s="3" t="s">
        <v>175</v>
      </c>
    </row>
    <row r="57" spans="1:4" x14ac:dyDescent="0.25">
      <c r="A57" t="s">
        <v>176</v>
      </c>
      <c r="B57" t="s">
        <v>177</v>
      </c>
      <c r="C57" t="s">
        <v>15</v>
      </c>
      <c r="D57" s="3" t="s">
        <v>178</v>
      </c>
    </row>
    <row r="58" spans="1:4" x14ac:dyDescent="0.25">
      <c r="A58" t="s">
        <v>179</v>
      </c>
      <c r="B58" t="s">
        <v>180</v>
      </c>
      <c r="C58" t="s">
        <v>19</v>
      </c>
      <c r="D58" s="3" t="s">
        <v>181</v>
      </c>
    </row>
    <row r="59" spans="1:4" x14ac:dyDescent="0.25">
      <c r="A59" t="s">
        <v>182</v>
      </c>
      <c r="B59" t="s">
        <v>183</v>
      </c>
      <c r="C59" t="s">
        <v>23</v>
      </c>
      <c r="D59" s="3" t="s">
        <v>181</v>
      </c>
    </row>
    <row r="60" spans="1:4" x14ac:dyDescent="0.25">
      <c r="A60" t="s">
        <v>184</v>
      </c>
      <c r="B60" t="s">
        <v>185</v>
      </c>
      <c r="C60" t="s">
        <v>37</v>
      </c>
      <c r="D60" s="3" t="s">
        <v>186</v>
      </c>
    </row>
    <row r="61" spans="1:4" x14ac:dyDescent="0.25">
      <c r="A61" t="s">
        <v>187</v>
      </c>
      <c r="B61" t="s">
        <v>188</v>
      </c>
      <c r="C61" t="s">
        <v>74</v>
      </c>
      <c r="D61" s="3" t="s">
        <v>189</v>
      </c>
    </row>
    <row r="62" spans="1:4" x14ac:dyDescent="0.25">
      <c r="A62" t="s">
        <v>190</v>
      </c>
      <c r="B62" t="s">
        <v>191</v>
      </c>
      <c r="C62" t="s">
        <v>19</v>
      </c>
      <c r="D62" s="3" t="s">
        <v>192</v>
      </c>
    </row>
    <row r="63" spans="1:4" x14ac:dyDescent="0.25">
      <c r="A63" t="s">
        <v>193</v>
      </c>
      <c r="B63" t="s">
        <v>194</v>
      </c>
      <c r="C63" t="s">
        <v>19</v>
      </c>
      <c r="D63" s="3" t="s">
        <v>195</v>
      </c>
    </row>
    <row r="64" spans="1:4" x14ac:dyDescent="0.25">
      <c r="A64" t="s">
        <v>196</v>
      </c>
      <c r="B64" t="s">
        <v>197</v>
      </c>
      <c r="C64" t="s">
        <v>33</v>
      </c>
      <c r="D64" s="3" t="s">
        <v>195</v>
      </c>
    </row>
    <row r="65" spans="1:4" x14ac:dyDescent="0.25">
      <c r="A65" t="s">
        <v>198</v>
      </c>
      <c r="B65" t="s">
        <v>199</v>
      </c>
      <c r="C65" t="s">
        <v>74</v>
      </c>
      <c r="D65" s="3" t="s">
        <v>200</v>
      </c>
    </row>
    <row r="66" spans="1:4" x14ac:dyDescent="0.25">
      <c r="A66" t="s">
        <v>201</v>
      </c>
      <c r="B66" t="s">
        <v>202</v>
      </c>
      <c r="C66" t="s">
        <v>15</v>
      </c>
      <c r="D66" s="3" t="s">
        <v>203</v>
      </c>
    </row>
    <row r="67" spans="1:4" x14ac:dyDescent="0.25">
      <c r="A67" t="s">
        <v>204</v>
      </c>
      <c r="B67" t="s">
        <v>205</v>
      </c>
      <c r="C67" t="s">
        <v>15</v>
      </c>
      <c r="D67" s="3" t="s">
        <v>206</v>
      </c>
    </row>
    <row r="68" spans="1:4" x14ac:dyDescent="0.25">
      <c r="A68" t="s">
        <v>207</v>
      </c>
      <c r="B68" t="s">
        <v>208</v>
      </c>
      <c r="C68" t="s">
        <v>15</v>
      </c>
      <c r="D68" s="3" t="s">
        <v>209</v>
      </c>
    </row>
    <row r="69" spans="1:4" x14ac:dyDescent="0.25">
      <c r="A69" t="s">
        <v>210</v>
      </c>
      <c r="B69" t="s">
        <v>211</v>
      </c>
      <c r="C69" t="s">
        <v>37</v>
      </c>
      <c r="D69" s="3" t="s">
        <v>209</v>
      </c>
    </row>
    <row r="70" spans="1:4" x14ac:dyDescent="0.25">
      <c r="A70" t="s">
        <v>212</v>
      </c>
      <c r="B70" t="s">
        <v>213</v>
      </c>
      <c r="C70" t="s">
        <v>37</v>
      </c>
      <c r="D70" s="3" t="s">
        <v>214</v>
      </c>
    </row>
    <row r="71" spans="1:4" x14ac:dyDescent="0.25">
      <c r="A71" t="s">
        <v>215</v>
      </c>
      <c r="B71" t="s">
        <v>216</v>
      </c>
      <c r="C71" t="s">
        <v>15</v>
      </c>
      <c r="D71" s="3" t="s">
        <v>214</v>
      </c>
    </row>
    <row r="72" spans="1:4" x14ac:dyDescent="0.25">
      <c r="A72" t="s">
        <v>217</v>
      </c>
      <c r="B72" t="s">
        <v>218</v>
      </c>
      <c r="C72" t="s">
        <v>15</v>
      </c>
      <c r="D72" s="3" t="s">
        <v>219</v>
      </c>
    </row>
    <row r="73" spans="1:4" x14ac:dyDescent="0.25">
      <c r="A73" t="s">
        <v>220</v>
      </c>
      <c r="B73" t="s">
        <v>221</v>
      </c>
      <c r="C73" t="s">
        <v>23</v>
      </c>
      <c r="D73" s="3" t="s">
        <v>222</v>
      </c>
    </row>
    <row r="74" spans="1:4" x14ac:dyDescent="0.25">
      <c r="A74" t="s">
        <v>223</v>
      </c>
      <c r="B74" t="s">
        <v>224</v>
      </c>
      <c r="C74" t="s">
        <v>19</v>
      </c>
      <c r="D74" s="3" t="s">
        <v>225</v>
      </c>
    </row>
    <row r="75" spans="1:4" x14ac:dyDescent="0.25">
      <c r="A75" t="s">
        <v>226</v>
      </c>
      <c r="B75" t="s">
        <v>227</v>
      </c>
      <c r="C75" t="s">
        <v>169</v>
      </c>
      <c r="D75" s="3" t="s">
        <v>228</v>
      </c>
    </row>
    <row r="76" spans="1:4" x14ac:dyDescent="0.25">
      <c r="A76" t="s">
        <v>229</v>
      </c>
      <c r="B76" t="s">
        <v>230</v>
      </c>
      <c r="C76" t="s">
        <v>74</v>
      </c>
      <c r="D76" s="3" t="s">
        <v>228</v>
      </c>
    </row>
    <row r="77" spans="1:4" x14ac:dyDescent="0.25">
      <c r="A77" t="s">
        <v>231</v>
      </c>
      <c r="B77" t="s">
        <v>232</v>
      </c>
      <c r="C77" t="s">
        <v>15</v>
      </c>
      <c r="D77" s="3" t="s">
        <v>233</v>
      </c>
    </row>
    <row r="78" spans="1:4" x14ac:dyDescent="0.25">
      <c r="A78" t="s">
        <v>234</v>
      </c>
      <c r="B78" t="s">
        <v>235</v>
      </c>
      <c r="C78" t="s">
        <v>15</v>
      </c>
      <c r="D78" s="3" t="s">
        <v>236</v>
      </c>
    </row>
    <row r="79" spans="1:4" x14ac:dyDescent="0.25">
      <c r="A79" t="s">
        <v>237</v>
      </c>
      <c r="B79" t="s">
        <v>238</v>
      </c>
      <c r="C79" t="s">
        <v>15</v>
      </c>
      <c r="D79" s="3" t="s">
        <v>239</v>
      </c>
    </row>
    <row r="80" spans="1:4" x14ac:dyDescent="0.25">
      <c r="A80" t="s">
        <v>240</v>
      </c>
      <c r="B80" t="s">
        <v>241</v>
      </c>
      <c r="C80" t="s">
        <v>19</v>
      </c>
      <c r="D80" s="3" t="s">
        <v>242</v>
      </c>
    </row>
    <row r="81" spans="1:4" x14ac:dyDescent="0.25">
      <c r="A81" t="s">
        <v>243</v>
      </c>
      <c r="B81" t="s">
        <v>244</v>
      </c>
      <c r="C81" t="s">
        <v>19</v>
      </c>
      <c r="D81" s="3" t="s">
        <v>245</v>
      </c>
    </row>
    <row r="82" spans="1:4" x14ac:dyDescent="0.25">
      <c r="A82" t="s">
        <v>246</v>
      </c>
      <c r="B82" t="s">
        <v>247</v>
      </c>
      <c r="C82" t="s">
        <v>169</v>
      </c>
      <c r="D82" s="3" t="s">
        <v>245</v>
      </c>
    </row>
    <row r="83" spans="1:4" x14ac:dyDescent="0.25">
      <c r="A83" t="s">
        <v>248</v>
      </c>
      <c r="B83" t="s">
        <v>249</v>
      </c>
      <c r="C83" t="s">
        <v>15</v>
      </c>
      <c r="D83" s="3" t="s">
        <v>250</v>
      </c>
    </row>
    <row r="84" spans="1:4" x14ac:dyDescent="0.25">
      <c r="A84" t="s">
        <v>251</v>
      </c>
      <c r="B84" t="s">
        <v>252</v>
      </c>
      <c r="C84" t="s">
        <v>23</v>
      </c>
      <c r="D84" s="3" t="s">
        <v>250</v>
      </c>
    </row>
    <row r="85" spans="1:4" x14ac:dyDescent="0.25">
      <c r="A85" t="s">
        <v>253</v>
      </c>
      <c r="B85" t="s">
        <v>254</v>
      </c>
      <c r="C85" t="s">
        <v>15</v>
      </c>
      <c r="D85" s="3" t="s">
        <v>255</v>
      </c>
    </row>
    <row r="86" spans="1:4" x14ac:dyDescent="0.25">
      <c r="A86" t="s">
        <v>256</v>
      </c>
      <c r="B86" t="s">
        <v>257</v>
      </c>
      <c r="C86" t="s">
        <v>15</v>
      </c>
      <c r="D86" s="3" t="s">
        <v>255</v>
      </c>
    </row>
    <row r="87" spans="1:4" x14ac:dyDescent="0.25">
      <c r="A87" t="s">
        <v>258</v>
      </c>
      <c r="B87" t="s">
        <v>259</v>
      </c>
      <c r="C87" t="s">
        <v>15</v>
      </c>
      <c r="D87" s="3" t="s">
        <v>260</v>
      </c>
    </row>
    <row r="88" spans="1:4" x14ac:dyDescent="0.25">
      <c r="A88" t="s">
        <v>261</v>
      </c>
      <c r="B88" t="s">
        <v>262</v>
      </c>
      <c r="C88" t="s">
        <v>15</v>
      </c>
      <c r="D88" s="3" t="s">
        <v>263</v>
      </c>
    </row>
    <row r="89" spans="1:4" x14ac:dyDescent="0.25">
      <c r="A89" t="s">
        <v>264</v>
      </c>
      <c r="B89" t="s">
        <v>265</v>
      </c>
      <c r="C89" t="s">
        <v>33</v>
      </c>
      <c r="D89" s="3" t="s">
        <v>266</v>
      </c>
    </row>
    <row r="90" spans="1:4" x14ac:dyDescent="0.25">
      <c r="A90" t="s">
        <v>267</v>
      </c>
      <c r="B90" t="s">
        <v>268</v>
      </c>
      <c r="C90" t="s">
        <v>19</v>
      </c>
      <c r="D90" s="3" t="s">
        <v>269</v>
      </c>
    </row>
    <row r="91" spans="1:4" x14ac:dyDescent="0.25">
      <c r="A91" t="s">
        <v>270</v>
      </c>
      <c r="B91" t="s">
        <v>271</v>
      </c>
      <c r="C91" t="s">
        <v>37</v>
      </c>
      <c r="D91" s="3" t="s">
        <v>272</v>
      </c>
    </row>
    <row r="92" spans="1:4" x14ac:dyDescent="0.25">
      <c r="A92" t="s">
        <v>273</v>
      </c>
      <c r="B92" t="s">
        <v>274</v>
      </c>
      <c r="C92" t="s">
        <v>15</v>
      </c>
      <c r="D92" s="3" t="s">
        <v>275</v>
      </c>
    </row>
    <row r="93" spans="1:4" x14ac:dyDescent="0.25">
      <c r="A93" t="s">
        <v>276</v>
      </c>
      <c r="B93" t="s">
        <v>277</v>
      </c>
      <c r="C93" t="s">
        <v>37</v>
      </c>
      <c r="D93" s="3" t="s">
        <v>278</v>
      </c>
    </row>
    <row r="94" spans="1:4" x14ac:dyDescent="0.25">
      <c r="A94" t="s">
        <v>279</v>
      </c>
      <c r="B94" t="s">
        <v>280</v>
      </c>
      <c r="C94" t="s">
        <v>74</v>
      </c>
      <c r="D94" s="3" t="s">
        <v>278</v>
      </c>
    </row>
    <row r="95" spans="1:4" x14ac:dyDescent="0.25">
      <c r="A95" t="s">
        <v>281</v>
      </c>
      <c r="B95" t="s">
        <v>282</v>
      </c>
      <c r="C95" t="s">
        <v>74</v>
      </c>
      <c r="D95" s="3" t="s">
        <v>283</v>
      </c>
    </row>
    <row r="96" spans="1:4" x14ac:dyDescent="0.25">
      <c r="A96" t="s">
        <v>284</v>
      </c>
      <c r="B96" t="s">
        <v>285</v>
      </c>
      <c r="C96" t="s">
        <v>74</v>
      </c>
      <c r="D96" s="3" t="s">
        <v>286</v>
      </c>
    </row>
    <row r="97" spans="1:4" x14ac:dyDescent="0.25">
      <c r="A97" t="s">
        <v>287</v>
      </c>
      <c r="B97" t="s">
        <v>288</v>
      </c>
      <c r="C97" t="s">
        <v>15</v>
      </c>
      <c r="D97" s="3" t="s">
        <v>289</v>
      </c>
    </row>
    <row r="98" spans="1:4" x14ac:dyDescent="0.25">
      <c r="A98" t="s">
        <v>290</v>
      </c>
      <c r="B98" t="s">
        <v>291</v>
      </c>
      <c r="C98" t="s">
        <v>23</v>
      </c>
      <c r="D98" s="3" t="s">
        <v>289</v>
      </c>
    </row>
    <row r="99" spans="1:4" x14ac:dyDescent="0.25">
      <c r="A99" t="s">
        <v>292</v>
      </c>
      <c r="B99" t="s">
        <v>293</v>
      </c>
      <c r="C99" t="s">
        <v>19</v>
      </c>
      <c r="D99" s="3" t="s">
        <v>294</v>
      </c>
    </row>
    <row r="100" spans="1:4" x14ac:dyDescent="0.25">
      <c r="A100" t="s">
        <v>295</v>
      </c>
      <c r="B100" t="s">
        <v>296</v>
      </c>
      <c r="C100" t="s">
        <v>19</v>
      </c>
      <c r="D100" s="3" t="s">
        <v>297</v>
      </c>
    </row>
    <row r="101" spans="1:4" x14ac:dyDescent="0.25">
      <c r="A101" t="s">
        <v>298</v>
      </c>
      <c r="B101" t="s">
        <v>299</v>
      </c>
      <c r="C101" t="s">
        <v>19</v>
      </c>
      <c r="D101" s="3" t="s">
        <v>300</v>
      </c>
    </row>
    <row r="102" spans="1:4" x14ac:dyDescent="0.25">
      <c r="A102" t="s">
        <v>301</v>
      </c>
      <c r="B102" t="s">
        <v>302</v>
      </c>
      <c r="C102" t="s">
        <v>15</v>
      </c>
      <c r="D102" s="3" t="s">
        <v>303</v>
      </c>
    </row>
    <row r="103" spans="1:4" x14ac:dyDescent="0.25">
      <c r="A103" t="s">
        <v>304</v>
      </c>
      <c r="B103" t="s">
        <v>305</v>
      </c>
      <c r="C103" t="s">
        <v>15</v>
      </c>
      <c r="D103" s="3" t="s">
        <v>306</v>
      </c>
    </row>
    <row r="104" spans="1:4" x14ac:dyDescent="0.25">
      <c r="A104" t="s">
        <v>307</v>
      </c>
      <c r="B104" t="s">
        <v>308</v>
      </c>
      <c r="C104" t="s">
        <v>15</v>
      </c>
      <c r="D104" s="3" t="s">
        <v>309</v>
      </c>
    </row>
    <row r="105" spans="1:4" x14ac:dyDescent="0.25">
      <c r="A105" t="s">
        <v>310</v>
      </c>
      <c r="B105" t="s">
        <v>311</v>
      </c>
      <c r="C105" t="s">
        <v>19</v>
      </c>
      <c r="D105" s="3" t="s">
        <v>312</v>
      </c>
    </row>
    <row r="106" spans="1:4" x14ac:dyDescent="0.25">
      <c r="A106" t="s">
        <v>313</v>
      </c>
      <c r="B106" t="s">
        <v>314</v>
      </c>
      <c r="C106" t="s">
        <v>15</v>
      </c>
      <c r="D106" s="3" t="s">
        <v>315</v>
      </c>
    </row>
    <row r="107" spans="1:4" x14ac:dyDescent="0.25">
      <c r="A107" t="s">
        <v>316</v>
      </c>
      <c r="B107" t="s">
        <v>317</v>
      </c>
      <c r="C107" t="s">
        <v>19</v>
      </c>
      <c r="D107" s="3" t="s">
        <v>318</v>
      </c>
    </row>
    <row r="108" spans="1:4" x14ac:dyDescent="0.25">
      <c r="A108" t="s">
        <v>319</v>
      </c>
      <c r="B108" t="s">
        <v>320</v>
      </c>
      <c r="C108" t="s">
        <v>19</v>
      </c>
      <c r="D108" s="3" t="s">
        <v>321</v>
      </c>
    </row>
    <row r="109" spans="1:4" x14ac:dyDescent="0.25">
      <c r="A109" t="s">
        <v>322</v>
      </c>
      <c r="B109" t="s">
        <v>323</v>
      </c>
      <c r="C109" t="s">
        <v>15</v>
      </c>
      <c r="D109" s="3" t="s">
        <v>324</v>
      </c>
    </row>
    <row r="110" spans="1:4" x14ac:dyDescent="0.25">
      <c r="A110" t="s">
        <v>325</v>
      </c>
      <c r="B110" t="s">
        <v>326</v>
      </c>
      <c r="C110" t="s">
        <v>15</v>
      </c>
      <c r="D110" s="3" t="s">
        <v>327</v>
      </c>
    </row>
    <row r="111" spans="1:4" x14ac:dyDescent="0.25">
      <c r="A111" t="s">
        <v>328</v>
      </c>
      <c r="B111" t="s">
        <v>329</v>
      </c>
      <c r="C111" t="s">
        <v>15</v>
      </c>
      <c r="D111" t="s">
        <v>330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a f 8 f 0 1 b - 3 a 0 6 - 4 d b 6 - 8 8 4 b - 0 5 1 9 0 6 9 7 f 8 2 2 "   x m l n s = " h t t p : / / s c h e m a s . m i c r o s o f t . c o m / D a t a M a s h u p " > A A A A A L E F A A B Q S w M E F A A C A A g A r 3 V N W s r B I N O l A A A A 9 w A A A B I A H A B D b 2 5 m a W c v U G F j a 2 F n Z S 5 4 b W w g o h g A K K A U A A A A A A A A A A A A A A A A A A A A A A A A A A A A h Y 8 9 D o I w A I W v Q r r T F h g E U k q M q y Q m R u P a l A q N U E x / L H d z 8 E h e Q Y y i b o 7 v e 9 / w 3 v 1 6 I + X Y d 8 F F a C M H V Y A I Y h A I x Y d a q q Y A z h 7 D F J S U b B g / s U Y E k 6 x M P p q 6 A K 2 1 5 x w h 7 z 3 0 C R x 0 g 2 K M I 3 S o 1 l v e i p 6 B j y z / y 6 F U x j L F B a B k / x p D Y x g l G Y z S R Q Y x Q T M l l V R f I 5 4 G P 9 s f S F a u s 0 4 L q l 2 4 W x I 0 R 4 L e J + g D U E s D B B Q A A g A I A K 9 1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d U 1 a p 8 y R l K o C A A A y F Q A A E w A c A E Z v c m 1 1 b G F z L 1 N l Y 3 R p b 2 4 x L m 0 g o h g A K K A U A A A A A A A A A A A A A A A A A A A A A A A A A A A A 7 Z f f b 9 o w E M f f k f g f r P Q F p A g 1 r P R h F Q 9 V 6 H 5 I W 9 e J v p U p M o 4 L 3 h w b 2 R c 2 V P V / 7 6 V J y 4 + Y D p h S j Q 1 e C H e H v / H d J + e L 5 Q y E V q S f f w d n 9 V q 9 Z s f U 8 J g c e d r E 3 J B Y W D B i m G Y B H u k S y a F e I / j p 6 9 Q w j p b Q T l s 9 z d K E K 2 i 8 E 5 K 3 Q q 0 A f 9 i G d / F 2 0 K N A y b m i c g a C 2 c G V 0 d 9 R L v o s F E S h p N Y K F o U 6 m V A 1 G 5 Q l W 8 x O v a Z / 0 + N S J A K 4 6 X q + 5 5 N Q y z R R t t v x y Y V i O h Z q 1 A 3 a n c A n X 1 M N v A 8 z y b v z y 9 a l V v x b 0 8 / v / M j D m 0 j Q F 5 M P n K K i z T Z 2 T Y c Y W H g K e y P f p E 9 u C v u 5 l H 1 G J T W 2 C y Z d X D I c U z X C F a 9 n E z 5 f 7 t p Q Z W + 1 S f I b z p y 2 4 d D 3 7 + 6 8 n 5 j 3 s U 4 t v 6 Q J x z 0 C B h P g v + D e J 3 c e S y 3 o 5 D G W f F R w e t L K F n t 0 g Q Y q o 8 f c r f V i 6 h I b W S 3 j c s S z 8 B W D k E 6 W A + 6 b 9 Z p Q z l 0 6 c M G r i d F x y s C + D i w L g r 9 B 5 W Q B l d P O 8 f G m r G x R 2 I I W r G V u D U p V z O 3 t N f Y 3 a + w n S / a d K 0 I a 7 e a h K p V V Z f v u s r K N b d t M s F u f K S o T 6 r j c Z Q q f s w M V v k 9 C l X 0 L L Y j H G 9 I a L O E 6 Q a A s l d x G h Y 5 E n a p h d Y o 6 i D 1 b I L b 9 D x 0 5 L 5 X 0 O T c 7 n Q f F y h G j w E f a z C I 8 W y q v p k P z f 5 w f n E / 2 y 9 P F a u r K 4 8 d T T v M n 3 T 1 I P A V h 3 n e C B i c c 9 g M V o p g n V M W R o T g C V k 2 N U / S A z U b Y F D B k G V w 3 e O Z Z L X u d a d 9 t z o H U K D 3 F F 4 d 8 j a q B W Z a r h p S / b r y Z 2 z t 7 O v b 8 O e d M j 2 z J R a e j S K g p k p R 1 x y m V q e P v B T F b Q R 6 s U P 5 8 h 9 n Z e i u A D o U U M K s c 9 z W 6 W 8 z 1 + 8 z 9 H v L t J N h w R N S B Z v j l f d 8 1 D W C h d + R 0 u T 2 + y j v n o S P v N 7 H 7 0 5 E f A F B L A Q I t A B Q A A g A I A K 9 1 T V r K w S D T p Q A A A P c A A A A S A A A A A A A A A A A A A A A A A A A A A A B D b 2 5 m a W c v U G F j a 2 F n Z S 5 4 b W x Q S w E C L Q A U A A I A C A C v d U 1 a D 8 r p q 6 Q A A A D p A A A A E w A A A A A A A A A A A A A A A A D x A A A A W 0 N v b n R l b n R f V H l w Z X N d L n h t b F B L A Q I t A B Q A A g A I A K 9 1 T V q n z J G U q g I A A D I V A A A T A A A A A A A A A A A A A A A A A O I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R d A A A A A A A A g l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y Z G V y J T I w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U 3 Z G Z l N j I t M 2 V l N i 0 0 M m U z L T l h Y j g t Y T l i Y j Y 2 M T R l M j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X 2 R p c 3 R y a W J 1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x O j I 0 O j E 5 L j Q x N j U z O D l a I i A v P j x F b n R y e S B U e X B l P S J G a W x s Q 2 9 s d W 1 u V H l w Z X M i I F Z h b H V l P S J z Q m d N R E F 3 T T 0 i I C 8 + P E V u d H J 5 I F R 5 c G U 9 I k Z p b G x D b 2 x 1 b W 5 O Y W 1 l c y I g V m F s d W U 9 I n N b J n F 1 b 3 Q 7 d 2 F y Z W h v d X N l T m F t Z S Z x d W 9 0 O y w m c X V v d D t j d X N 0 b 2 1 l c n M m c X V v d D s s J n F 1 b 3 Q 7 d G 9 0 Y W x f b 3 J k Z X J z J n F 1 b 3 Q 7 L C Z x d W 9 0 O 3 R v d G F s X 2 l 0 Z W 1 z X 3 N v b G Q m c X V v d D s s J n F 1 b 3 Q 7 d 2 F y Z W h v d X N l U G N 0 Q 2 F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I g Z G l z d H J p Y n V 0 a W 9 u L 0 F 1 d G 9 S Z W 1 v d m V k Q 2 9 s d W 1 u c z E u e 3 d h c m V o b 3 V z Z U 5 h b W U s M H 0 m c X V v d D s s J n F 1 b 3 Q 7 U 2 V j d G l v b j E v b 3 J k Z X I g Z G l z d H J p Y n V 0 a W 9 u L 0 F 1 d G 9 S Z W 1 v d m V k Q 2 9 s d W 1 u c z E u e 2 N 1 c 3 R v b W V y c y w x f S Z x d W 9 0 O y w m c X V v d D t T Z W N 0 a W 9 u M S 9 v c m R l c i B k a X N 0 c m l i d X R p b 2 4 v Q X V 0 b 1 J l b W 9 2 Z W R D b 2 x 1 b W 5 z M S 5 7 d G 9 0 Y W x f b 3 J k Z X J z L D J 9 J n F 1 b 3 Q 7 L C Z x d W 9 0 O 1 N l Y 3 R p b 2 4 x L 2 9 y Z G V y I G R p c 3 R y a W J 1 d G l v b i 9 B d X R v U m V t b 3 Z l Z E N v b H V t b n M x L n t 0 b 3 R h b F 9 p d G V t c 1 9 z b 2 x k L D N 9 J n F 1 b 3 Q 7 L C Z x d W 9 0 O 1 N l Y 3 R p b 2 4 x L 2 9 y Z G V y I G R p c 3 R y a W J 1 d G l v b i 9 B d X R v U m V t b 3 Z l Z E N v b H V t b n M x L n t 3 Y X J l a G 9 1 c 2 V Q Y 3 R D Y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I g Z G l z d H J p Y n V 0 a W 9 u L 0 F 1 d G 9 S Z W 1 v d m V k Q 2 9 s d W 1 u c z E u e 3 d h c m V o b 3 V z Z U 5 h b W U s M H 0 m c X V v d D s s J n F 1 b 3 Q 7 U 2 V j d G l v b j E v b 3 J k Z X I g Z G l z d H J p Y n V 0 a W 9 u L 0 F 1 d G 9 S Z W 1 v d m V k Q 2 9 s d W 1 u c z E u e 2 N 1 c 3 R v b W V y c y w x f S Z x d W 9 0 O y w m c X V v d D t T Z W N 0 a W 9 u M S 9 v c m R l c i B k a X N 0 c m l i d X R p b 2 4 v Q X V 0 b 1 J l b W 9 2 Z W R D b 2 x 1 b W 5 z M S 5 7 d G 9 0 Y W x f b 3 J k Z X J z L D J 9 J n F 1 b 3 Q 7 L C Z x d W 9 0 O 1 N l Y 3 R p b 2 4 x L 2 9 y Z G V y I G R p c 3 R y a W J 1 d G l v b i 9 B d X R v U m V t b 3 Z l Z E N v b H V t b n M x L n t 0 b 3 R h b F 9 p d G V t c 1 9 z b 2 x k L D N 9 J n F 1 b 3 Q 7 L C Z x d W 9 0 O 1 N l Y 3 R p b 2 4 x L 2 9 y Z G V y I G R p c 3 R y a W J 1 d G l v b i 9 B d X R v U m V t b 3 Z l Z E N v b H V t b n M x L n t 3 Y X J l a G 9 1 c 2 V Q Y 3 R D Y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J T I w Z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l z d H J p Y n V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J T I w Z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C U y M H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F m M z R i Y m I t Y j R i M i 0 0 Y T d i L W E 1 Y j Q t M T l i Y j R i Y W I x N G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T o y N T o w N S 4 x M D Q 5 M z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m V k I H B y b 2 R 1 Y 3 R z L 0 F 1 d G 9 S Z W 1 v d m V k Q 2 9 s d W 1 u c z E u e 0 N v b H V t b j E s M H 0 m c X V v d D s s J n F 1 b 3 Q 7 U 2 V j d G l v b j E v b 3 J k Z X J l Z C B w c m 9 k d W N 0 c y 9 B d X R v U m V t b 3 Z l Z E N v b H V t b n M x L n t D b 2 x 1 b W 4 y L D F 9 J n F 1 b 3 Q 7 L C Z x d W 9 0 O 1 N l Y 3 R p b 2 4 x L 2 9 y Z G V y Z W Q g c H J v Z H V j d H M v Q X V 0 b 1 J l b W 9 2 Z W R D b 2 x 1 b W 5 z M S 5 7 Q 2 9 s d W 1 u M y w y f S Z x d W 9 0 O y w m c X V v d D t T Z W N 0 a W 9 u M S 9 v c m R l c m V k I H B y b 2 R 1 Y 3 R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J k Z X J l Z C B w c m 9 k d W N 0 c y 9 B d X R v U m V t b 3 Z l Z E N v b H V t b n M x L n t D b 2 x 1 b W 4 x L D B 9 J n F 1 b 3 Q 7 L C Z x d W 9 0 O 1 N l Y 3 R p b 2 4 x L 2 9 y Z G V y Z W Q g c H J v Z H V j d H M v Q X V 0 b 1 J l b W 9 2 Z W R D b 2 x 1 b W 5 z M S 5 7 Q 2 9 s d W 1 u M i w x f S Z x d W 9 0 O y w m c X V v d D t T Z W N 0 a W 9 u M S 9 v c m R l c m V k I H B y b 2 R 1 Y 3 R z L 0 F 1 d G 9 S Z W 1 v d m V k Q 2 9 s d W 1 u c z E u e 0 N v b H V t b j M s M n 0 m c X V v d D s s J n F 1 b 3 Q 7 U 2 V j d G l v b j E v b 3 J k Z X J l Z C B w c m 9 k d W N 0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m V k J T I w c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C U y M H B y b 2 R 1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C U y M H B y b 2 R 1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m N k M G M t N G E y N C 0 0 O W Y 2 L W J i M j U t N 2 F h Z G R i N m R l O W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m R l c m V k X 3 B y b 2 R 1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T o y N j o y M S 4 5 N T Q x M T k y W i I g L z 4 8 R W 5 0 c n k g V H l w Z T 0 i R m l s b E N v b H V t b l R 5 c G V z I i B W Y W x 1 Z T 0 i c 0 J n W U d C Z z 0 9 I i A v P j x F b n R y e S B U e X B l P S J G a W x s Q 2 9 s d W 1 u T m F t Z X M i I F Z h b H V l P S J z W y Z x d W 9 0 O 3 B y b 2 R 1 Y 3 R D b 2 R l J n F 1 b 3 Q 7 L C Z x d W 9 0 O 3 B y b 2 R 1 Y 3 R O Y W 1 l J n F 1 b 3 Q 7 L C Z x d W 9 0 O 3 B y b 2 R 1 Y 3 R M a W 5 l J n F 1 b 3 Q 7 L C Z x d W 9 0 O 3 R v d G F s X 2 9 y Z G V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m V k I H B y b 2 R 1 Y 3 R z I C g y K S 9 B d X R v U m V t b 3 Z l Z E N v b H V t b n M x L n t w c m 9 k d W N 0 Q 2 9 k Z S w w f S Z x d W 9 0 O y w m c X V v d D t T Z W N 0 a W 9 u M S 9 v c m R l c m V k I H B y b 2 R 1 Y 3 R z I C g y K S 9 B d X R v U m V t b 3 Z l Z E N v b H V t b n M x L n t w c m 9 k d W N 0 T m F t Z S w x f S Z x d W 9 0 O y w m c X V v d D t T Z W N 0 a W 9 u M S 9 v c m R l c m V k I H B y b 2 R 1 Y 3 R z I C g y K S 9 B d X R v U m V t b 3 Z l Z E N v b H V t b n M x L n t w c m 9 k d W N 0 T G l u Z S w y f S Z x d W 9 0 O y w m c X V v d D t T Z W N 0 a W 9 u M S 9 v c m R l c m V k I H B y b 2 R 1 Y 3 R z I C g y K S 9 B d X R v U m V t b 3 Z l Z E N v b H V t b n M x L n t 0 b 3 R h b F 9 v c m R l c m V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y Z G V y Z W Q g c H J v Z H V j d H M g K D I p L 0 F 1 d G 9 S Z W 1 v d m V k Q 2 9 s d W 1 u c z E u e 3 B y b 2 R 1 Y 3 R D b 2 R l L D B 9 J n F 1 b 3 Q 7 L C Z x d W 9 0 O 1 N l Y 3 R p b 2 4 x L 2 9 y Z G V y Z W Q g c H J v Z H V j d H M g K D I p L 0 F 1 d G 9 S Z W 1 v d m V k Q 2 9 s d W 1 u c z E u e 3 B y b 2 R 1 Y 3 R O Y W 1 l L D F 9 J n F 1 b 3 Q 7 L C Z x d W 9 0 O 1 N l Y 3 R p b 2 4 x L 2 9 y Z G V y Z W Q g c H J v Z H V j d H M g K D I p L 0 F 1 d G 9 S Z W 1 v d m V k Q 2 9 s d W 1 u c z E u e 3 B y b 2 R 1 Y 3 R M a W 5 l L D J 9 J n F 1 b 3 Q 7 L C Z x d W 9 0 O 1 N l Y 3 R p b 2 4 x L 2 9 y Z G V y Z W Q g c H J v Z H V j d H M g K D I p L 0 F 1 d G 9 S Z W 1 v d m V k Q 2 9 s d W 1 u c z E u e 3 R v d G F s X 2 9 y Z G V y Z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Z W Q l M j B w c m 9 k d W N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J T I w c H J v Z H V j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m V k J T I w c H J v Z H V j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l Z C U y M H B y b 2 R 1 Y 3 R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j d F 9 z Y W x l c 1 9 w c m 9 k d W N 0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1 M j V l O T Q 1 L W R l N G I t N G N i M S 1 h N z h m L T g 5 Z W Y z Y j c y N T B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3 R f c 2 F s Z X N f c H J v Z H V j d G x p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T o y N j o 0 M S 4 z O T E 2 M T M x W i I g L z 4 8 R W 5 0 c n k g V H l w Z T 0 i R m l s b E N v b H V t b l R 5 c G V z I i B W Y W x 1 Z T 0 i c 0 J n T T 0 i I C 8 + P E V u d H J 5 I F R 5 c G U 9 I k Z p b G x D b 2 x 1 b W 5 O Y W 1 l c y I g V m F s d W U 9 I n N b J n F 1 b 3 Q 7 c H J v Z H V j d E x p b m U m c X V v d D s s J n F 1 b 3 Q 7 c G N 0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N 0 X 3 N h b G V z X 3 B y b 2 R 1 Y 3 R s a W 5 l L 0 F 1 d G 9 S Z W 1 v d m V k Q 2 9 s d W 1 u c z E u e 3 B y b 2 R 1 Y 3 R M a W 5 l L D B 9 J n F 1 b 3 Q 7 L C Z x d W 9 0 O 1 N l Y 3 R p b 2 4 x L 3 B j d F 9 z Y W x l c 1 9 w c m 9 k d W N 0 b G l u Z S 9 B d X R v U m V t b 3 Z l Z E N v b H V t b n M x L n t w Y 3 R f c 2 F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N 0 X 3 N h b G V z X 3 B y b 2 R 1 Y 3 R s a W 5 l L 0 F 1 d G 9 S Z W 1 v d m V k Q 2 9 s d W 1 u c z E u e 3 B y b 2 R 1 Y 3 R M a W 5 l L D B 9 J n F 1 b 3 Q 7 L C Z x d W 9 0 O 1 N l Y 3 R p b 2 4 x L 3 B j d F 9 z Y W x l c 1 9 w c m 9 k d W N 0 b G l u Z S 9 B d X R v U m V t b 3 Z l Z E N v b H V t b n M x L n t w Y 3 R f c 2 F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j d F 9 z Y W x l c 1 9 w c m 9 k d W N 0 b G l u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3 R f c 2 F s Z X N f c H J v Z H V j d G x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N 0 X 3 N h b G V z X 3 B y b 2 R 1 Y 3 R s a W 5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F 9 j Y X R l Z 2 9 y e V 9 Q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Y W F l Z G R m Z C 0 3 M T Y w L T Q 2 O T I t O T E 1 N y 0 5 N G Y 1 O W E 4 Y W I 3 Z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H V j d F 9 j Y X R l Z 2 9 y e V 9 Q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M T o y N z o w M C 4 5 M D c x N T U y W i I g L z 4 8 R W 5 0 c n k g V H l w Z T 0 i R m l s b E N v b H V t b l R 5 c G V z I i B W Y W x 1 Z T 0 i c 0 J n W U d B d 0 0 9 I i A v P j x F b n R y e S B U e X B l P S J G a W x s Q 2 9 s d W 1 u T m F t Z X M i I F Z h b H V l P S J z W y Z x d W 9 0 O 3 d h c m V o b 3 V z Z U N v Z G U m c X V v d D s s J n F 1 b 3 Q 7 d 2 F y Z W h v d X N l T m F t Z S Z x d W 9 0 O y w m c X V v d D t w c m 9 k d W N 0 X 2 N h d G V n b 3 J 5 J n F 1 b 3 Q 7 L C Z x d W 9 0 O 2 N h d G V n b 3 J 5 X 3 R v d G F s X 3 N v b G Q m c X V v d D s s J n F 1 b 3 Q 7 Y 2 F 0 Z W d v c n l Q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k d W N 0 X 2 N h d G V n b 3 J 5 X 1 B j d C 9 B d X R v U m V t b 3 Z l Z E N v b H V t b n M x L n t 3 Y X J l a G 9 1 c 2 V D b 2 R l L D B 9 J n F 1 b 3 Q 7 L C Z x d W 9 0 O 1 N l Y 3 R p b 2 4 x L 3 B y b 2 R 1 Y 3 R f Y 2 F 0 Z W d v c n l f U G N 0 L 0 F 1 d G 9 S Z W 1 v d m V k Q 2 9 s d W 1 u c z E u e 3 d h c m V o b 3 V z Z U 5 h b W U s M X 0 m c X V v d D s s J n F 1 b 3 Q 7 U 2 V j d G l v b j E v c H J v Z H V j d F 9 j Y X R l Z 2 9 y e V 9 Q Y 3 Q v Q X V 0 b 1 J l b W 9 2 Z W R D b 2 x 1 b W 5 z M S 5 7 c H J v Z H V j d F 9 j Y X R l Z 2 9 y e S w y f S Z x d W 9 0 O y w m c X V v d D t T Z W N 0 a W 9 u M S 9 w c m 9 k d W N 0 X 2 N h d G V n b 3 J 5 X 1 B j d C 9 B d X R v U m V t b 3 Z l Z E N v b H V t b n M x L n t j Y X R l Z 2 9 y e V 9 0 b 3 R h b F 9 z b 2 x k L D N 9 J n F 1 b 3 Q 7 L C Z x d W 9 0 O 1 N l Y 3 R p b 2 4 x L 3 B y b 2 R 1 Y 3 R f Y 2 F 0 Z W d v c n l f U G N 0 L 0 F 1 d G 9 S Z W 1 v d m V k Q 2 9 s d W 1 u c z E u e 2 N h d G V n b 3 J 5 U G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y b 2 R 1 Y 3 R f Y 2 F 0 Z W d v c n l f U G N 0 L 0 F 1 d G 9 S Z W 1 v d m V k Q 2 9 s d W 1 u c z E u e 3 d h c m V o b 3 V z Z U N v Z G U s M H 0 m c X V v d D s s J n F 1 b 3 Q 7 U 2 V j d G l v b j E v c H J v Z H V j d F 9 j Y X R l Z 2 9 y e V 9 Q Y 3 Q v Q X V 0 b 1 J l b W 9 2 Z W R D b 2 x 1 b W 5 z M S 5 7 d 2 F y Z W h v d X N l T m F t Z S w x f S Z x d W 9 0 O y w m c X V v d D t T Z W N 0 a W 9 u M S 9 w c m 9 k d W N 0 X 2 N h d G V n b 3 J 5 X 1 B j d C 9 B d X R v U m V t b 3 Z l Z E N v b H V t b n M x L n t w c m 9 k d W N 0 X 2 N h d G V n b 3 J 5 L D J 9 J n F 1 b 3 Q 7 L C Z x d W 9 0 O 1 N l Y 3 R p b 2 4 x L 3 B y b 2 R 1 Y 3 R f Y 2 F 0 Z W d v c n l f U G N 0 L 0 F 1 d G 9 S Z W 1 v d m V k Q 2 9 s d W 1 u c z E u e 2 N h d G V n b 3 J 5 X 3 R v d G F s X 3 N v b G Q s M 3 0 m c X V v d D s s J n F 1 b 3 Q 7 U 2 V j d G l v b j E v c H J v Z H V j d F 9 j Y X R l Z 2 9 y e V 9 Q Y 3 Q v Q X V 0 b 1 J l b W 9 2 Z W R D b 2 x 1 b W 5 z M S 5 7 Y 2 F 0 Z W d v c n l Q Y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f Y 2 F 0 Z W d v c n l f U G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Y 2 F 0 Z W d v c n l f U G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Y 2 F 0 Z W d v c n l f U G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f d G 9 f Z G V t Y W 5 k X 3 J h d G l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E 3 N D J m M W Y t N j h h Z S 0 0 N z M z L W F j Z G U t M D k 0 M T V i O D k 5 Y z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0 b 2 N r X 3 R v X 2 R l b W F u Z F 9 y Y X R p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x O j I 3 O j I y L j I 1 M D g x M j Z a I i A v P j x F b n R y e S B U e X B l P S J G a W x s Q 2 9 s d W 1 u V H l w Z X M i I F Z h b H V l P S J z Q m d Z R E F 3 W T 0 i I C 8 + P E V u d H J 5 I F R 5 c G U 9 I k Z p b G x D b 2 x 1 b W 5 O Y W 1 l c y I g V m F s d W U 9 I n N b J n F 1 b 3 Q 7 d 2 F y Z W h v d X N l Q 2 9 k Z S Z x d W 9 0 O y w m c X V v d D t 3 Y X J l a G 9 1 c 2 V O Y W 1 l J n F 1 b 3 Q 7 L C Z x d W 9 0 O 3 R v d G F s X 3 N 0 b 2 N r J n F 1 b 3 Q 7 L C Z x d W 9 0 O 3 R v d G F s X 2 R l b W F u Z C Z x d W 9 0 O y w m c X V v d D t z d G 9 j a 1 9 0 b 1 9 k Z W 1 h b m R f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j a 1 9 0 b 1 9 k Z W 1 h b m R f c m F 0 a W 8 v Q X V 0 b 1 J l b W 9 2 Z W R D b 2 x 1 b W 5 z M S 5 7 d 2 F y Z W h v d X N l Q 2 9 k Z S w w f S Z x d W 9 0 O y w m c X V v d D t T Z W N 0 a W 9 u M S 9 z d G 9 j a 1 9 0 b 1 9 k Z W 1 h b m R f c m F 0 a W 8 v Q X V 0 b 1 J l b W 9 2 Z W R D b 2 x 1 b W 5 z M S 5 7 d 2 F y Z W h v d X N l T m F t Z S w x f S Z x d W 9 0 O y w m c X V v d D t T Z W N 0 a W 9 u M S 9 z d G 9 j a 1 9 0 b 1 9 k Z W 1 h b m R f c m F 0 a W 8 v Q X V 0 b 1 J l b W 9 2 Z W R D b 2 x 1 b W 5 z M S 5 7 d G 9 0 Y W x f c 3 R v Y 2 s s M n 0 m c X V v d D s s J n F 1 b 3 Q 7 U 2 V j d G l v b j E v c 3 R v Y 2 t f d G 9 f Z G V t Y W 5 k X 3 J h d G l v L 0 F 1 d G 9 S Z W 1 v d m V k Q 2 9 s d W 1 u c z E u e 3 R v d G F s X 2 R l b W F u Z C w z f S Z x d W 9 0 O y w m c X V v d D t T Z W N 0 a W 9 u M S 9 z d G 9 j a 1 9 0 b 1 9 k Z W 1 h b m R f c m F 0 a W 8 v Q X V 0 b 1 J l b W 9 2 Z W R D b 2 x 1 b W 5 z M S 5 7 c 3 R v Y 2 t f d G 9 f Z G V t Y W 5 k X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0 b 2 N r X 3 R v X 2 R l b W F u Z F 9 y Y X R p b y 9 B d X R v U m V t b 3 Z l Z E N v b H V t b n M x L n t 3 Y X J l a G 9 1 c 2 V D b 2 R l L D B 9 J n F 1 b 3 Q 7 L C Z x d W 9 0 O 1 N l Y 3 R p b 2 4 x L 3 N 0 b 2 N r X 3 R v X 2 R l b W F u Z F 9 y Y X R p b y 9 B d X R v U m V t b 3 Z l Z E N v b H V t b n M x L n t 3 Y X J l a G 9 1 c 2 V O Y W 1 l L D F 9 J n F 1 b 3 Q 7 L C Z x d W 9 0 O 1 N l Y 3 R p b 2 4 x L 3 N 0 b 2 N r X 3 R v X 2 R l b W F u Z F 9 y Y X R p b y 9 B d X R v U m V t b 3 Z l Z E N v b H V t b n M x L n t 0 b 3 R h b F 9 z d G 9 j a y w y f S Z x d W 9 0 O y w m c X V v d D t T Z W N 0 a W 9 u M S 9 z d G 9 j a 1 9 0 b 1 9 k Z W 1 h b m R f c m F 0 a W 8 v Q X V 0 b 1 J l b W 9 2 Z W R D b 2 x 1 b W 5 z M S 5 7 d G 9 0 Y W x f Z G V t Y W 5 k L D N 9 J n F 1 b 3 Q 7 L C Z x d W 9 0 O 1 N l Y 3 R p b 2 4 x L 3 N 0 b 2 N r X 3 R v X 2 R l b W F u Z F 9 y Y X R p b y 9 B d X R v U m V t b 3 Z l Z E N v b H V t b n M x L n t z d G 9 j a 1 9 0 b 1 9 k Z W 1 h b m R f c m F 0 a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N r X 3 R v X 2 R l b W F u Z F 9 y Y X R p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j a 1 9 0 b 1 9 k Z W 1 h b m R f c m F 0 a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Y 2 t f d G 9 f Z G V t Y W 5 k X 3 J h d G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9 2 Z X I l M j B y Y X R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h Z T R k N D V j L T F k M j Q t N D V j N S 0 4 M T Y x L W E y M D Z i M m M z Y z M 4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9 2 Z X I g c m F 0 a W 8 v Q X V 0 b 1 J l b W 9 2 Z W R D b 2 x 1 b W 5 z M S 5 7 d 2 F y Z W h v d X N l Q 2 9 k Z S w w f S Z x d W 9 0 O y w m c X V v d D t T Z W N 0 a W 9 u M S 9 0 d X J u b 3 Z l c i B y Y X R p b y 9 B d X R v U m V t b 3 Z l Z E N v b H V t b n M x L n t 3 Y X J l a G 9 1 c 2 V O Y W 1 l L D F 9 J n F 1 b 3 Q 7 L C Z x d W 9 0 O 1 N l Y 3 R p b 2 4 x L 3 R 1 c m 5 v d m V y I H J h d G l v L 0 F 1 d G 9 S Z W 1 v d m V k Q 2 9 s d W 1 u c z E u e 3 R v d G F s X 2 N v Z 3 M s M n 0 m c X V v d D s s J n F 1 b 3 Q 7 U 2 V j d G l v b j E v d H V y b m 9 2 Z X I g c m F 0 a W 8 v Q X V 0 b 1 J l b W 9 2 Z W R D b 2 x 1 b W 5 z M S 5 7 Y X Z n X 2 l u d m V u d G 9 y e V 9 2 Y W x 1 Z S w z f S Z x d W 9 0 O y w m c X V v d D t T Z W N 0 a W 9 u M S 9 0 d X J u b 3 Z l c i B y Y X R p b y 9 B d X R v U m V t b 3 Z l Z E N v b H V t b n M x L n t 0 d X J u b 3 Z l c l 9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d X J u b 3 Z l c i B y Y X R p b y 9 B d X R v U m V t b 3 Z l Z E N v b H V t b n M x L n t 3 Y X J l a G 9 1 c 2 V D b 2 R l L D B 9 J n F 1 b 3 Q 7 L C Z x d W 9 0 O 1 N l Y 3 R p b 2 4 x L 3 R 1 c m 5 v d m V y I H J h d G l v L 0 F 1 d G 9 S Z W 1 v d m V k Q 2 9 s d W 1 u c z E u e 3 d h c m V o b 3 V z Z U 5 h b W U s M X 0 m c X V v d D s s J n F 1 b 3 Q 7 U 2 V j d G l v b j E v d H V y b m 9 2 Z X I g c m F 0 a W 8 v Q X V 0 b 1 J l b W 9 2 Z W R D b 2 x 1 b W 5 z M S 5 7 d G 9 0 Y W x f Y 2 9 n c y w y f S Z x d W 9 0 O y w m c X V v d D t T Z W N 0 a W 9 u M S 9 0 d X J u b 3 Z l c i B y Y X R p b y 9 B d X R v U m V t b 3 Z l Z E N v b H V t b n M x L n t h d m d f a W 5 2 Z W 5 0 b 3 J 5 X 3 Z h b H V l L D N 9 J n F 1 b 3 Q 7 L C Z x d W 9 0 O 1 N l Y 3 R p b 2 4 x L 3 R 1 c m 5 v d m V y I H J h d G l v L 0 F 1 d G 9 S Z W 1 v d m V k Q 2 9 s d W 1 u c z E u e 3 R 1 c m 5 v d m V y X 3 J h d G l v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3 Y X J l a G 9 1 c 2 V D b 2 R l J n F 1 b 3 Q 7 L C Z x d W 9 0 O 3 d h c m V o b 3 V z Z U 5 h b W U m c X V v d D s s J n F 1 b 3 Q 7 d G 9 0 Y W x f Y 2 9 n c y Z x d W 9 0 O y w m c X V v d D t h d m d f a W 5 2 Z W 5 0 b 3 J 5 X 3 Z h b H V l J n F 1 b 3 Q 7 L C Z x d W 9 0 O 3 R 1 c m 5 v d m V y X 3 J h d G l v J n F 1 b 3 Q 7 X S I g L z 4 8 R W 5 0 c n k g V H l w Z T 0 i R m l s b E N v b H V t b l R 5 c G V z I i B W Y W x 1 Z T 0 i c 0 J n W U d C Z 1 k 9 I i A v P j x F b n R y e S B U e X B l P S J G a W x s T G F z d F V w Z G F 0 Z W Q i I F Z h b H V l P S J k M j A y N S 0 w M i 0 x M 1 Q x M T o y O D o x O C 4 w N D Q y M D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1 c m 5 v d m V y J T I w c m F 0 a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9 2 Z X I l M j B y Y X R p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v d m V y J T I w c m F 0 a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9 2 Z X I l M j B y Y X R p b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l a G 9 1 c 2 U l M j B w c m 9 m a X R h Y m l s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l l N D V l M W M t N m E w M S 0 0 M 2 Q 2 L T k 3 M z A t N T F k Y j J m N T U 2 Z D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3 Y X J l a G 9 1 c 2 V f c H J v Z m l 0 Y W J p b G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x O j I 4 O j Q 3 L j Q 5 N z Q 4 M T F a I i A v P j x F b n R y e S B U e X B l P S J G a W x s Q 2 9 s d W 1 u V H l w Z X M i I F Z h b H V l P S J z Q m d Z R 0 J n P T 0 i I C 8 + P E V u d H J 5 I F R 5 c G U 9 I k Z p b G x D b 2 x 1 b W 5 O Y W 1 l c y I g V m F s d W U 9 I n N b J n F 1 b 3 Q 7 d 2 F y Z W h v d X N l T m F t Z S Z x d W 9 0 O y w m c X V v d D t y Z X Z l b n V l J n F 1 b 3 Q 7 L C Z x d W 9 0 O 0 N P R 1 M m c X V v d D s s J n F 1 b 3 Q 7 c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y Z W h v d X N l I H B y b 2 Z p d G F i a W x p d H k v Q X V 0 b 1 J l b W 9 2 Z W R D b 2 x 1 b W 5 z M S 5 7 d 2 F y Z W h v d X N l T m F t Z S w w f S Z x d W 9 0 O y w m c X V v d D t T Z W N 0 a W 9 u M S 9 3 Y X J l a G 9 1 c 2 U g c H J v Z m l 0 Y W J p b G l 0 e S 9 B d X R v U m V t b 3 Z l Z E N v b H V t b n M x L n t y Z X Z l b n V l L D F 9 J n F 1 b 3 Q 7 L C Z x d W 9 0 O 1 N l Y 3 R p b 2 4 x L 3 d h c m V o b 3 V z Z S B w c m 9 m a X R h Y m l s a X R 5 L 0 F 1 d G 9 S Z W 1 v d m V k Q 2 9 s d W 1 u c z E u e 0 N P R 1 M s M n 0 m c X V v d D s s J n F 1 b 3 Q 7 U 2 V j d G l v b j E v d 2 F y Z W h v d X N l I H B y b 2 Z p d G F i a W x p d H k v Q X V 0 b 1 J l b W 9 2 Z W R D b 2 x 1 b W 5 z M S 5 7 c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c m V o b 3 V z Z S B w c m 9 m a X R h Y m l s a X R 5 L 0 F 1 d G 9 S Z W 1 v d m V k Q 2 9 s d W 1 u c z E u e 3 d h c m V o b 3 V z Z U 5 h b W U s M H 0 m c X V v d D s s J n F 1 b 3 Q 7 U 2 V j d G l v b j E v d 2 F y Z W h v d X N l I H B y b 2 Z p d G F i a W x p d H k v Q X V 0 b 1 J l b W 9 2 Z W R D b 2 x 1 b W 5 z M S 5 7 c m V 2 Z W 5 1 Z S w x f S Z x d W 9 0 O y w m c X V v d D t T Z W N 0 a W 9 u M S 9 3 Y X J l a G 9 1 c 2 U g c H J v Z m l 0 Y W J p b G l 0 e S 9 B d X R v U m V t b 3 Z l Z E N v b H V t b n M x L n t D T 0 d T L D J 9 J n F 1 b 3 Q 7 L C Z x d W 9 0 O 1 N l Y 3 R p b 2 4 x L 3 d h c m V o b 3 V z Z S B w c m 9 m a X R h Y m l s a X R 5 L 0 F 1 d G 9 S Z W 1 v d m V k Q 2 9 s d W 1 u c z E u e 3 B y b 2 Z p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y Z W h v d X N l J T I w c H J v Z m l 0 Y W J p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l a G 9 1 c 2 U l M j B w c m 9 m a X R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W h v d X N l J T I w c H J v Z m l 0 Y W J p b G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l a G 9 1 c 2 U l M j B w c m 9 m a X R h Y m l s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m 5 v d m V y J T I w c m F 0 a W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m J l M T g w Z i 0 x N T A 1 L T Q 0 Y j U t O W E w N C 0 4 O T A 4 N D R h Z m J i Z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1 c m 5 v d m V y X 3 J h d G l v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I 6 N D U 6 M z A u N j A x M j I 5 M F o i I C 8 + P E V u d H J 5 I F R 5 c G U 9 I k Z p b G x D b 2 x 1 b W 5 U e X B l c y I g V m F s d W U 9 I n N C Z 1 l H Q m d Z P S I g L z 4 8 R W 5 0 c n k g V H l w Z T 0 i R m l s b E N v b H V t b k 5 h b W V z I i B W Y W x 1 Z T 0 i c 1 s m c X V v d D t 3 Y X J l a G 9 1 c 2 V D b 2 R l J n F 1 b 3 Q 7 L C Z x d W 9 0 O 3 d h c m V o b 3 V z Z U 5 h b W U m c X V v d D s s J n F 1 b 3 Q 7 d G 9 0 Y W x f Y 2 9 n c y Z x d W 9 0 O y w m c X V v d D t h d m d f a W 5 2 Z W 5 0 b 3 J 5 X 3 Z h b H V l J n F 1 b 3 Q 7 L C Z x d W 9 0 O 3 R 1 c m 5 v d m V y X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b m 9 2 Z X I g c m F 0 a W 8 g K D I p L 0 F 1 d G 9 S Z W 1 v d m V k Q 2 9 s d W 1 u c z E u e 3 d h c m V o b 3 V z Z U N v Z G U s M H 0 m c X V v d D s s J n F 1 b 3 Q 7 U 2 V j d G l v b j E v d H V y b m 9 2 Z X I g c m F 0 a W 8 g K D I p L 0 F 1 d G 9 S Z W 1 v d m V k Q 2 9 s d W 1 u c z E u e 3 d h c m V o b 3 V z Z U 5 h b W U s M X 0 m c X V v d D s s J n F 1 b 3 Q 7 U 2 V j d G l v b j E v d H V y b m 9 2 Z X I g c m F 0 a W 8 g K D I p L 0 F 1 d G 9 S Z W 1 v d m V k Q 2 9 s d W 1 u c z E u e 3 R v d G F s X 2 N v Z 3 M s M n 0 m c X V v d D s s J n F 1 b 3 Q 7 U 2 V j d G l v b j E v d H V y b m 9 2 Z X I g c m F 0 a W 8 g K D I p L 0 F 1 d G 9 S Z W 1 v d m V k Q 2 9 s d W 1 u c z E u e 2 F 2 Z 1 9 p b n Z l b n R v c n l f d m F s d W U s M 3 0 m c X V v d D s s J n F 1 b 3 Q 7 U 2 V j d G l v b j E v d H V y b m 9 2 Z X I g c m F 0 a W 8 g K D I p L 0 F 1 d G 9 S Z W 1 v d m V k Q 2 9 s d W 1 u c z E u e 3 R 1 c m 5 v d m V y X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1 c m 5 v d m V y I H J h d G l v I C g y K S 9 B d X R v U m V t b 3 Z l Z E N v b H V t b n M x L n t 3 Y X J l a G 9 1 c 2 V D b 2 R l L D B 9 J n F 1 b 3 Q 7 L C Z x d W 9 0 O 1 N l Y 3 R p b 2 4 x L 3 R 1 c m 5 v d m V y I H J h d G l v I C g y K S 9 B d X R v U m V t b 3 Z l Z E N v b H V t b n M x L n t 3 Y X J l a G 9 1 c 2 V O Y W 1 l L D F 9 J n F 1 b 3 Q 7 L C Z x d W 9 0 O 1 N l Y 3 R p b 2 4 x L 3 R 1 c m 5 v d m V y I H J h d G l v I C g y K S 9 B d X R v U m V t b 3 Z l Z E N v b H V t b n M x L n t 0 b 3 R h b F 9 j b 2 d z L D J 9 J n F 1 b 3 Q 7 L C Z x d W 9 0 O 1 N l Y 3 R p b 2 4 x L 3 R 1 c m 5 v d m V y I H J h d G l v I C g y K S 9 B d X R v U m V t b 3 Z l Z E N v b H V t b n M x L n t h d m d f a W 5 2 Z W 5 0 b 3 J 5 X 3 Z h b H V l L D N 9 J n F 1 b 3 Q 7 L C Z x d W 9 0 O 1 N l Y 3 R p b 2 4 x L 3 R 1 c m 5 v d m V y I H J h d G l v I C g y K S 9 B d X R v U m V t b 3 Z l Z E N v b H V t b n M x L n t 0 d X J u b 3 Z l c l 9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b m 9 2 Z X I l M j B y Y X R p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b 3 Z l c i U y M H J h d G l v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9 2 Z X I l M j B y Y X R p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b 3 Z l c i U y M H J h d G l v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V o 1 z i j K z S 4 + k x 7 M P r t a y A A A A A A I A A A A A A B B m A A A A A Q A A I A A A A F e O / L A 5 w m D e n D r S e i w c 4 1 O o s 0 u n g D G Y x n G B T C G G Y a 8 / A A A A A A 6 A A A A A A g A A I A A A A E d z I S A u p s A L y n 8 6 / S 8 Q X + W 5 5 Q l Y g 0 U k H A 5 3 D J I x 5 u E j U A A A A L K 0 5 g f 4 D 2 X 2 C M j 1 y 1 f L k + T p Q R 3 n 4 7 j t 5 s V y z k 3 6 W M K 2 X m + l n n G u K i I T j Y 3 g U Z 4 2 3 V W f u q j Z g r 6 q v 9 + V i n Q U E 1 r V Z W s x 8 y q j d m l r j + D Y 8 v n U Q A A A A B E 4 9 V q m L a L i F u J L F 4 T + p l 4 4 H Y o f n 6 3 4 V j w r Q V m D r + 7 2 T t V l 8 o 7 3 t + 4 h P W q 2 9 h S b O p g C S W 7 M 6 Z f G D O a R P 5 W B S o s = < / D a t a M a s h u p > 
</file>

<file path=customXml/itemProps1.xml><?xml version="1.0" encoding="utf-8"?>
<ds:datastoreItem xmlns:ds="http://schemas.openxmlformats.org/officeDocument/2006/customXml" ds:itemID="{C22E4455-1588-49D6-AC68-7D86368775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warehouse profitability</vt:lpstr>
      <vt:lpstr>turnover ratio</vt:lpstr>
      <vt:lpstr>stock_to_demand_ratio</vt:lpstr>
      <vt:lpstr>product_category_Pct</vt:lpstr>
      <vt:lpstr>pct_sales_productline</vt:lpstr>
      <vt:lpstr>order distribution</vt:lpstr>
      <vt:lpstr>ordered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Olha Tarasovets</dc:creator>
  <cp:lastModifiedBy>Olha Tarasovets</cp:lastModifiedBy>
  <dcterms:created xsi:type="dcterms:W3CDTF">2025-02-13T11:22:41Z</dcterms:created>
  <dcterms:modified xsi:type="dcterms:W3CDTF">2025-02-19T12:09:43Z</dcterms:modified>
</cp:coreProperties>
</file>