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\OneDrive\Documents\GitHub\IFT_3913_TP3\"/>
    </mc:Choice>
  </mc:AlternateContent>
  <xr:revisionPtr revIDLastSave="0" documentId="8_{BD46F11E-0D76-4842-A3CE-9026846081D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jfreechart-stats" sheetId="1" r:id="rId1"/>
    <sheet name="NCCLOC" sheetId="2" r:id="rId2"/>
    <sheet name="DCP" sheetId="3" r:id="rId3"/>
  </sheets>
  <definedNames>
    <definedName name="_xlchart.v1.0" hidden="1">'jfreechart-stats'!$B$1</definedName>
    <definedName name="_xlchart.v1.1" hidden="1">'jfreechart-stats'!$B$2:$B$633</definedName>
    <definedName name="_xlchart.v1.2" hidden="1">'jfreechart-stats'!$C$1</definedName>
    <definedName name="_xlchart.v1.3" hidden="1">'jfreechart-stats'!$C$2:$C$633</definedName>
    <definedName name="_xlchart.v1.4" hidden="1">'jfreechart-stats'!$E$1</definedName>
    <definedName name="_xlchart.v1.5" hidden="1">'jfreechart-stats'!$E$2:$E$633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1" i="3" l="1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F2" i="1"/>
  <c r="D474" i="1"/>
  <c r="D36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3" i="1"/>
  <c r="D4" i="1"/>
  <c r="D5" i="1"/>
  <c r="D6" i="1"/>
  <c r="D7" i="1"/>
  <c r="D2" i="1"/>
  <c r="Q2" i="1"/>
  <c r="N2" i="1"/>
  <c r="K7" i="1"/>
  <c r="J7" i="1"/>
  <c r="I7" i="1"/>
  <c r="J4" i="1"/>
  <c r="K4" i="1"/>
  <c r="J3" i="1"/>
  <c r="K3" i="1"/>
  <c r="J2" i="1"/>
  <c r="K2" i="1"/>
  <c r="I4" i="1"/>
  <c r="I3" i="1"/>
  <c r="I2" i="1"/>
  <c r="G419" i="1" l="1"/>
  <c r="G5" i="1"/>
  <c r="G1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54" i="1"/>
  <c r="G58" i="1"/>
  <c r="G69" i="1"/>
  <c r="G73" i="1"/>
  <c r="G74" i="1"/>
  <c r="G75" i="1"/>
  <c r="G76" i="1"/>
  <c r="G77" i="1"/>
  <c r="G86" i="1"/>
  <c r="G87" i="1"/>
  <c r="G93" i="1"/>
  <c r="G94" i="1"/>
  <c r="G101" i="1"/>
  <c r="G102" i="1"/>
  <c r="G103" i="1"/>
  <c r="G104" i="1"/>
  <c r="G106" i="1"/>
  <c r="G114" i="1"/>
  <c r="G115" i="1"/>
  <c r="G116" i="1"/>
  <c r="G117" i="1"/>
  <c r="G118" i="1"/>
  <c r="G120" i="1"/>
  <c r="G126" i="1"/>
  <c r="G129" i="1"/>
  <c r="G133" i="1"/>
  <c r="G135" i="1"/>
  <c r="G136" i="1"/>
  <c r="G139" i="1"/>
  <c r="G140" i="1"/>
  <c r="G141" i="1"/>
  <c r="G144" i="1"/>
  <c r="G145" i="1"/>
  <c r="G146" i="1"/>
  <c r="G149" i="1"/>
  <c r="G150" i="1"/>
  <c r="G152" i="1"/>
  <c r="G153" i="1"/>
  <c r="G154" i="1"/>
  <c r="G155" i="1"/>
  <c r="G157" i="1"/>
  <c r="G158" i="1"/>
  <c r="G159" i="1"/>
  <c r="G160" i="1"/>
  <c r="G161" i="1"/>
  <c r="G162" i="1"/>
  <c r="G163" i="1"/>
  <c r="G166" i="1"/>
  <c r="G167" i="1"/>
  <c r="G168" i="1"/>
  <c r="G175" i="1"/>
  <c r="G182" i="1"/>
  <c r="G185" i="1"/>
  <c r="G192" i="1"/>
  <c r="G195" i="1"/>
  <c r="G197" i="1"/>
  <c r="G205" i="1"/>
  <c r="G207" i="1"/>
  <c r="G208" i="1"/>
  <c r="G211" i="1"/>
  <c r="G212" i="1"/>
  <c r="G213" i="1"/>
  <c r="G214" i="1"/>
  <c r="G217" i="1"/>
  <c r="G220" i="1"/>
  <c r="G225" i="1"/>
  <c r="G227" i="1"/>
  <c r="G228" i="1"/>
  <c r="G229" i="1"/>
  <c r="G230" i="1"/>
  <c r="G231" i="1"/>
  <c r="G232" i="1"/>
  <c r="G233" i="1"/>
  <c r="G234" i="1"/>
  <c r="G235" i="1"/>
  <c r="G244" i="1"/>
  <c r="G245" i="1"/>
  <c r="G246" i="1"/>
  <c r="G247" i="1"/>
  <c r="G250" i="1"/>
  <c r="G259" i="1"/>
  <c r="G264" i="1"/>
  <c r="G265" i="1"/>
  <c r="G267" i="1"/>
  <c r="G268" i="1"/>
  <c r="G269" i="1"/>
  <c r="G271" i="1"/>
  <c r="G273" i="1"/>
  <c r="G275" i="1"/>
  <c r="G282" i="1"/>
  <c r="G283" i="1"/>
  <c r="G285" i="1"/>
  <c r="G289" i="1"/>
  <c r="G296" i="1"/>
  <c r="G298" i="1"/>
  <c r="G317" i="1"/>
  <c r="G318" i="1"/>
  <c r="G319" i="1"/>
  <c r="G323" i="1"/>
  <c r="G324" i="1"/>
  <c r="G329" i="1"/>
  <c r="G330" i="1"/>
  <c r="G332" i="1"/>
  <c r="G354" i="1"/>
  <c r="G362" i="1"/>
  <c r="G363" i="1"/>
  <c r="G364" i="1"/>
  <c r="G365" i="1"/>
  <c r="G366" i="1"/>
  <c r="G369" i="1"/>
  <c r="G370" i="1"/>
  <c r="G371" i="1"/>
  <c r="G372" i="1"/>
  <c r="G374" i="1"/>
  <c r="G375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8" i="1"/>
  <c r="G416" i="1"/>
  <c r="G424" i="1"/>
  <c r="G426" i="1"/>
  <c r="G427" i="1"/>
  <c r="G432" i="1"/>
  <c r="G433" i="1"/>
  <c r="G435" i="1"/>
  <c r="G436" i="1"/>
  <c r="G438" i="1"/>
  <c r="G439" i="1"/>
  <c r="G453" i="1"/>
  <c r="G454" i="1"/>
  <c r="G455" i="1"/>
  <c r="G456" i="1"/>
  <c r="G457" i="1"/>
  <c r="G458" i="1"/>
  <c r="G459" i="1"/>
  <c r="G460" i="1"/>
  <c r="G462" i="1"/>
  <c r="G463" i="1"/>
  <c r="G470" i="1"/>
  <c r="G471" i="1"/>
  <c r="G472" i="1"/>
  <c r="G473" i="1"/>
  <c r="G476" i="1"/>
  <c r="G477" i="1"/>
  <c r="G478" i="1"/>
  <c r="G481" i="1"/>
  <c r="G482" i="1"/>
  <c r="G483" i="1"/>
  <c r="G484" i="1"/>
  <c r="G485" i="1"/>
  <c r="G488" i="1"/>
  <c r="G489" i="1"/>
  <c r="G491" i="1"/>
  <c r="G492" i="1"/>
  <c r="G494" i="1"/>
  <c r="G495" i="1"/>
  <c r="G496" i="1"/>
  <c r="G497" i="1"/>
  <c r="G498" i="1"/>
  <c r="G499" i="1"/>
  <c r="G500" i="1"/>
  <c r="G505" i="1"/>
  <c r="G514" i="1"/>
  <c r="G516" i="1"/>
  <c r="G517" i="1"/>
  <c r="G518" i="1"/>
  <c r="G519" i="1"/>
  <c r="G520" i="1"/>
  <c r="G521" i="1"/>
  <c r="G523" i="1"/>
  <c r="G530" i="1"/>
  <c r="G534" i="1"/>
  <c r="G535" i="1"/>
  <c r="G538" i="1"/>
  <c r="G542" i="1"/>
  <c r="G543" i="1"/>
  <c r="G559" i="1"/>
  <c r="G566" i="1"/>
  <c r="G570" i="1"/>
  <c r="G571" i="1"/>
  <c r="G573" i="1"/>
  <c r="G574" i="1"/>
  <c r="G577" i="1"/>
  <c r="G578" i="1"/>
  <c r="G579" i="1"/>
  <c r="G580" i="1"/>
  <c r="G581" i="1"/>
  <c r="G582" i="1"/>
  <c r="G583" i="1"/>
  <c r="G584" i="1"/>
  <c r="G585" i="1"/>
  <c r="G594" i="1"/>
  <c r="G596" i="1"/>
  <c r="G597" i="1"/>
  <c r="G599" i="1"/>
  <c r="G601" i="1"/>
  <c r="G602" i="1"/>
  <c r="G603" i="1"/>
  <c r="G604" i="1"/>
  <c r="G605" i="1"/>
  <c r="G610" i="1"/>
  <c r="G612" i="1"/>
  <c r="G614" i="1"/>
  <c r="G617" i="1"/>
  <c r="G619" i="1"/>
  <c r="G621" i="1"/>
  <c r="G624" i="1"/>
  <c r="G627" i="1"/>
  <c r="G628" i="1"/>
  <c r="G630" i="1"/>
  <c r="G632" i="1"/>
  <c r="G633" i="1"/>
  <c r="G2" i="1"/>
  <c r="I5" i="1"/>
  <c r="I6" i="1" s="1"/>
  <c r="K5" i="1"/>
  <c r="K6" i="1" s="1"/>
  <c r="J5" i="1"/>
  <c r="J6" i="1" s="1"/>
</calcChain>
</file>

<file path=xl/sharedStrings.xml><?xml version="1.0" encoding="utf-8"?>
<sst xmlns="http://schemas.openxmlformats.org/spreadsheetml/2006/main" count="1911" uniqueCount="648">
  <si>
    <t xml:space="preserve"> NOCom</t>
  </si>
  <si>
    <t xml:space="preserve"> NCLOC</t>
  </si>
  <si>
    <t xml:space="preserve"> DCP</t>
  </si>
  <si>
    <t>NoCom entre 15 -20 et DCP &gt; 80</t>
  </si>
  <si>
    <t>NOCom</t>
  </si>
  <si>
    <t>NLOC</t>
  </si>
  <si>
    <t>DCP</t>
  </si>
  <si>
    <t>NOCOM CCLOC CORREL</t>
  </si>
  <si>
    <t>NOCOM DCP CORREL</t>
  </si>
  <si>
    <t>./src/main/java/org/jfree/chart/annotations/AbstractAnnotation.java</t>
  </si>
  <si>
    <t>Médiane</t>
  </si>
  <si>
    <t>./src/main/java/org/jfree/chart/annotations/AbstractXYAnnotation.java</t>
  </si>
  <si>
    <t>Quartile Inf</t>
  </si>
  <si>
    <t>./src/main/java/org/jfree/chart/annotations/Annotation.java</t>
  </si>
  <si>
    <t>Quartile Sup</t>
  </si>
  <si>
    <t>./src/main/java/org/jfree/chart/annotations/CategoryAnnotation.java</t>
  </si>
  <si>
    <t>longueur</t>
  </si>
  <si>
    <t>./src/main/java/org/jfree/chart/annotations/CategoryLineAnnotation.java</t>
  </si>
  <si>
    <t>lim sup</t>
  </si>
  <si>
    <t>./src/main/java/org/jfree/chart/annotations/CategoryPointerAnnotation.java</t>
  </si>
  <si>
    <t>lim inf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</si>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</sst>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quotePrefix="1" applyFon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NCCLOC!$C$1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NCCLOC!$B$2:$B$634</c:f>
              <c:numCache>
                <c:formatCode>General</c:formatCode>
                <c:ptCount val="63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22</c:v>
                </c:pt>
                <c:pt idx="269">
                  <c:v>4</c:v>
                </c:pt>
                <c:pt idx="270">
                  <c:v>11</c:v>
                </c:pt>
                <c:pt idx="271">
                  <c:v>4</c:v>
                </c:pt>
                <c:pt idx="272">
                  <c:v>6</c:v>
                </c:pt>
                <c:pt idx="273">
                  <c:v>27</c:v>
                </c:pt>
                <c:pt idx="274">
                  <c:v>22</c:v>
                </c:pt>
                <c:pt idx="275">
                  <c:v>5</c:v>
                </c:pt>
                <c:pt idx="276">
                  <c:v>24</c:v>
                </c:pt>
                <c:pt idx="277">
                  <c:v>20</c:v>
                </c:pt>
                <c:pt idx="278">
                  <c:v>4</c:v>
                </c:pt>
                <c:pt idx="279">
                  <c:v>4</c:v>
                </c:pt>
                <c:pt idx="280">
                  <c:v>10</c:v>
                </c:pt>
                <c:pt idx="281">
                  <c:v>2</c:v>
                </c:pt>
                <c:pt idx="282">
                  <c:v>6</c:v>
                </c:pt>
                <c:pt idx="283">
                  <c:v>30</c:v>
                </c:pt>
                <c:pt idx="284">
                  <c:v>4</c:v>
                </c:pt>
                <c:pt idx="285">
                  <c:v>28</c:v>
                </c:pt>
                <c:pt idx="286">
                  <c:v>10</c:v>
                </c:pt>
                <c:pt idx="287">
                  <c:v>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12</c:v>
                </c:pt>
                <c:pt idx="295">
                  <c:v>7</c:v>
                </c:pt>
                <c:pt idx="296">
                  <c:v>9</c:v>
                </c:pt>
                <c:pt idx="297">
                  <c:v>6</c:v>
                </c:pt>
                <c:pt idx="298">
                  <c:v>12</c:v>
                </c:pt>
                <c:pt idx="299">
                  <c:v>12</c:v>
                </c:pt>
                <c:pt idx="300">
                  <c:v>14</c:v>
                </c:pt>
                <c:pt idx="301">
                  <c:v>11</c:v>
                </c:pt>
                <c:pt idx="302">
                  <c:v>13</c:v>
                </c:pt>
                <c:pt idx="303">
                  <c:v>12</c:v>
                </c:pt>
                <c:pt idx="304">
                  <c:v>11</c:v>
                </c:pt>
                <c:pt idx="305">
                  <c:v>6</c:v>
                </c:pt>
                <c:pt idx="306">
                  <c:v>12</c:v>
                </c:pt>
                <c:pt idx="307">
                  <c:v>11</c:v>
                </c:pt>
                <c:pt idx="308">
                  <c:v>10</c:v>
                </c:pt>
                <c:pt idx="309">
                  <c:v>22</c:v>
                </c:pt>
                <c:pt idx="310">
                  <c:v>7</c:v>
                </c:pt>
                <c:pt idx="311">
                  <c:v>9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6</c:v>
                </c:pt>
                <c:pt idx="316">
                  <c:v>5</c:v>
                </c:pt>
                <c:pt idx="317">
                  <c:v>8</c:v>
                </c:pt>
                <c:pt idx="318">
                  <c:v>3</c:v>
                </c:pt>
                <c:pt idx="319">
                  <c:v>4</c:v>
                </c:pt>
                <c:pt idx="320">
                  <c:v>5</c:v>
                </c:pt>
                <c:pt idx="321">
                  <c:v>30</c:v>
                </c:pt>
                <c:pt idx="322">
                  <c:v>15</c:v>
                </c:pt>
                <c:pt idx="323">
                  <c:v>12</c:v>
                </c:pt>
                <c:pt idx="324">
                  <c:v>4</c:v>
                </c:pt>
                <c:pt idx="325">
                  <c:v>2</c:v>
                </c:pt>
                <c:pt idx="326">
                  <c:v>8</c:v>
                </c:pt>
                <c:pt idx="327">
                  <c:v>3</c:v>
                </c:pt>
                <c:pt idx="328">
                  <c:v>8</c:v>
                </c:pt>
                <c:pt idx="329">
                  <c:v>10</c:v>
                </c:pt>
                <c:pt idx="330">
                  <c:v>13</c:v>
                </c:pt>
                <c:pt idx="331">
                  <c:v>10</c:v>
                </c:pt>
                <c:pt idx="332">
                  <c:v>9</c:v>
                </c:pt>
                <c:pt idx="333">
                  <c:v>11</c:v>
                </c:pt>
                <c:pt idx="334">
                  <c:v>7</c:v>
                </c:pt>
                <c:pt idx="335">
                  <c:v>20</c:v>
                </c:pt>
                <c:pt idx="336">
                  <c:v>8</c:v>
                </c:pt>
                <c:pt idx="337">
                  <c:v>8</c:v>
                </c:pt>
                <c:pt idx="338">
                  <c:v>17</c:v>
                </c:pt>
                <c:pt idx="339">
                  <c:v>13</c:v>
                </c:pt>
                <c:pt idx="340">
                  <c:v>7</c:v>
                </c:pt>
                <c:pt idx="341">
                  <c:v>18</c:v>
                </c:pt>
                <c:pt idx="342">
                  <c:v>17</c:v>
                </c:pt>
                <c:pt idx="343">
                  <c:v>12</c:v>
                </c:pt>
                <c:pt idx="344">
                  <c:v>10</c:v>
                </c:pt>
                <c:pt idx="345">
                  <c:v>15</c:v>
                </c:pt>
                <c:pt idx="346">
                  <c:v>12</c:v>
                </c:pt>
                <c:pt idx="347">
                  <c:v>10</c:v>
                </c:pt>
                <c:pt idx="348">
                  <c:v>19</c:v>
                </c:pt>
                <c:pt idx="349">
                  <c:v>2</c:v>
                </c:pt>
                <c:pt idx="350">
                  <c:v>21</c:v>
                </c:pt>
                <c:pt idx="351">
                  <c:v>14</c:v>
                </c:pt>
                <c:pt idx="352">
                  <c:v>13</c:v>
                </c:pt>
                <c:pt idx="353">
                  <c:v>11</c:v>
                </c:pt>
                <c:pt idx="354">
                  <c:v>15</c:v>
                </c:pt>
                <c:pt idx="355">
                  <c:v>10</c:v>
                </c:pt>
                <c:pt idx="356">
                  <c:v>20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8</c:v>
                </c:pt>
                <c:pt idx="363">
                  <c:v>4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5</c:v>
                </c:pt>
                <c:pt idx="368">
                  <c:v>4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5</c:v>
                </c:pt>
                <c:pt idx="373">
                  <c:v>3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11</c:v>
                </c:pt>
                <c:pt idx="398">
                  <c:v>5</c:v>
                </c:pt>
                <c:pt idx="399">
                  <c:v>8</c:v>
                </c:pt>
                <c:pt idx="400">
                  <c:v>9</c:v>
                </c:pt>
                <c:pt idx="401">
                  <c:v>10</c:v>
                </c:pt>
                <c:pt idx="402">
                  <c:v>4</c:v>
                </c:pt>
                <c:pt idx="403">
                  <c:v>6</c:v>
                </c:pt>
                <c:pt idx="404">
                  <c:v>8</c:v>
                </c:pt>
                <c:pt idx="405">
                  <c:v>7</c:v>
                </c:pt>
                <c:pt idx="406">
                  <c:v>7</c:v>
                </c:pt>
                <c:pt idx="407">
                  <c:v>6</c:v>
                </c:pt>
                <c:pt idx="408">
                  <c:v>13</c:v>
                </c:pt>
                <c:pt idx="409">
                  <c:v>9</c:v>
                </c:pt>
                <c:pt idx="410">
                  <c:v>4</c:v>
                </c:pt>
                <c:pt idx="411">
                  <c:v>5</c:v>
                </c:pt>
                <c:pt idx="412">
                  <c:v>8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8</c:v>
                </c:pt>
                <c:pt idx="418">
                  <c:v>2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8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2</c:v>
                </c:pt>
                <c:pt idx="427">
                  <c:v>2</c:v>
                </c:pt>
                <c:pt idx="428">
                  <c:v>5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7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14</c:v>
                </c:pt>
                <c:pt idx="473">
                  <c:v>6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5</c:v>
                </c:pt>
                <c:pt idx="480">
                  <c:v>12</c:v>
                </c:pt>
                <c:pt idx="481">
                  <c:v>2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2</c:v>
                </c:pt>
                <c:pt idx="486">
                  <c:v>5</c:v>
                </c:pt>
                <c:pt idx="487">
                  <c:v>2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3</c:v>
                </c:pt>
                <c:pt idx="493">
                  <c:v>4</c:v>
                </c:pt>
                <c:pt idx="494">
                  <c:v>7</c:v>
                </c:pt>
                <c:pt idx="495">
                  <c:v>8</c:v>
                </c:pt>
                <c:pt idx="496">
                  <c:v>8</c:v>
                </c:pt>
                <c:pt idx="497">
                  <c:v>7</c:v>
                </c:pt>
                <c:pt idx="498">
                  <c:v>4</c:v>
                </c:pt>
                <c:pt idx="499">
                  <c:v>9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7</c:v>
                </c:pt>
                <c:pt idx="530">
                  <c:v>10</c:v>
                </c:pt>
                <c:pt idx="531">
                  <c:v>4</c:v>
                </c:pt>
                <c:pt idx="532">
                  <c:v>5</c:v>
                </c:pt>
                <c:pt idx="533">
                  <c:v>5</c:v>
                </c:pt>
                <c:pt idx="534">
                  <c:v>11</c:v>
                </c:pt>
                <c:pt idx="535">
                  <c:v>4</c:v>
                </c:pt>
                <c:pt idx="536">
                  <c:v>4</c:v>
                </c:pt>
                <c:pt idx="537">
                  <c:v>9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12</c:v>
                </c:pt>
                <c:pt idx="546">
                  <c:v>11</c:v>
                </c:pt>
                <c:pt idx="547">
                  <c:v>12</c:v>
                </c:pt>
                <c:pt idx="548">
                  <c:v>9</c:v>
                </c:pt>
                <c:pt idx="549">
                  <c:v>6</c:v>
                </c:pt>
                <c:pt idx="550">
                  <c:v>5</c:v>
                </c:pt>
                <c:pt idx="551">
                  <c:v>7</c:v>
                </c:pt>
                <c:pt idx="552">
                  <c:v>3</c:v>
                </c:pt>
                <c:pt idx="553">
                  <c:v>7</c:v>
                </c:pt>
                <c:pt idx="554">
                  <c:v>12</c:v>
                </c:pt>
                <c:pt idx="555">
                  <c:v>12</c:v>
                </c:pt>
                <c:pt idx="556">
                  <c:v>19</c:v>
                </c:pt>
                <c:pt idx="557">
                  <c:v>18</c:v>
                </c:pt>
                <c:pt idx="558">
                  <c:v>10</c:v>
                </c:pt>
                <c:pt idx="559">
                  <c:v>4</c:v>
                </c:pt>
                <c:pt idx="560">
                  <c:v>11</c:v>
                </c:pt>
                <c:pt idx="561">
                  <c:v>9</c:v>
                </c:pt>
                <c:pt idx="562">
                  <c:v>10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4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7</c:v>
                </c:pt>
                <c:pt idx="580">
                  <c:v>9</c:v>
                </c:pt>
                <c:pt idx="581">
                  <c:v>8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8</c:v>
                </c:pt>
                <c:pt idx="586">
                  <c:v>7</c:v>
                </c:pt>
                <c:pt idx="587">
                  <c:v>4</c:v>
                </c:pt>
                <c:pt idx="588">
                  <c:v>9</c:v>
                </c:pt>
                <c:pt idx="589">
                  <c:v>4</c:v>
                </c:pt>
                <c:pt idx="590">
                  <c:v>4</c:v>
                </c:pt>
                <c:pt idx="591">
                  <c:v>8</c:v>
                </c:pt>
                <c:pt idx="592">
                  <c:v>4</c:v>
                </c:pt>
                <c:pt idx="593">
                  <c:v>5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10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3</c:v>
                </c:pt>
                <c:pt idx="604">
                  <c:v>11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9</c:v>
                </c:pt>
                <c:pt idx="609">
                  <c:v>5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3</c:v>
                </c:pt>
                <c:pt idx="615">
                  <c:v>10</c:v>
                </c:pt>
                <c:pt idx="616">
                  <c:v>8</c:v>
                </c:pt>
                <c:pt idx="617">
                  <c:v>4</c:v>
                </c:pt>
                <c:pt idx="618">
                  <c:v>15</c:v>
                </c:pt>
                <c:pt idx="619">
                  <c:v>14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3</c:v>
                </c:pt>
                <c:pt idx="624">
                  <c:v>12</c:v>
                </c:pt>
                <c:pt idx="625">
                  <c:v>4</c:v>
                </c:pt>
                <c:pt idx="626">
                  <c:v>4</c:v>
                </c:pt>
              </c:numCache>
            </c:numRef>
          </c:xVal>
          <c:yVal>
            <c:numRef>
              <c:f>NCCLOC!$C$2:$C$634</c:f>
              <c:numCache>
                <c:formatCode>General</c:formatCode>
                <c:ptCount val="633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6</c:v>
                </c:pt>
                <c:pt idx="218">
                  <c:v>358</c:v>
                </c:pt>
                <c:pt idx="219">
                  <c:v>396</c:v>
                </c:pt>
                <c:pt idx="220">
                  <c:v>307</c:v>
                </c:pt>
                <c:pt idx="221">
                  <c:v>371</c:v>
                </c:pt>
                <c:pt idx="222">
                  <c:v>78</c:v>
                </c:pt>
                <c:pt idx="223">
                  <c:v>438</c:v>
                </c:pt>
                <c:pt idx="224">
                  <c:v>41</c:v>
                </c:pt>
                <c:pt idx="225">
                  <c:v>87</c:v>
                </c:pt>
                <c:pt idx="226">
                  <c:v>178</c:v>
                </c:pt>
                <c:pt idx="227">
                  <c:v>61</c:v>
                </c:pt>
                <c:pt idx="228">
                  <c:v>59</c:v>
                </c:pt>
                <c:pt idx="229">
                  <c:v>51</c:v>
                </c:pt>
                <c:pt idx="230">
                  <c:v>70</c:v>
                </c:pt>
                <c:pt idx="231">
                  <c:v>49</c:v>
                </c:pt>
                <c:pt idx="232">
                  <c:v>45</c:v>
                </c:pt>
                <c:pt idx="233">
                  <c:v>298</c:v>
                </c:pt>
                <c:pt idx="234">
                  <c:v>109</c:v>
                </c:pt>
                <c:pt idx="235">
                  <c:v>5</c:v>
                </c:pt>
                <c:pt idx="236">
                  <c:v>276</c:v>
                </c:pt>
                <c:pt idx="237">
                  <c:v>74</c:v>
                </c:pt>
                <c:pt idx="238">
                  <c:v>228</c:v>
                </c:pt>
                <c:pt idx="239">
                  <c:v>100</c:v>
                </c:pt>
                <c:pt idx="240">
                  <c:v>131</c:v>
                </c:pt>
                <c:pt idx="241">
                  <c:v>7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373</c:v>
                </c:pt>
                <c:pt idx="246">
                  <c:v>279</c:v>
                </c:pt>
                <c:pt idx="247">
                  <c:v>5</c:v>
                </c:pt>
                <c:pt idx="248">
                  <c:v>159</c:v>
                </c:pt>
                <c:pt idx="249">
                  <c:v>327</c:v>
                </c:pt>
                <c:pt idx="250">
                  <c:v>149</c:v>
                </c:pt>
                <c:pt idx="251">
                  <c:v>181</c:v>
                </c:pt>
                <c:pt idx="252">
                  <c:v>417</c:v>
                </c:pt>
                <c:pt idx="253">
                  <c:v>6</c:v>
                </c:pt>
                <c:pt idx="254">
                  <c:v>12</c:v>
                </c:pt>
                <c:pt idx="255">
                  <c:v>507</c:v>
                </c:pt>
                <c:pt idx="256">
                  <c:v>455</c:v>
                </c:pt>
                <c:pt idx="257">
                  <c:v>82</c:v>
                </c:pt>
                <c:pt idx="258">
                  <c:v>268</c:v>
                </c:pt>
                <c:pt idx="259">
                  <c:v>89</c:v>
                </c:pt>
                <c:pt idx="260">
                  <c:v>643</c:v>
                </c:pt>
                <c:pt idx="261">
                  <c:v>11</c:v>
                </c:pt>
                <c:pt idx="262">
                  <c:v>24</c:v>
                </c:pt>
                <c:pt idx="263">
                  <c:v>355</c:v>
                </c:pt>
                <c:pt idx="264">
                  <c:v>106</c:v>
                </c:pt>
                <c:pt idx="265">
                  <c:v>6</c:v>
                </c:pt>
                <c:pt idx="266">
                  <c:v>114</c:v>
                </c:pt>
                <c:pt idx="267">
                  <c:v>81</c:v>
                </c:pt>
                <c:pt idx="268">
                  <c:v>656</c:v>
                </c:pt>
                <c:pt idx="269">
                  <c:v>11</c:v>
                </c:pt>
                <c:pt idx="270">
                  <c:v>117</c:v>
                </c:pt>
                <c:pt idx="271">
                  <c:v>14</c:v>
                </c:pt>
                <c:pt idx="272">
                  <c:v>11</c:v>
                </c:pt>
                <c:pt idx="273">
                  <c:v>988</c:v>
                </c:pt>
                <c:pt idx="274">
                  <c:v>331</c:v>
                </c:pt>
                <c:pt idx="275">
                  <c:v>5</c:v>
                </c:pt>
                <c:pt idx="276">
                  <c:v>677</c:v>
                </c:pt>
                <c:pt idx="277">
                  <c:v>764</c:v>
                </c:pt>
                <c:pt idx="278">
                  <c:v>6</c:v>
                </c:pt>
                <c:pt idx="279">
                  <c:v>43</c:v>
                </c:pt>
                <c:pt idx="280">
                  <c:v>237</c:v>
                </c:pt>
                <c:pt idx="281">
                  <c:v>6</c:v>
                </c:pt>
                <c:pt idx="282">
                  <c:v>18</c:v>
                </c:pt>
                <c:pt idx="283">
                  <c:v>1235</c:v>
                </c:pt>
                <c:pt idx="284">
                  <c:v>6</c:v>
                </c:pt>
                <c:pt idx="285">
                  <c:v>925</c:v>
                </c:pt>
                <c:pt idx="286">
                  <c:v>192</c:v>
                </c:pt>
                <c:pt idx="287">
                  <c:v>11</c:v>
                </c:pt>
                <c:pt idx="288">
                  <c:v>683</c:v>
                </c:pt>
                <c:pt idx="289">
                  <c:v>596</c:v>
                </c:pt>
                <c:pt idx="290">
                  <c:v>170</c:v>
                </c:pt>
                <c:pt idx="291">
                  <c:v>64</c:v>
                </c:pt>
                <c:pt idx="292">
                  <c:v>174</c:v>
                </c:pt>
                <c:pt idx="293">
                  <c:v>7</c:v>
                </c:pt>
                <c:pt idx="294">
                  <c:v>351</c:v>
                </c:pt>
                <c:pt idx="295">
                  <c:v>215</c:v>
                </c:pt>
                <c:pt idx="296">
                  <c:v>218</c:v>
                </c:pt>
                <c:pt idx="297">
                  <c:v>117</c:v>
                </c:pt>
                <c:pt idx="298">
                  <c:v>291</c:v>
                </c:pt>
                <c:pt idx="299">
                  <c:v>222</c:v>
                </c:pt>
                <c:pt idx="300">
                  <c:v>379</c:v>
                </c:pt>
                <c:pt idx="301">
                  <c:v>268</c:v>
                </c:pt>
                <c:pt idx="302">
                  <c:v>269</c:v>
                </c:pt>
                <c:pt idx="303">
                  <c:v>284</c:v>
                </c:pt>
                <c:pt idx="304">
                  <c:v>216</c:v>
                </c:pt>
                <c:pt idx="305">
                  <c:v>106</c:v>
                </c:pt>
                <c:pt idx="306">
                  <c:v>342</c:v>
                </c:pt>
                <c:pt idx="307">
                  <c:v>269</c:v>
                </c:pt>
                <c:pt idx="308">
                  <c:v>261</c:v>
                </c:pt>
                <c:pt idx="309">
                  <c:v>489</c:v>
                </c:pt>
                <c:pt idx="310">
                  <c:v>82</c:v>
                </c:pt>
                <c:pt idx="311">
                  <c:v>179</c:v>
                </c:pt>
                <c:pt idx="312">
                  <c:v>6</c:v>
                </c:pt>
                <c:pt idx="313">
                  <c:v>70</c:v>
                </c:pt>
                <c:pt idx="314">
                  <c:v>49</c:v>
                </c:pt>
                <c:pt idx="315">
                  <c:v>49</c:v>
                </c:pt>
                <c:pt idx="316">
                  <c:v>8</c:v>
                </c:pt>
                <c:pt idx="317">
                  <c:v>35</c:v>
                </c:pt>
                <c:pt idx="318">
                  <c:v>31</c:v>
                </c:pt>
                <c:pt idx="319">
                  <c:v>153</c:v>
                </c:pt>
                <c:pt idx="320">
                  <c:v>204</c:v>
                </c:pt>
                <c:pt idx="321">
                  <c:v>974</c:v>
                </c:pt>
                <c:pt idx="322">
                  <c:v>429</c:v>
                </c:pt>
                <c:pt idx="323">
                  <c:v>200</c:v>
                </c:pt>
                <c:pt idx="324">
                  <c:v>249</c:v>
                </c:pt>
                <c:pt idx="325">
                  <c:v>6</c:v>
                </c:pt>
                <c:pt idx="326">
                  <c:v>168</c:v>
                </c:pt>
                <c:pt idx="327">
                  <c:v>173</c:v>
                </c:pt>
                <c:pt idx="328">
                  <c:v>214</c:v>
                </c:pt>
                <c:pt idx="329">
                  <c:v>243</c:v>
                </c:pt>
                <c:pt idx="330">
                  <c:v>170</c:v>
                </c:pt>
                <c:pt idx="331">
                  <c:v>335</c:v>
                </c:pt>
                <c:pt idx="332">
                  <c:v>325</c:v>
                </c:pt>
                <c:pt idx="333">
                  <c:v>224</c:v>
                </c:pt>
                <c:pt idx="334">
                  <c:v>106</c:v>
                </c:pt>
                <c:pt idx="335">
                  <c:v>466</c:v>
                </c:pt>
                <c:pt idx="336">
                  <c:v>207</c:v>
                </c:pt>
                <c:pt idx="337">
                  <c:v>84</c:v>
                </c:pt>
                <c:pt idx="338">
                  <c:v>387</c:v>
                </c:pt>
                <c:pt idx="339">
                  <c:v>234</c:v>
                </c:pt>
                <c:pt idx="340">
                  <c:v>11</c:v>
                </c:pt>
                <c:pt idx="341">
                  <c:v>623</c:v>
                </c:pt>
                <c:pt idx="342">
                  <c:v>258</c:v>
                </c:pt>
                <c:pt idx="343">
                  <c:v>434</c:v>
                </c:pt>
                <c:pt idx="344">
                  <c:v>192</c:v>
                </c:pt>
                <c:pt idx="345">
                  <c:v>708</c:v>
                </c:pt>
                <c:pt idx="346">
                  <c:v>169</c:v>
                </c:pt>
                <c:pt idx="347">
                  <c:v>213</c:v>
                </c:pt>
                <c:pt idx="348">
                  <c:v>169</c:v>
                </c:pt>
                <c:pt idx="349">
                  <c:v>37</c:v>
                </c:pt>
                <c:pt idx="350">
                  <c:v>521</c:v>
                </c:pt>
                <c:pt idx="351">
                  <c:v>272</c:v>
                </c:pt>
                <c:pt idx="352">
                  <c:v>258</c:v>
                </c:pt>
                <c:pt idx="353">
                  <c:v>293</c:v>
                </c:pt>
                <c:pt idx="354">
                  <c:v>167</c:v>
                </c:pt>
                <c:pt idx="355">
                  <c:v>142</c:v>
                </c:pt>
                <c:pt idx="356">
                  <c:v>947</c:v>
                </c:pt>
                <c:pt idx="357">
                  <c:v>32</c:v>
                </c:pt>
                <c:pt idx="358">
                  <c:v>35</c:v>
                </c:pt>
                <c:pt idx="359">
                  <c:v>25</c:v>
                </c:pt>
                <c:pt idx="360">
                  <c:v>28</c:v>
                </c:pt>
                <c:pt idx="361">
                  <c:v>7</c:v>
                </c:pt>
                <c:pt idx="362">
                  <c:v>398</c:v>
                </c:pt>
                <c:pt idx="363">
                  <c:v>156</c:v>
                </c:pt>
                <c:pt idx="364">
                  <c:v>6</c:v>
                </c:pt>
                <c:pt idx="365">
                  <c:v>5</c:v>
                </c:pt>
                <c:pt idx="366">
                  <c:v>18</c:v>
                </c:pt>
                <c:pt idx="367">
                  <c:v>221</c:v>
                </c:pt>
                <c:pt idx="368">
                  <c:v>143</c:v>
                </c:pt>
                <c:pt idx="369">
                  <c:v>10</c:v>
                </c:pt>
                <c:pt idx="370">
                  <c:v>82</c:v>
                </c:pt>
                <c:pt idx="371">
                  <c:v>97</c:v>
                </c:pt>
                <c:pt idx="372">
                  <c:v>365</c:v>
                </c:pt>
                <c:pt idx="373">
                  <c:v>110</c:v>
                </c:pt>
                <c:pt idx="374">
                  <c:v>155</c:v>
                </c:pt>
                <c:pt idx="375">
                  <c:v>226</c:v>
                </c:pt>
                <c:pt idx="376">
                  <c:v>113</c:v>
                </c:pt>
                <c:pt idx="377">
                  <c:v>29</c:v>
                </c:pt>
                <c:pt idx="378">
                  <c:v>147</c:v>
                </c:pt>
                <c:pt idx="379">
                  <c:v>43</c:v>
                </c:pt>
                <c:pt idx="380">
                  <c:v>30</c:v>
                </c:pt>
                <c:pt idx="381">
                  <c:v>72</c:v>
                </c:pt>
                <c:pt idx="382">
                  <c:v>65</c:v>
                </c:pt>
                <c:pt idx="383">
                  <c:v>30</c:v>
                </c:pt>
                <c:pt idx="384">
                  <c:v>7</c:v>
                </c:pt>
                <c:pt idx="385">
                  <c:v>7</c:v>
                </c:pt>
                <c:pt idx="386">
                  <c:v>5</c:v>
                </c:pt>
                <c:pt idx="387">
                  <c:v>116</c:v>
                </c:pt>
                <c:pt idx="388">
                  <c:v>24</c:v>
                </c:pt>
                <c:pt idx="389">
                  <c:v>85</c:v>
                </c:pt>
                <c:pt idx="390">
                  <c:v>43</c:v>
                </c:pt>
                <c:pt idx="391">
                  <c:v>46</c:v>
                </c:pt>
                <c:pt idx="392">
                  <c:v>32</c:v>
                </c:pt>
                <c:pt idx="393">
                  <c:v>98</c:v>
                </c:pt>
                <c:pt idx="394">
                  <c:v>229</c:v>
                </c:pt>
                <c:pt idx="395">
                  <c:v>18</c:v>
                </c:pt>
                <c:pt idx="396">
                  <c:v>51</c:v>
                </c:pt>
                <c:pt idx="397">
                  <c:v>137</c:v>
                </c:pt>
                <c:pt idx="398">
                  <c:v>12</c:v>
                </c:pt>
                <c:pt idx="399">
                  <c:v>204</c:v>
                </c:pt>
                <c:pt idx="400">
                  <c:v>126</c:v>
                </c:pt>
                <c:pt idx="401">
                  <c:v>108</c:v>
                </c:pt>
                <c:pt idx="402">
                  <c:v>4</c:v>
                </c:pt>
                <c:pt idx="403">
                  <c:v>393</c:v>
                </c:pt>
                <c:pt idx="404">
                  <c:v>97</c:v>
                </c:pt>
                <c:pt idx="405">
                  <c:v>37</c:v>
                </c:pt>
                <c:pt idx="406">
                  <c:v>176</c:v>
                </c:pt>
                <c:pt idx="407">
                  <c:v>119</c:v>
                </c:pt>
                <c:pt idx="408">
                  <c:v>469</c:v>
                </c:pt>
                <c:pt idx="409">
                  <c:v>180</c:v>
                </c:pt>
                <c:pt idx="410">
                  <c:v>6</c:v>
                </c:pt>
                <c:pt idx="411">
                  <c:v>88</c:v>
                </c:pt>
                <c:pt idx="412">
                  <c:v>95</c:v>
                </c:pt>
                <c:pt idx="413">
                  <c:v>89</c:v>
                </c:pt>
                <c:pt idx="414">
                  <c:v>5</c:v>
                </c:pt>
                <c:pt idx="415">
                  <c:v>86</c:v>
                </c:pt>
                <c:pt idx="416">
                  <c:v>70</c:v>
                </c:pt>
                <c:pt idx="417">
                  <c:v>58</c:v>
                </c:pt>
                <c:pt idx="418">
                  <c:v>9</c:v>
                </c:pt>
                <c:pt idx="419">
                  <c:v>90</c:v>
                </c:pt>
                <c:pt idx="420">
                  <c:v>5</c:v>
                </c:pt>
                <c:pt idx="421">
                  <c:v>5</c:v>
                </c:pt>
                <c:pt idx="422">
                  <c:v>182</c:v>
                </c:pt>
                <c:pt idx="423">
                  <c:v>158</c:v>
                </c:pt>
                <c:pt idx="424">
                  <c:v>48</c:v>
                </c:pt>
                <c:pt idx="425">
                  <c:v>112</c:v>
                </c:pt>
                <c:pt idx="426">
                  <c:v>6</c:v>
                </c:pt>
                <c:pt idx="427">
                  <c:v>7</c:v>
                </c:pt>
                <c:pt idx="428">
                  <c:v>144</c:v>
                </c:pt>
                <c:pt idx="429">
                  <c:v>7</c:v>
                </c:pt>
                <c:pt idx="430">
                  <c:v>79</c:v>
                </c:pt>
                <c:pt idx="431">
                  <c:v>25</c:v>
                </c:pt>
                <c:pt idx="432">
                  <c:v>6</c:v>
                </c:pt>
                <c:pt idx="433">
                  <c:v>7</c:v>
                </c:pt>
                <c:pt idx="434">
                  <c:v>155</c:v>
                </c:pt>
                <c:pt idx="435">
                  <c:v>146</c:v>
                </c:pt>
                <c:pt idx="436">
                  <c:v>380</c:v>
                </c:pt>
                <c:pt idx="437">
                  <c:v>8</c:v>
                </c:pt>
                <c:pt idx="438">
                  <c:v>152</c:v>
                </c:pt>
                <c:pt idx="439">
                  <c:v>56</c:v>
                </c:pt>
                <c:pt idx="440">
                  <c:v>209</c:v>
                </c:pt>
                <c:pt idx="441">
                  <c:v>126</c:v>
                </c:pt>
                <c:pt idx="442">
                  <c:v>56</c:v>
                </c:pt>
                <c:pt idx="443">
                  <c:v>203</c:v>
                </c:pt>
                <c:pt idx="444">
                  <c:v>255</c:v>
                </c:pt>
                <c:pt idx="445">
                  <c:v>6</c:v>
                </c:pt>
                <c:pt idx="446">
                  <c:v>6</c:v>
                </c:pt>
                <c:pt idx="447">
                  <c:v>181</c:v>
                </c:pt>
                <c:pt idx="448">
                  <c:v>14</c:v>
                </c:pt>
                <c:pt idx="449">
                  <c:v>93</c:v>
                </c:pt>
                <c:pt idx="450">
                  <c:v>66</c:v>
                </c:pt>
                <c:pt idx="451">
                  <c:v>56</c:v>
                </c:pt>
                <c:pt idx="452">
                  <c:v>4</c:v>
                </c:pt>
                <c:pt idx="453">
                  <c:v>42</c:v>
                </c:pt>
                <c:pt idx="454">
                  <c:v>50</c:v>
                </c:pt>
                <c:pt idx="455">
                  <c:v>38</c:v>
                </c:pt>
                <c:pt idx="456">
                  <c:v>42</c:v>
                </c:pt>
                <c:pt idx="457">
                  <c:v>15</c:v>
                </c:pt>
                <c:pt idx="458">
                  <c:v>283</c:v>
                </c:pt>
                <c:pt idx="459">
                  <c:v>98</c:v>
                </c:pt>
                <c:pt idx="460">
                  <c:v>79</c:v>
                </c:pt>
                <c:pt idx="461">
                  <c:v>316</c:v>
                </c:pt>
                <c:pt idx="462">
                  <c:v>203</c:v>
                </c:pt>
                <c:pt idx="463">
                  <c:v>70</c:v>
                </c:pt>
                <c:pt idx="464">
                  <c:v>28</c:v>
                </c:pt>
                <c:pt idx="465">
                  <c:v>5</c:v>
                </c:pt>
                <c:pt idx="466">
                  <c:v>11</c:v>
                </c:pt>
                <c:pt idx="467">
                  <c:v>5</c:v>
                </c:pt>
                <c:pt idx="468">
                  <c:v>136</c:v>
                </c:pt>
                <c:pt idx="469">
                  <c:v>78</c:v>
                </c:pt>
                <c:pt idx="470">
                  <c:v>8</c:v>
                </c:pt>
                <c:pt idx="471">
                  <c:v>5</c:v>
                </c:pt>
                <c:pt idx="472">
                  <c:v>127</c:v>
                </c:pt>
                <c:pt idx="473">
                  <c:v>42</c:v>
                </c:pt>
                <c:pt idx="474">
                  <c:v>13</c:v>
                </c:pt>
                <c:pt idx="475">
                  <c:v>50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79</c:v>
                </c:pt>
                <c:pt idx="481">
                  <c:v>9</c:v>
                </c:pt>
                <c:pt idx="482">
                  <c:v>5</c:v>
                </c:pt>
                <c:pt idx="483">
                  <c:v>11</c:v>
                </c:pt>
                <c:pt idx="484">
                  <c:v>8</c:v>
                </c:pt>
                <c:pt idx="485">
                  <c:v>4</c:v>
                </c:pt>
                <c:pt idx="486">
                  <c:v>109</c:v>
                </c:pt>
                <c:pt idx="487">
                  <c:v>96</c:v>
                </c:pt>
                <c:pt idx="488">
                  <c:v>4</c:v>
                </c:pt>
                <c:pt idx="489">
                  <c:v>72</c:v>
                </c:pt>
                <c:pt idx="490">
                  <c:v>4</c:v>
                </c:pt>
                <c:pt idx="491">
                  <c:v>85</c:v>
                </c:pt>
                <c:pt idx="492">
                  <c:v>6</c:v>
                </c:pt>
                <c:pt idx="493">
                  <c:v>156</c:v>
                </c:pt>
                <c:pt idx="494">
                  <c:v>102</c:v>
                </c:pt>
                <c:pt idx="495">
                  <c:v>56</c:v>
                </c:pt>
                <c:pt idx="496">
                  <c:v>149</c:v>
                </c:pt>
                <c:pt idx="497">
                  <c:v>244</c:v>
                </c:pt>
                <c:pt idx="498">
                  <c:v>4</c:v>
                </c:pt>
                <c:pt idx="499">
                  <c:v>84</c:v>
                </c:pt>
                <c:pt idx="500">
                  <c:v>5</c:v>
                </c:pt>
                <c:pt idx="501">
                  <c:v>8</c:v>
                </c:pt>
                <c:pt idx="502">
                  <c:v>12</c:v>
                </c:pt>
                <c:pt idx="503">
                  <c:v>72</c:v>
                </c:pt>
                <c:pt idx="504">
                  <c:v>49</c:v>
                </c:pt>
                <c:pt idx="505">
                  <c:v>162</c:v>
                </c:pt>
                <c:pt idx="506">
                  <c:v>196</c:v>
                </c:pt>
                <c:pt idx="507">
                  <c:v>6</c:v>
                </c:pt>
                <c:pt idx="508">
                  <c:v>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110</c:v>
                </c:pt>
                <c:pt idx="516">
                  <c:v>24</c:v>
                </c:pt>
                <c:pt idx="517">
                  <c:v>125</c:v>
                </c:pt>
                <c:pt idx="518">
                  <c:v>17</c:v>
                </c:pt>
                <c:pt idx="519">
                  <c:v>412</c:v>
                </c:pt>
                <c:pt idx="520">
                  <c:v>239</c:v>
                </c:pt>
                <c:pt idx="521">
                  <c:v>196</c:v>
                </c:pt>
                <c:pt idx="522">
                  <c:v>363</c:v>
                </c:pt>
                <c:pt idx="523">
                  <c:v>62</c:v>
                </c:pt>
                <c:pt idx="524">
                  <c:v>213</c:v>
                </c:pt>
                <c:pt idx="525">
                  <c:v>6</c:v>
                </c:pt>
                <c:pt idx="526">
                  <c:v>65</c:v>
                </c:pt>
                <c:pt idx="527">
                  <c:v>8</c:v>
                </c:pt>
                <c:pt idx="528">
                  <c:v>223</c:v>
                </c:pt>
                <c:pt idx="529">
                  <c:v>130</c:v>
                </c:pt>
                <c:pt idx="530">
                  <c:v>188</c:v>
                </c:pt>
                <c:pt idx="531">
                  <c:v>9</c:v>
                </c:pt>
                <c:pt idx="532">
                  <c:v>234</c:v>
                </c:pt>
                <c:pt idx="533">
                  <c:v>44</c:v>
                </c:pt>
                <c:pt idx="534">
                  <c:v>187</c:v>
                </c:pt>
                <c:pt idx="535">
                  <c:v>403</c:v>
                </c:pt>
                <c:pt idx="536">
                  <c:v>111</c:v>
                </c:pt>
                <c:pt idx="537">
                  <c:v>197</c:v>
                </c:pt>
                <c:pt idx="538">
                  <c:v>194</c:v>
                </c:pt>
                <c:pt idx="539">
                  <c:v>207</c:v>
                </c:pt>
                <c:pt idx="540">
                  <c:v>239</c:v>
                </c:pt>
                <c:pt idx="541">
                  <c:v>165</c:v>
                </c:pt>
                <c:pt idx="542">
                  <c:v>59</c:v>
                </c:pt>
                <c:pt idx="543">
                  <c:v>51</c:v>
                </c:pt>
                <c:pt idx="544">
                  <c:v>38</c:v>
                </c:pt>
                <c:pt idx="545">
                  <c:v>187</c:v>
                </c:pt>
                <c:pt idx="546">
                  <c:v>198</c:v>
                </c:pt>
                <c:pt idx="547">
                  <c:v>110</c:v>
                </c:pt>
                <c:pt idx="548">
                  <c:v>196</c:v>
                </c:pt>
                <c:pt idx="549">
                  <c:v>91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66</c:v>
                </c:pt>
                <c:pt idx="554">
                  <c:v>221</c:v>
                </c:pt>
                <c:pt idx="555">
                  <c:v>207</c:v>
                </c:pt>
                <c:pt idx="556">
                  <c:v>606</c:v>
                </c:pt>
                <c:pt idx="557">
                  <c:v>323</c:v>
                </c:pt>
                <c:pt idx="558">
                  <c:v>66</c:v>
                </c:pt>
                <c:pt idx="559">
                  <c:v>127</c:v>
                </c:pt>
                <c:pt idx="560">
                  <c:v>230</c:v>
                </c:pt>
                <c:pt idx="561">
                  <c:v>302</c:v>
                </c:pt>
                <c:pt idx="562">
                  <c:v>141</c:v>
                </c:pt>
                <c:pt idx="563">
                  <c:v>6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48</c:v>
                </c:pt>
                <c:pt idx="568">
                  <c:v>56</c:v>
                </c:pt>
                <c:pt idx="569">
                  <c:v>74</c:v>
                </c:pt>
                <c:pt idx="570">
                  <c:v>9</c:v>
                </c:pt>
                <c:pt idx="571">
                  <c:v>62</c:v>
                </c:pt>
                <c:pt idx="572">
                  <c:v>53</c:v>
                </c:pt>
                <c:pt idx="573">
                  <c:v>45</c:v>
                </c:pt>
                <c:pt idx="574">
                  <c:v>39</c:v>
                </c:pt>
                <c:pt idx="575">
                  <c:v>60</c:v>
                </c:pt>
                <c:pt idx="576">
                  <c:v>41</c:v>
                </c:pt>
                <c:pt idx="577">
                  <c:v>28</c:v>
                </c:pt>
                <c:pt idx="578">
                  <c:v>13</c:v>
                </c:pt>
                <c:pt idx="579">
                  <c:v>143</c:v>
                </c:pt>
                <c:pt idx="580">
                  <c:v>155</c:v>
                </c:pt>
                <c:pt idx="581">
                  <c:v>197</c:v>
                </c:pt>
                <c:pt idx="582">
                  <c:v>128</c:v>
                </c:pt>
                <c:pt idx="583">
                  <c:v>293</c:v>
                </c:pt>
                <c:pt idx="584">
                  <c:v>186</c:v>
                </c:pt>
                <c:pt idx="585">
                  <c:v>148</c:v>
                </c:pt>
                <c:pt idx="586">
                  <c:v>158</c:v>
                </c:pt>
                <c:pt idx="587">
                  <c:v>11</c:v>
                </c:pt>
                <c:pt idx="588">
                  <c:v>180</c:v>
                </c:pt>
                <c:pt idx="589">
                  <c:v>10</c:v>
                </c:pt>
                <c:pt idx="590">
                  <c:v>75</c:v>
                </c:pt>
                <c:pt idx="591">
                  <c:v>108</c:v>
                </c:pt>
                <c:pt idx="592">
                  <c:v>35</c:v>
                </c:pt>
                <c:pt idx="593">
                  <c:v>77</c:v>
                </c:pt>
                <c:pt idx="594">
                  <c:v>13</c:v>
                </c:pt>
                <c:pt idx="595">
                  <c:v>4</c:v>
                </c:pt>
                <c:pt idx="596">
                  <c:v>48</c:v>
                </c:pt>
                <c:pt idx="597">
                  <c:v>36</c:v>
                </c:pt>
                <c:pt idx="598">
                  <c:v>44</c:v>
                </c:pt>
                <c:pt idx="599">
                  <c:v>115</c:v>
                </c:pt>
                <c:pt idx="600">
                  <c:v>6</c:v>
                </c:pt>
                <c:pt idx="601">
                  <c:v>5</c:v>
                </c:pt>
                <c:pt idx="602">
                  <c:v>34</c:v>
                </c:pt>
                <c:pt idx="603">
                  <c:v>40</c:v>
                </c:pt>
                <c:pt idx="604">
                  <c:v>140</c:v>
                </c:pt>
                <c:pt idx="605">
                  <c:v>6</c:v>
                </c:pt>
                <c:pt idx="606">
                  <c:v>125</c:v>
                </c:pt>
                <c:pt idx="607">
                  <c:v>71</c:v>
                </c:pt>
                <c:pt idx="608">
                  <c:v>93</c:v>
                </c:pt>
                <c:pt idx="609">
                  <c:v>11</c:v>
                </c:pt>
                <c:pt idx="610">
                  <c:v>73</c:v>
                </c:pt>
                <c:pt idx="611">
                  <c:v>6</c:v>
                </c:pt>
                <c:pt idx="612">
                  <c:v>58</c:v>
                </c:pt>
                <c:pt idx="613">
                  <c:v>56</c:v>
                </c:pt>
                <c:pt idx="614">
                  <c:v>49</c:v>
                </c:pt>
                <c:pt idx="615">
                  <c:v>132</c:v>
                </c:pt>
                <c:pt idx="616">
                  <c:v>70</c:v>
                </c:pt>
                <c:pt idx="617">
                  <c:v>6</c:v>
                </c:pt>
                <c:pt idx="618">
                  <c:v>425</c:v>
                </c:pt>
                <c:pt idx="619">
                  <c:v>371</c:v>
                </c:pt>
                <c:pt idx="620">
                  <c:v>5</c:v>
                </c:pt>
                <c:pt idx="621">
                  <c:v>41</c:v>
                </c:pt>
                <c:pt idx="622">
                  <c:v>37</c:v>
                </c:pt>
                <c:pt idx="623">
                  <c:v>39</c:v>
                </c:pt>
                <c:pt idx="624">
                  <c:v>122</c:v>
                </c:pt>
                <c:pt idx="625">
                  <c:v>6</c:v>
                </c:pt>
                <c:pt idx="62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F-4D90-8CD5-FB02E826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08312"/>
        <c:axId val="1465836295"/>
      </c:scatterChart>
      <c:valAx>
        <c:axId val="189090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36295"/>
        <c:crosses val="autoZero"/>
        <c:crossBetween val="midCat"/>
      </c:valAx>
      <c:valAx>
        <c:axId val="146583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0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DCP!$C$1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DCP!$B$2:$B$634</c:f>
              <c:numCache>
                <c:formatCode>General</c:formatCode>
                <c:ptCount val="633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2</c:v>
                </c:pt>
                <c:pt idx="351">
                  <c:v>21</c:v>
                </c:pt>
                <c:pt idx="352">
                  <c:v>14</c:v>
                </c:pt>
                <c:pt idx="353">
                  <c:v>13</c:v>
                </c:pt>
                <c:pt idx="354">
                  <c:v>11</c:v>
                </c:pt>
                <c:pt idx="355">
                  <c:v>15</c:v>
                </c:pt>
                <c:pt idx="356">
                  <c:v>10</c:v>
                </c:pt>
                <c:pt idx="357">
                  <c:v>20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9</c:v>
                </c:pt>
                <c:pt idx="364">
                  <c:v>8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5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5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11</c:v>
                </c:pt>
                <c:pt idx="400">
                  <c:v>5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4</c:v>
                </c:pt>
                <c:pt idx="405">
                  <c:v>6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13</c:v>
                </c:pt>
                <c:pt idx="411">
                  <c:v>9</c:v>
                </c:pt>
                <c:pt idx="412">
                  <c:v>4</c:v>
                </c:pt>
                <c:pt idx="413">
                  <c:v>5</c:v>
                </c:pt>
                <c:pt idx="414">
                  <c:v>8</c:v>
                </c:pt>
                <c:pt idx="415">
                  <c:v>4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2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12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4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8</c:v>
                </c:pt>
                <c:pt idx="437">
                  <c:v>7</c:v>
                </c:pt>
                <c:pt idx="438">
                  <c:v>8</c:v>
                </c:pt>
                <c:pt idx="439">
                  <c:v>5</c:v>
                </c:pt>
                <c:pt idx="440">
                  <c:v>8</c:v>
                </c:pt>
                <c:pt idx="441">
                  <c:v>8</c:v>
                </c:pt>
                <c:pt idx="442">
                  <c:v>12</c:v>
                </c:pt>
                <c:pt idx="443">
                  <c:v>7</c:v>
                </c:pt>
                <c:pt idx="444">
                  <c:v>7</c:v>
                </c:pt>
                <c:pt idx="445">
                  <c:v>9</c:v>
                </c:pt>
                <c:pt idx="446">
                  <c:v>13</c:v>
                </c:pt>
                <c:pt idx="447">
                  <c:v>5</c:v>
                </c:pt>
                <c:pt idx="448">
                  <c:v>6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11</c:v>
                </c:pt>
                <c:pt idx="464">
                  <c:v>6</c:v>
                </c:pt>
                <c:pt idx="465">
                  <c:v>7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3</c:v>
                </c:pt>
                <c:pt idx="470">
                  <c:v>13</c:v>
                </c:pt>
                <c:pt idx="471">
                  <c:v>7</c:v>
                </c:pt>
                <c:pt idx="472">
                  <c:v>4</c:v>
                </c:pt>
                <c:pt idx="473">
                  <c:v>3</c:v>
                </c:pt>
                <c:pt idx="474">
                  <c:v>3</c:v>
                </c:pt>
                <c:pt idx="475">
                  <c:v>14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5</c:v>
                </c:pt>
                <c:pt idx="483">
                  <c:v>12</c:v>
                </c:pt>
                <c:pt idx="484">
                  <c:v>2</c:v>
                </c:pt>
                <c:pt idx="485">
                  <c:v>3</c:v>
                </c:pt>
                <c:pt idx="486">
                  <c:v>6</c:v>
                </c:pt>
                <c:pt idx="487">
                  <c:v>2</c:v>
                </c:pt>
                <c:pt idx="488">
                  <c:v>2</c:v>
                </c:pt>
                <c:pt idx="489">
                  <c:v>5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7</c:v>
                </c:pt>
                <c:pt idx="498">
                  <c:v>8</c:v>
                </c:pt>
                <c:pt idx="499">
                  <c:v>8</c:v>
                </c:pt>
                <c:pt idx="500">
                  <c:v>7</c:v>
                </c:pt>
                <c:pt idx="501">
                  <c:v>4</c:v>
                </c:pt>
                <c:pt idx="502">
                  <c:v>9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9</c:v>
                </c:pt>
                <c:pt idx="507">
                  <c:v>7</c:v>
                </c:pt>
                <c:pt idx="508">
                  <c:v>16</c:v>
                </c:pt>
                <c:pt idx="509">
                  <c:v>8</c:v>
                </c:pt>
                <c:pt idx="510">
                  <c:v>4</c:v>
                </c:pt>
                <c:pt idx="511">
                  <c:v>5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7</c:v>
                </c:pt>
                <c:pt idx="519">
                  <c:v>4</c:v>
                </c:pt>
                <c:pt idx="520">
                  <c:v>7</c:v>
                </c:pt>
                <c:pt idx="521">
                  <c:v>5</c:v>
                </c:pt>
                <c:pt idx="522">
                  <c:v>8</c:v>
                </c:pt>
                <c:pt idx="523">
                  <c:v>7</c:v>
                </c:pt>
                <c:pt idx="524">
                  <c:v>7</c:v>
                </c:pt>
                <c:pt idx="525">
                  <c:v>8</c:v>
                </c:pt>
                <c:pt idx="526">
                  <c:v>3</c:v>
                </c:pt>
                <c:pt idx="527">
                  <c:v>8</c:v>
                </c:pt>
                <c:pt idx="528">
                  <c:v>5</c:v>
                </c:pt>
                <c:pt idx="529">
                  <c:v>6</c:v>
                </c:pt>
                <c:pt idx="530">
                  <c:v>4</c:v>
                </c:pt>
                <c:pt idx="531">
                  <c:v>4</c:v>
                </c:pt>
                <c:pt idx="532">
                  <c:v>7</c:v>
                </c:pt>
                <c:pt idx="533">
                  <c:v>10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11</c:v>
                </c:pt>
                <c:pt idx="538">
                  <c:v>4</c:v>
                </c:pt>
                <c:pt idx="539">
                  <c:v>4</c:v>
                </c:pt>
                <c:pt idx="540">
                  <c:v>9</c:v>
                </c:pt>
                <c:pt idx="541">
                  <c:v>8</c:v>
                </c:pt>
                <c:pt idx="542">
                  <c:v>9</c:v>
                </c:pt>
                <c:pt idx="543">
                  <c:v>8</c:v>
                </c:pt>
                <c:pt idx="544">
                  <c:v>8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12</c:v>
                </c:pt>
                <c:pt idx="549">
                  <c:v>11</c:v>
                </c:pt>
                <c:pt idx="550">
                  <c:v>12</c:v>
                </c:pt>
                <c:pt idx="551">
                  <c:v>9</c:v>
                </c:pt>
                <c:pt idx="552">
                  <c:v>6</c:v>
                </c:pt>
                <c:pt idx="553">
                  <c:v>5</c:v>
                </c:pt>
                <c:pt idx="554">
                  <c:v>7</c:v>
                </c:pt>
                <c:pt idx="555">
                  <c:v>3</c:v>
                </c:pt>
                <c:pt idx="556">
                  <c:v>7</c:v>
                </c:pt>
                <c:pt idx="557">
                  <c:v>12</c:v>
                </c:pt>
                <c:pt idx="558">
                  <c:v>12</c:v>
                </c:pt>
                <c:pt idx="559">
                  <c:v>19</c:v>
                </c:pt>
                <c:pt idx="560">
                  <c:v>18</c:v>
                </c:pt>
                <c:pt idx="561">
                  <c:v>10</c:v>
                </c:pt>
                <c:pt idx="562">
                  <c:v>4</c:v>
                </c:pt>
                <c:pt idx="563">
                  <c:v>11</c:v>
                </c:pt>
                <c:pt idx="564">
                  <c:v>9</c:v>
                </c:pt>
                <c:pt idx="565">
                  <c:v>10</c:v>
                </c:pt>
                <c:pt idx="566">
                  <c:v>2</c:v>
                </c:pt>
                <c:pt idx="567">
                  <c:v>3</c:v>
                </c:pt>
                <c:pt idx="568">
                  <c:v>5</c:v>
                </c:pt>
                <c:pt idx="569">
                  <c:v>4</c:v>
                </c:pt>
                <c:pt idx="570">
                  <c:v>3</c:v>
                </c:pt>
                <c:pt idx="571">
                  <c:v>5</c:v>
                </c:pt>
                <c:pt idx="572">
                  <c:v>5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7</c:v>
                </c:pt>
                <c:pt idx="583">
                  <c:v>9</c:v>
                </c:pt>
                <c:pt idx="584">
                  <c:v>8</c:v>
                </c:pt>
                <c:pt idx="585">
                  <c:v>6</c:v>
                </c:pt>
                <c:pt idx="586">
                  <c:v>12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4</c:v>
                </c:pt>
                <c:pt idx="591">
                  <c:v>9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4</c:v>
                </c:pt>
                <c:pt idx="596">
                  <c:v>5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10</c:v>
                </c:pt>
                <c:pt idx="603">
                  <c:v>5</c:v>
                </c:pt>
                <c:pt idx="604">
                  <c:v>5</c:v>
                </c:pt>
                <c:pt idx="605">
                  <c:v>6</c:v>
                </c:pt>
                <c:pt idx="606">
                  <c:v>3</c:v>
                </c:pt>
                <c:pt idx="607">
                  <c:v>11</c:v>
                </c:pt>
                <c:pt idx="608">
                  <c:v>4</c:v>
                </c:pt>
                <c:pt idx="609">
                  <c:v>6</c:v>
                </c:pt>
                <c:pt idx="610">
                  <c:v>3</c:v>
                </c:pt>
                <c:pt idx="611">
                  <c:v>9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4</c:v>
                </c:pt>
                <c:pt idx="616">
                  <c:v>5</c:v>
                </c:pt>
                <c:pt idx="617">
                  <c:v>3</c:v>
                </c:pt>
                <c:pt idx="618">
                  <c:v>10</c:v>
                </c:pt>
                <c:pt idx="619">
                  <c:v>8</c:v>
                </c:pt>
                <c:pt idx="620">
                  <c:v>4</c:v>
                </c:pt>
                <c:pt idx="621">
                  <c:v>15</c:v>
                </c:pt>
                <c:pt idx="622">
                  <c:v>14</c:v>
                </c:pt>
                <c:pt idx="623">
                  <c:v>4</c:v>
                </c:pt>
                <c:pt idx="624">
                  <c:v>4</c:v>
                </c:pt>
                <c:pt idx="625">
                  <c:v>5</c:v>
                </c:pt>
                <c:pt idx="626">
                  <c:v>3</c:v>
                </c:pt>
                <c:pt idx="627">
                  <c:v>12</c:v>
                </c:pt>
                <c:pt idx="628">
                  <c:v>4</c:v>
                </c:pt>
                <c:pt idx="629">
                  <c:v>4</c:v>
                </c:pt>
              </c:numCache>
            </c:numRef>
          </c:xVal>
          <c:yVal>
            <c:numRef>
              <c:f>DCP!$C$2:$C$634</c:f>
              <c:numCache>
                <c:formatCode>General</c:formatCode>
                <c:ptCount val="633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65.59</c:v>
                </c:pt>
                <c:pt idx="294">
                  <c:v>46.3</c:v>
                </c:pt>
                <c:pt idx="295">
                  <c:v>86.54</c:v>
                </c:pt>
                <c:pt idx="296">
                  <c:v>36.76</c:v>
                </c:pt>
                <c:pt idx="297">
                  <c:v>36.76</c:v>
                </c:pt>
                <c:pt idx="298">
                  <c:v>34.340000000000003</c:v>
                </c:pt>
                <c:pt idx="299">
                  <c:v>46.82</c:v>
                </c:pt>
                <c:pt idx="300">
                  <c:v>32.01</c:v>
                </c:pt>
                <c:pt idx="301">
                  <c:v>44.91</c:v>
                </c:pt>
                <c:pt idx="302">
                  <c:v>51.03</c:v>
                </c:pt>
                <c:pt idx="303">
                  <c:v>45.64</c:v>
                </c:pt>
                <c:pt idx="304">
                  <c:v>49.63</c:v>
                </c:pt>
                <c:pt idx="305">
                  <c:v>35.159999999999997</c:v>
                </c:pt>
                <c:pt idx="306">
                  <c:v>37.57</c:v>
                </c:pt>
                <c:pt idx="307">
                  <c:v>47.52</c:v>
                </c:pt>
                <c:pt idx="308">
                  <c:v>33.979999999999997</c:v>
                </c:pt>
                <c:pt idx="309">
                  <c:v>36.85</c:v>
                </c:pt>
                <c:pt idx="310">
                  <c:v>39.159999999999997</c:v>
                </c:pt>
                <c:pt idx="311">
                  <c:v>41.79</c:v>
                </c:pt>
                <c:pt idx="312">
                  <c:v>59.61</c:v>
                </c:pt>
                <c:pt idx="313">
                  <c:v>47.97</c:v>
                </c:pt>
                <c:pt idx="314">
                  <c:v>89.47</c:v>
                </c:pt>
                <c:pt idx="315">
                  <c:v>64.290000000000006</c:v>
                </c:pt>
                <c:pt idx="316">
                  <c:v>68.59</c:v>
                </c:pt>
                <c:pt idx="317">
                  <c:v>68.790000000000006</c:v>
                </c:pt>
                <c:pt idx="318">
                  <c:v>89.04</c:v>
                </c:pt>
                <c:pt idx="319">
                  <c:v>80.77</c:v>
                </c:pt>
                <c:pt idx="320">
                  <c:v>69.900000000000006</c:v>
                </c:pt>
                <c:pt idx="321">
                  <c:v>38.06</c:v>
                </c:pt>
                <c:pt idx="322">
                  <c:v>40.700000000000003</c:v>
                </c:pt>
                <c:pt idx="323">
                  <c:v>36.090000000000003</c:v>
                </c:pt>
                <c:pt idx="324">
                  <c:v>47.56</c:v>
                </c:pt>
                <c:pt idx="325">
                  <c:v>39.020000000000003</c:v>
                </c:pt>
                <c:pt idx="326">
                  <c:v>43.02</c:v>
                </c:pt>
                <c:pt idx="327">
                  <c:v>88.46</c:v>
                </c:pt>
                <c:pt idx="328">
                  <c:v>50.88</c:v>
                </c:pt>
                <c:pt idx="329">
                  <c:v>38.65</c:v>
                </c:pt>
                <c:pt idx="330">
                  <c:v>36.869999999999997</c:v>
                </c:pt>
                <c:pt idx="331">
                  <c:v>45.76</c:v>
                </c:pt>
                <c:pt idx="332">
                  <c:v>48.95</c:v>
                </c:pt>
                <c:pt idx="333">
                  <c:v>44.99</c:v>
                </c:pt>
                <c:pt idx="334">
                  <c:v>34.08</c:v>
                </c:pt>
                <c:pt idx="335">
                  <c:v>40.11</c:v>
                </c:pt>
                <c:pt idx="336">
                  <c:v>47.52</c:v>
                </c:pt>
                <c:pt idx="337">
                  <c:v>48.34</c:v>
                </c:pt>
                <c:pt idx="338">
                  <c:v>34.08</c:v>
                </c:pt>
                <c:pt idx="339">
                  <c:v>46.5</c:v>
                </c:pt>
                <c:pt idx="340">
                  <c:v>40.369999999999997</c:v>
                </c:pt>
                <c:pt idx="341">
                  <c:v>40.31</c:v>
                </c:pt>
                <c:pt idx="342">
                  <c:v>86.25</c:v>
                </c:pt>
                <c:pt idx="343">
                  <c:v>42.53</c:v>
                </c:pt>
                <c:pt idx="344">
                  <c:v>46.69</c:v>
                </c:pt>
                <c:pt idx="345">
                  <c:v>40.79</c:v>
                </c:pt>
                <c:pt idx="346">
                  <c:v>38.26</c:v>
                </c:pt>
                <c:pt idx="347">
                  <c:v>33.020000000000003</c:v>
                </c:pt>
                <c:pt idx="348">
                  <c:v>49.7</c:v>
                </c:pt>
                <c:pt idx="349">
                  <c:v>48.67</c:v>
                </c:pt>
                <c:pt idx="350">
                  <c:v>79.67</c:v>
                </c:pt>
                <c:pt idx="351">
                  <c:v>51.67</c:v>
                </c:pt>
                <c:pt idx="352">
                  <c:v>51.6</c:v>
                </c:pt>
                <c:pt idx="353">
                  <c:v>44.28</c:v>
                </c:pt>
                <c:pt idx="354">
                  <c:v>48.14</c:v>
                </c:pt>
                <c:pt idx="355">
                  <c:v>47.15</c:v>
                </c:pt>
                <c:pt idx="356">
                  <c:v>48.74</c:v>
                </c:pt>
                <c:pt idx="357">
                  <c:v>42.4</c:v>
                </c:pt>
                <c:pt idx="358">
                  <c:v>68.319999999999993</c:v>
                </c:pt>
                <c:pt idx="359">
                  <c:v>69.3</c:v>
                </c:pt>
                <c:pt idx="360">
                  <c:v>69.88</c:v>
                </c:pt>
                <c:pt idx="361">
                  <c:v>70.83</c:v>
                </c:pt>
                <c:pt idx="362">
                  <c:v>88.14</c:v>
                </c:pt>
                <c:pt idx="363">
                  <c:v>42.73</c:v>
                </c:pt>
                <c:pt idx="364">
                  <c:v>29.81</c:v>
                </c:pt>
                <c:pt idx="365">
                  <c:v>34.729999999999997</c:v>
                </c:pt>
                <c:pt idx="366">
                  <c:v>88.46</c:v>
                </c:pt>
                <c:pt idx="367">
                  <c:v>90</c:v>
                </c:pt>
                <c:pt idx="368">
                  <c:v>77.78</c:v>
                </c:pt>
                <c:pt idx="369">
                  <c:v>50.11</c:v>
                </c:pt>
                <c:pt idx="370">
                  <c:v>38.630000000000003</c:v>
                </c:pt>
                <c:pt idx="371">
                  <c:v>82.76</c:v>
                </c:pt>
                <c:pt idx="372">
                  <c:v>44.59</c:v>
                </c:pt>
                <c:pt idx="373">
                  <c:v>35.76</c:v>
                </c:pt>
                <c:pt idx="374">
                  <c:v>34.94</c:v>
                </c:pt>
                <c:pt idx="375">
                  <c:v>41.18</c:v>
                </c:pt>
                <c:pt idx="376">
                  <c:v>38.74</c:v>
                </c:pt>
                <c:pt idx="377">
                  <c:v>38.42</c:v>
                </c:pt>
                <c:pt idx="378">
                  <c:v>37.909999999999997</c:v>
                </c:pt>
                <c:pt idx="379">
                  <c:v>66.28</c:v>
                </c:pt>
                <c:pt idx="380">
                  <c:v>37.71</c:v>
                </c:pt>
                <c:pt idx="381">
                  <c:v>57</c:v>
                </c:pt>
                <c:pt idx="382">
                  <c:v>63.86</c:v>
                </c:pt>
                <c:pt idx="383">
                  <c:v>50.68</c:v>
                </c:pt>
                <c:pt idx="384">
                  <c:v>53.24</c:v>
                </c:pt>
                <c:pt idx="385">
                  <c:v>61.54</c:v>
                </c:pt>
                <c:pt idx="386">
                  <c:v>91.03</c:v>
                </c:pt>
                <c:pt idx="387">
                  <c:v>86</c:v>
                </c:pt>
                <c:pt idx="388">
                  <c:v>89.58</c:v>
                </c:pt>
                <c:pt idx="389">
                  <c:v>46.05</c:v>
                </c:pt>
                <c:pt idx="390">
                  <c:v>85</c:v>
                </c:pt>
                <c:pt idx="391">
                  <c:v>53.04</c:v>
                </c:pt>
                <c:pt idx="392">
                  <c:v>51.14</c:v>
                </c:pt>
                <c:pt idx="393">
                  <c:v>66.180000000000007</c:v>
                </c:pt>
                <c:pt idx="394">
                  <c:v>69.52</c:v>
                </c:pt>
                <c:pt idx="395">
                  <c:v>55.86</c:v>
                </c:pt>
                <c:pt idx="396">
                  <c:v>54.29</c:v>
                </c:pt>
                <c:pt idx="397">
                  <c:v>71.430000000000007</c:v>
                </c:pt>
                <c:pt idx="398">
                  <c:v>64.83</c:v>
                </c:pt>
                <c:pt idx="399">
                  <c:v>49.63</c:v>
                </c:pt>
                <c:pt idx="400">
                  <c:v>78.180000000000007</c:v>
                </c:pt>
                <c:pt idx="401">
                  <c:v>46.03</c:v>
                </c:pt>
                <c:pt idx="402">
                  <c:v>52.99</c:v>
                </c:pt>
                <c:pt idx="403">
                  <c:v>51.35</c:v>
                </c:pt>
                <c:pt idx="404">
                  <c:v>90.91</c:v>
                </c:pt>
                <c:pt idx="405">
                  <c:v>43.78</c:v>
                </c:pt>
                <c:pt idx="406">
                  <c:v>56.5</c:v>
                </c:pt>
                <c:pt idx="407">
                  <c:v>75.97</c:v>
                </c:pt>
                <c:pt idx="408">
                  <c:v>46.67</c:v>
                </c:pt>
                <c:pt idx="409">
                  <c:v>46.64</c:v>
                </c:pt>
                <c:pt idx="410">
                  <c:v>41.38</c:v>
                </c:pt>
                <c:pt idx="411">
                  <c:v>54.55</c:v>
                </c:pt>
                <c:pt idx="412">
                  <c:v>91.78</c:v>
                </c:pt>
                <c:pt idx="413">
                  <c:v>50.84</c:v>
                </c:pt>
                <c:pt idx="414">
                  <c:v>53.43</c:v>
                </c:pt>
                <c:pt idx="415">
                  <c:v>53.89</c:v>
                </c:pt>
                <c:pt idx="416">
                  <c:v>92.19</c:v>
                </c:pt>
                <c:pt idx="417">
                  <c:v>51.96</c:v>
                </c:pt>
                <c:pt idx="418">
                  <c:v>53.64</c:v>
                </c:pt>
                <c:pt idx="419">
                  <c:v>58.57</c:v>
                </c:pt>
                <c:pt idx="420">
                  <c:v>85</c:v>
                </c:pt>
                <c:pt idx="421">
                  <c:v>50.82</c:v>
                </c:pt>
                <c:pt idx="422">
                  <c:v>92.42</c:v>
                </c:pt>
                <c:pt idx="423">
                  <c:v>91.8</c:v>
                </c:pt>
                <c:pt idx="424">
                  <c:v>39.130000000000003</c:v>
                </c:pt>
                <c:pt idx="425">
                  <c:v>44.37</c:v>
                </c:pt>
                <c:pt idx="426">
                  <c:v>61.6</c:v>
                </c:pt>
                <c:pt idx="427">
                  <c:v>46.92</c:v>
                </c:pt>
                <c:pt idx="428">
                  <c:v>87.23</c:v>
                </c:pt>
                <c:pt idx="429">
                  <c:v>82.5</c:v>
                </c:pt>
                <c:pt idx="430">
                  <c:v>59.44</c:v>
                </c:pt>
                <c:pt idx="431">
                  <c:v>89.71</c:v>
                </c:pt>
                <c:pt idx="432">
                  <c:v>49.36</c:v>
                </c:pt>
                <c:pt idx="433">
                  <c:v>71.260000000000005</c:v>
                </c:pt>
                <c:pt idx="434">
                  <c:v>90.77</c:v>
                </c:pt>
                <c:pt idx="435">
                  <c:v>88.71</c:v>
                </c:pt>
                <c:pt idx="436">
                  <c:v>48.68</c:v>
                </c:pt>
                <c:pt idx="437">
                  <c:v>64.56</c:v>
                </c:pt>
                <c:pt idx="438">
                  <c:v>48.79</c:v>
                </c:pt>
                <c:pt idx="439">
                  <c:v>90.8</c:v>
                </c:pt>
                <c:pt idx="440">
                  <c:v>56.32</c:v>
                </c:pt>
                <c:pt idx="441">
                  <c:v>63.4</c:v>
                </c:pt>
                <c:pt idx="442">
                  <c:v>50.94</c:v>
                </c:pt>
                <c:pt idx="443">
                  <c:v>48.99</c:v>
                </c:pt>
                <c:pt idx="444">
                  <c:v>62.42</c:v>
                </c:pt>
                <c:pt idx="445">
                  <c:v>50.85</c:v>
                </c:pt>
                <c:pt idx="446">
                  <c:v>49.7</c:v>
                </c:pt>
                <c:pt idx="447">
                  <c:v>91.89</c:v>
                </c:pt>
                <c:pt idx="448">
                  <c:v>87.23</c:v>
                </c:pt>
                <c:pt idx="449">
                  <c:v>48.29</c:v>
                </c:pt>
                <c:pt idx="450">
                  <c:v>88.62</c:v>
                </c:pt>
                <c:pt idx="451">
                  <c:v>52.06</c:v>
                </c:pt>
                <c:pt idx="452">
                  <c:v>57.69</c:v>
                </c:pt>
                <c:pt idx="453">
                  <c:v>60</c:v>
                </c:pt>
                <c:pt idx="454">
                  <c:v>92.59</c:v>
                </c:pt>
                <c:pt idx="455">
                  <c:v>65.290000000000006</c:v>
                </c:pt>
                <c:pt idx="456">
                  <c:v>61.24</c:v>
                </c:pt>
                <c:pt idx="457">
                  <c:v>67.52</c:v>
                </c:pt>
                <c:pt idx="458">
                  <c:v>65.290000000000006</c:v>
                </c:pt>
                <c:pt idx="459">
                  <c:v>90.63</c:v>
                </c:pt>
                <c:pt idx="460">
                  <c:v>54.13</c:v>
                </c:pt>
                <c:pt idx="461">
                  <c:v>57.21</c:v>
                </c:pt>
                <c:pt idx="462">
                  <c:v>57.07</c:v>
                </c:pt>
                <c:pt idx="463">
                  <c:v>50.08</c:v>
                </c:pt>
                <c:pt idx="464">
                  <c:v>54.38</c:v>
                </c:pt>
                <c:pt idx="465">
                  <c:v>68.33</c:v>
                </c:pt>
                <c:pt idx="466">
                  <c:v>72</c:v>
                </c:pt>
                <c:pt idx="467">
                  <c:v>91.23</c:v>
                </c:pt>
                <c:pt idx="468">
                  <c:v>86.25</c:v>
                </c:pt>
                <c:pt idx="469">
                  <c:v>91.23</c:v>
                </c:pt>
                <c:pt idx="470">
                  <c:v>37.270000000000003</c:v>
                </c:pt>
                <c:pt idx="471">
                  <c:v>55.7</c:v>
                </c:pt>
                <c:pt idx="472">
                  <c:v>56.91</c:v>
                </c:pt>
                <c:pt idx="473">
                  <c:v>85.96</c:v>
                </c:pt>
                <c:pt idx="474">
                  <c:v>89.13</c:v>
                </c:pt>
                <c:pt idx="475">
                  <c:v>60.68</c:v>
                </c:pt>
                <c:pt idx="476">
                  <c:v>67.19</c:v>
                </c:pt>
                <c:pt idx="477">
                  <c:v>90.78</c:v>
                </c:pt>
                <c:pt idx="478">
                  <c:v>57.98</c:v>
                </c:pt>
                <c:pt idx="479">
                  <c:v>91.49</c:v>
                </c:pt>
                <c:pt idx="480">
                  <c:v>91.49</c:v>
                </c:pt>
                <c:pt idx="481">
                  <c:v>90.7</c:v>
                </c:pt>
                <c:pt idx="482">
                  <c:v>89.8</c:v>
                </c:pt>
                <c:pt idx="483">
                  <c:v>64.25</c:v>
                </c:pt>
                <c:pt idx="484">
                  <c:v>84.48</c:v>
                </c:pt>
                <c:pt idx="485">
                  <c:v>90.74</c:v>
                </c:pt>
                <c:pt idx="486">
                  <c:v>85.9</c:v>
                </c:pt>
                <c:pt idx="487">
                  <c:v>86.21</c:v>
                </c:pt>
                <c:pt idx="488">
                  <c:v>91.49</c:v>
                </c:pt>
                <c:pt idx="489">
                  <c:v>60.07</c:v>
                </c:pt>
                <c:pt idx="490">
                  <c:v>48.39</c:v>
                </c:pt>
                <c:pt idx="491">
                  <c:v>91.49</c:v>
                </c:pt>
                <c:pt idx="492">
                  <c:v>50</c:v>
                </c:pt>
                <c:pt idx="493">
                  <c:v>90.24</c:v>
                </c:pt>
                <c:pt idx="494">
                  <c:v>51.43</c:v>
                </c:pt>
                <c:pt idx="495">
                  <c:v>86.96</c:v>
                </c:pt>
                <c:pt idx="496">
                  <c:v>50.32</c:v>
                </c:pt>
                <c:pt idx="497">
                  <c:v>45.45</c:v>
                </c:pt>
                <c:pt idx="498">
                  <c:v>58.52</c:v>
                </c:pt>
                <c:pt idx="499">
                  <c:v>52.7</c:v>
                </c:pt>
                <c:pt idx="500">
                  <c:v>47.19</c:v>
                </c:pt>
                <c:pt idx="501">
                  <c:v>92</c:v>
                </c:pt>
                <c:pt idx="502">
                  <c:v>44.37</c:v>
                </c:pt>
                <c:pt idx="503">
                  <c:v>90.38</c:v>
                </c:pt>
                <c:pt idx="504">
                  <c:v>91.01</c:v>
                </c:pt>
                <c:pt idx="505">
                  <c:v>88.35</c:v>
                </c:pt>
                <c:pt idx="506">
                  <c:v>48.94</c:v>
                </c:pt>
                <c:pt idx="507">
                  <c:v>54.21</c:v>
                </c:pt>
                <c:pt idx="508">
                  <c:v>43.55</c:v>
                </c:pt>
                <c:pt idx="509">
                  <c:v>53.77</c:v>
                </c:pt>
                <c:pt idx="510">
                  <c:v>91.43</c:v>
                </c:pt>
                <c:pt idx="511">
                  <c:v>88.68</c:v>
                </c:pt>
                <c:pt idx="512">
                  <c:v>80.650000000000006</c:v>
                </c:pt>
                <c:pt idx="513">
                  <c:v>80.650000000000006</c:v>
                </c:pt>
                <c:pt idx="514">
                  <c:v>80.650000000000006</c:v>
                </c:pt>
                <c:pt idx="515">
                  <c:v>80.33</c:v>
                </c:pt>
                <c:pt idx="516">
                  <c:v>80.95</c:v>
                </c:pt>
                <c:pt idx="517">
                  <c:v>79.66</c:v>
                </c:pt>
                <c:pt idx="518">
                  <c:v>44.72</c:v>
                </c:pt>
                <c:pt idx="519">
                  <c:v>88.99</c:v>
                </c:pt>
                <c:pt idx="520">
                  <c:v>52.47</c:v>
                </c:pt>
                <c:pt idx="521">
                  <c:v>89.7</c:v>
                </c:pt>
                <c:pt idx="522">
                  <c:v>52.59</c:v>
                </c:pt>
                <c:pt idx="523">
                  <c:v>54.3</c:v>
                </c:pt>
                <c:pt idx="524">
                  <c:v>48.42</c:v>
                </c:pt>
                <c:pt idx="525">
                  <c:v>46.93</c:v>
                </c:pt>
                <c:pt idx="526">
                  <c:v>60.26</c:v>
                </c:pt>
                <c:pt idx="527">
                  <c:v>54.19</c:v>
                </c:pt>
                <c:pt idx="528">
                  <c:v>88.46</c:v>
                </c:pt>
                <c:pt idx="529">
                  <c:v>60.37</c:v>
                </c:pt>
                <c:pt idx="530">
                  <c:v>87.88</c:v>
                </c:pt>
                <c:pt idx="531">
                  <c:v>32.42</c:v>
                </c:pt>
                <c:pt idx="532">
                  <c:v>49.81</c:v>
                </c:pt>
                <c:pt idx="533">
                  <c:v>58.41</c:v>
                </c:pt>
                <c:pt idx="534">
                  <c:v>88.75</c:v>
                </c:pt>
                <c:pt idx="535">
                  <c:v>44.29</c:v>
                </c:pt>
                <c:pt idx="536">
                  <c:v>70.069999999999993</c:v>
                </c:pt>
                <c:pt idx="537">
                  <c:v>57.01</c:v>
                </c:pt>
                <c:pt idx="538">
                  <c:v>53.14</c:v>
                </c:pt>
                <c:pt idx="539">
                  <c:v>57.31</c:v>
                </c:pt>
                <c:pt idx="540">
                  <c:v>55.53</c:v>
                </c:pt>
                <c:pt idx="541">
                  <c:v>52.91</c:v>
                </c:pt>
                <c:pt idx="542">
                  <c:v>53.79</c:v>
                </c:pt>
                <c:pt idx="543">
                  <c:v>51.72</c:v>
                </c:pt>
                <c:pt idx="544">
                  <c:v>44.26</c:v>
                </c:pt>
                <c:pt idx="545">
                  <c:v>59.03</c:v>
                </c:pt>
                <c:pt idx="546">
                  <c:v>60.47</c:v>
                </c:pt>
                <c:pt idx="547">
                  <c:v>70.08</c:v>
                </c:pt>
                <c:pt idx="548">
                  <c:v>58.81</c:v>
                </c:pt>
                <c:pt idx="549">
                  <c:v>55</c:v>
                </c:pt>
                <c:pt idx="550">
                  <c:v>69.53</c:v>
                </c:pt>
                <c:pt idx="551">
                  <c:v>53.33</c:v>
                </c:pt>
                <c:pt idx="552">
                  <c:v>54.73</c:v>
                </c:pt>
                <c:pt idx="553">
                  <c:v>89.47</c:v>
                </c:pt>
                <c:pt idx="554">
                  <c:v>87.5</c:v>
                </c:pt>
                <c:pt idx="555">
                  <c:v>87.76</c:v>
                </c:pt>
                <c:pt idx="556">
                  <c:v>60.71</c:v>
                </c:pt>
                <c:pt idx="557">
                  <c:v>48</c:v>
                </c:pt>
                <c:pt idx="558">
                  <c:v>49.64</c:v>
                </c:pt>
                <c:pt idx="559">
                  <c:v>48.29</c:v>
                </c:pt>
                <c:pt idx="560">
                  <c:v>51.28</c:v>
                </c:pt>
                <c:pt idx="561">
                  <c:v>65.260000000000005</c:v>
                </c:pt>
                <c:pt idx="562">
                  <c:v>47.08</c:v>
                </c:pt>
                <c:pt idx="563">
                  <c:v>59</c:v>
                </c:pt>
                <c:pt idx="564">
                  <c:v>49.24</c:v>
                </c:pt>
                <c:pt idx="565">
                  <c:v>61.68</c:v>
                </c:pt>
                <c:pt idx="566">
                  <c:v>88.68</c:v>
                </c:pt>
                <c:pt idx="567">
                  <c:v>92.31</c:v>
                </c:pt>
                <c:pt idx="568">
                  <c:v>91.53</c:v>
                </c:pt>
                <c:pt idx="569">
                  <c:v>91.3</c:v>
                </c:pt>
                <c:pt idx="570">
                  <c:v>60.33</c:v>
                </c:pt>
                <c:pt idx="571">
                  <c:v>58.21</c:v>
                </c:pt>
                <c:pt idx="572">
                  <c:v>54.04</c:v>
                </c:pt>
                <c:pt idx="573">
                  <c:v>84.21</c:v>
                </c:pt>
                <c:pt idx="574">
                  <c:v>58.94</c:v>
                </c:pt>
                <c:pt idx="575">
                  <c:v>62.41</c:v>
                </c:pt>
                <c:pt idx="576">
                  <c:v>62.81</c:v>
                </c:pt>
                <c:pt idx="577">
                  <c:v>65.790000000000006</c:v>
                </c:pt>
                <c:pt idx="578">
                  <c:v>59.18</c:v>
                </c:pt>
                <c:pt idx="579">
                  <c:v>64.66</c:v>
                </c:pt>
                <c:pt idx="580">
                  <c:v>68.89</c:v>
                </c:pt>
                <c:pt idx="581">
                  <c:v>78.33</c:v>
                </c:pt>
                <c:pt idx="582">
                  <c:v>62.66</c:v>
                </c:pt>
                <c:pt idx="583">
                  <c:v>61.06</c:v>
                </c:pt>
                <c:pt idx="584">
                  <c:v>62.48</c:v>
                </c:pt>
                <c:pt idx="585">
                  <c:v>60</c:v>
                </c:pt>
                <c:pt idx="586">
                  <c:v>49.66</c:v>
                </c:pt>
                <c:pt idx="587">
                  <c:v>52.79</c:v>
                </c:pt>
                <c:pt idx="588">
                  <c:v>58.77</c:v>
                </c:pt>
                <c:pt idx="589">
                  <c:v>60.7</c:v>
                </c:pt>
                <c:pt idx="590">
                  <c:v>91.97</c:v>
                </c:pt>
                <c:pt idx="591">
                  <c:v>58.72</c:v>
                </c:pt>
                <c:pt idx="592">
                  <c:v>89.69</c:v>
                </c:pt>
                <c:pt idx="593">
                  <c:v>62.5</c:v>
                </c:pt>
                <c:pt idx="594">
                  <c:v>60.29</c:v>
                </c:pt>
                <c:pt idx="595">
                  <c:v>73.28</c:v>
                </c:pt>
                <c:pt idx="596">
                  <c:v>57.69</c:v>
                </c:pt>
                <c:pt idx="597">
                  <c:v>91.28</c:v>
                </c:pt>
                <c:pt idx="598">
                  <c:v>92.98</c:v>
                </c:pt>
                <c:pt idx="599">
                  <c:v>64.44</c:v>
                </c:pt>
                <c:pt idx="600">
                  <c:v>69.23</c:v>
                </c:pt>
                <c:pt idx="601">
                  <c:v>72.84</c:v>
                </c:pt>
                <c:pt idx="602">
                  <c:v>62.05</c:v>
                </c:pt>
                <c:pt idx="603">
                  <c:v>91.78</c:v>
                </c:pt>
                <c:pt idx="604">
                  <c:v>92.54</c:v>
                </c:pt>
                <c:pt idx="605">
                  <c:v>67.31</c:v>
                </c:pt>
                <c:pt idx="606">
                  <c:v>75.31</c:v>
                </c:pt>
                <c:pt idx="607">
                  <c:v>61.11</c:v>
                </c:pt>
                <c:pt idx="608">
                  <c:v>91.67</c:v>
                </c:pt>
                <c:pt idx="609">
                  <c:v>64.790000000000006</c:v>
                </c:pt>
                <c:pt idx="610">
                  <c:v>54.19</c:v>
                </c:pt>
                <c:pt idx="611">
                  <c:v>58.11</c:v>
                </c:pt>
                <c:pt idx="612">
                  <c:v>89.81</c:v>
                </c:pt>
                <c:pt idx="613">
                  <c:v>69.709999999999994</c:v>
                </c:pt>
                <c:pt idx="614">
                  <c:v>89.09</c:v>
                </c:pt>
                <c:pt idx="615">
                  <c:v>59.44</c:v>
                </c:pt>
                <c:pt idx="616">
                  <c:v>58.21</c:v>
                </c:pt>
                <c:pt idx="617">
                  <c:v>74.069999999999993</c:v>
                </c:pt>
                <c:pt idx="618">
                  <c:v>63.03</c:v>
                </c:pt>
                <c:pt idx="619">
                  <c:v>49.28</c:v>
                </c:pt>
                <c:pt idx="620">
                  <c:v>89.29</c:v>
                </c:pt>
                <c:pt idx="621">
                  <c:v>52.35</c:v>
                </c:pt>
                <c:pt idx="622">
                  <c:v>47.6</c:v>
                </c:pt>
                <c:pt idx="623">
                  <c:v>91.67</c:v>
                </c:pt>
                <c:pt idx="624">
                  <c:v>63.39</c:v>
                </c:pt>
                <c:pt idx="625">
                  <c:v>64.08</c:v>
                </c:pt>
                <c:pt idx="626">
                  <c:v>76.069999999999993</c:v>
                </c:pt>
                <c:pt idx="627">
                  <c:v>61.99</c:v>
                </c:pt>
                <c:pt idx="628">
                  <c:v>91.78</c:v>
                </c:pt>
                <c:pt idx="629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D-49CC-861F-47D18655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09160"/>
        <c:axId val="1514195543"/>
      </c:scatterChart>
      <c:valAx>
        <c:axId val="11956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95543"/>
        <c:crosses val="autoZero"/>
        <c:crossBetween val="midCat"/>
      </c:valAx>
      <c:valAx>
        <c:axId val="1514195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DED4C8D3-936C-430F-A688-5214C3714238}">
          <cx:tx>
            <cx:txData>
              <cx:f>_xlchart.v1.0</cx:f>
              <cx:v> NOCom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1E22FCD7-E90E-4B8D-A264-DC6A007B8C21}">
          <cx:tx>
            <cx:txData>
              <cx:f>_xlchart.v1.2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1188EF15-B91D-474E-8761-8F11D4C84A90}">
          <cx:tx>
            <cx:txData>
              <cx:f>_xlchart.v1.4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98534</xdr:colOff>
      <xdr:row>11</xdr:row>
      <xdr:rowOff>57150</xdr:rowOff>
    </xdr:from>
    <xdr:to>
      <xdr:col>13</xdr:col>
      <xdr:colOff>525517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103132</xdr:colOff>
      <xdr:row>15</xdr:row>
      <xdr:rowOff>50253</xdr:rowOff>
    </xdr:from>
    <xdr:to>
      <xdr:col>20</xdr:col>
      <xdr:colOff>103132</xdr:colOff>
      <xdr:row>37</xdr:row>
      <xdr:rowOff>129080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E080756D-E4D5-B973-A710-5EF399738D1C}"/>
                </a:ext>
                <a:ext uri="{147F2762-F138-4A5C-976F-8EAC2B608ADB}">
                  <a16:predDERef xmlns:a16="http://schemas.microsoft.com/office/drawing/2014/main" pred="{82AAA07C-B662-5FFE-3042-91FC17E07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0507" y="2907753"/>
              <a:ext cx="4572000" cy="426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128094</xdr:colOff>
      <xdr:row>26</xdr:row>
      <xdr:rowOff>96563</xdr:rowOff>
    </xdr:from>
    <xdr:to>
      <xdr:col>13</xdr:col>
      <xdr:colOff>555077</xdr:colOff>
      <xdr:row>40</xdr:row>
      <xdr:rowOff>172763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111C73AF-F016-0AF7-4B28-839AA4E48216}"/>
                </a:ext>
                <a:ext uri="{147F2762-F138-4A5C-976F-8EAC2B608ADB}">
                  <a16:predDERef xmlns:a16="http://schemas.microsoft.com/office/drawing/2014/main" pred="{E080756D-E4D5-B973-A710-5EF39973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142875</xdr:rowOff>
    </xdr:from>
    <xdr:to>
      <xdr:col>30</xdr:col>
      <xdr:colOff>38100</xdr:colOff>
      <xdr:row>45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B396F-3F0C-FC52-9459-CFE172260155}"/>
            </a:ext>
            <a:ext uri="{147F2762-F138-4A5C-976F-8EAC2B608ADB}">
              <a16:predDERef xmlns:a16="http://schemas.microsoft.com/office/drawing/2014/main" pred="{64DE75B2-8A01-BF70-80FA-8A4FA5C87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133350</xdr:rowOff>
    </xdr:from>
    <xdr:to>
      <xdr:col>25</xdr:col>
      <xdr:colOff>523875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B6918-5E05-A82D-D6EE-B86871EEA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3"/>
  <sheetViews>
    <sheetView tabSelected="1" topLeftCell="I1" zoomScale="145" zoomScaleNormal="145" workbookViewId="0">
      <selection sqref="A1:F1048576"/>
    </sheetView>
  </sheetViews>
  <sheetFormatPr defaultColWidth="11.42578125" defaultRowHeight="15"/>
  <cols>
    <col min="6" max="6" width="30.140625" customWidth="1"/>
    <col min="9" max="9" width="16.42578125" bestFit="1" customWidth="1"/>
  </cols>
  <sheetData>
    <row r="1" spans="1:18">
      <c r="B1" t="s">
        <v>0</v>
      </c>
      <c r="C1" t="s">
        <v>1</v>
      </c>
      <c r="D1">
        <v>1400</v>
      </c>
      <c r="E1" t="s">
        <v>2</v>
      </c>
      <c r="F1" t="s">
        <v>3</v>
      </c>
      <c r="I1" t="s">
        <v>4</v>
      </c>
      <c r="J1" t="s">
        <v>5</v>
      </c>
      <c r="K1" t="s">
        <v>6</v>
      </c>
      <c r="N1" s="1" t="s">
        <v>7</v>
      </c>
      <c r="O1" s="1"/>
      <c r="Q1" s="1" t="s">
        <v>8</v>
      </c>
      <c r="R1" s="1"/>
    </row>
    <row r="2" spans="1:18">
      <c r="A2" t="s">
        <v>9</v>
      </c>
      <c r="B2">
        <v>4</v>
      </c>
      <c r="C2">
        <v>68</v>
      </c>
      <c r="D2" t="b">
        <f>C2&gt;1400</f>
        <v>0</v>
      </c>
      <c r="E2">
        <v>65.66</v>
      </c>
      <c r="F2" t="b">
        <f>AND(E2&gt;80, B2&gt;15, B2&lt;20)</f>
        <v>0</v>
      </c>
      <c r="G2">
        <f>IF(B2&lt;$I$2,B2,"NULL")</f>
        <v>4</v>
      </c>
      <c r="H2" t="s">
        <v>10</v>
      </c>
      <c r="I2">
        <f>MEDIAN(B2:B633)</f>
        <v>5</v>
      </c>
      <c r="J2">
        <f>MEDIAN(C2:C633)</f>
        <v>71.5</v>
      </c>
      <c r="K2">
        <f t="shared" ref="K2" si="0">MEDIAN(E2:E633)</f>
        <v>59.21</v>
      </c>
      <c r="N2" s="2">
        <f>CORREL(C:C,B:B)</f>
        <v>0.71457165869539407</v>
      </c>
      <c r="O2" s="2"/>
      <c r="Q2" s="3">
        <f>CORREL(B:B,E:E)</f>
        <v>-0.48775299745739364</v>
      </c>
      <c r="R2" s="1"/>
    </row>
    <row r="3" spans="1:18">
      <c r="A3" t="s">
        <v>11</v>
      </c>
      <c r="B3">
        <v>6</v>
      </c>
      <c r="C3">
        <v>77</v>
      </c>
      <c r="D3" t="b">
        <f t="shared" ref="D3:D66" si="1">C3&gt;1400</f>
        <v>0</v>
      </c>
      <c r="E3">
        <v>58.6</v>
      </c>
      <c r="F3" t="b">
        <f>AND(E3&gt;80, B3&gt;15, B3&lt;20)</f>
        <v>0</v>
      </c>
      <c r="H3" t="s">
        <v>12</v>
      </c>
      <c r="I3">
        <f>_xlfn.QUARTILE.INC(B:B,1)</f>
        <v>3</v>
      </c>
      <c r="J3">
        <f>_xlfn.QUARTILE.INC(C:C,1)</f>
        <v>12</v>
      </c>
      <c r="K3">
        <f>_xlfn.QUARTILE.INC(E:E,1)</f>
        <v>49.27</v>
      </c>
    </row>
    <row r="4" spans="1:18">
      <c r="A4" t="s">
        <v>13</v>
      </c>
      <c r="B4">
        <v>5</v>
      </c>
      <c r="C4">
        <v>7</v>
      </c>
      <c r="D4" t="b">
        <f t="shared" si="1"/>
        <v>0</v>
      </c>
      <c r="E4">
        <v>87.72</v>
      </c>
      <c r="F4" t="b">
        <f>AND(E4&gt;80, B4&gt;15, B4&lt;20)</f>
        <v>0</v>
      </c>
      <c r="H4" t="s">
        <v>14</v>
      </c>
      <c r="I4">
        <f>_xlfn.QUARTILE.INC(B:B,3)</f>
        <v>9</v>
      </c>
      <c r="J4">
        <f>_xlfn.QUARTILE.INC(C:C,3)</f>
        <v>180</v>
      </c>
      <c r="K4">
        <f>_xlfn.QUARTILE.INC(E:E,3)</f>
        <v>82.31</v>
      </c>
    </row>
    <row r="5" spans="1:18">
      <c r="A5" t="s">
        <v>15</v>
      </c>
      <c r="B5">
        <v>4</v>
      </c>
      <c r="C5">
        <v>10</v>
      </c>
      <c r="D5" t="b">
        <f t="shared" si="1"/>
        <v>0</v>
      </c>
      <c r="E5">
        <v>83.33</v>
      </c>
      <c r="F5" t="b">
        <f>AND(E5&gt;80, B5&gt;15, B5&lt;20)</f>
        <v>0</v>
      </c>
      <c r="G5">
        <f t="shared" ref="G3:G66" si="2">IF(B5&lt;$I$2,B5,"NULL")</f>
        <v>4</v>
      </c>
      <c r="H5" t="s">
        <v>16</v>
      </c>
      <c r="I5">
        <f>I4-I3</f>
        <v>6</v>
      </c>
      <c r="J5">
        <f t="shared" ref="J5:K5" si="3">J4-J3</f>
        <v>168</v>
      </c>
      <c r="K5">
        <f t="shared" si="3"/>
        <v>33.04</v>
      </c>
    </row>
    <row r="6" spans="1:18">
      <c r="A6" t="s">
        <v>17</v>
      </c>
      <c r="B6">
        <v>12</v>
      </c>
      <c r="C6">
        <v>198</v>
      </c>
      <c r="D6" t="b">
        <f t="shared" si="1"/>
        <v>0</v>
      </c>
      <c r="E6">
        <v>49.23</v>
      </c>
      <c r="F6" t="b">
        <f>AND(E6&gt;80, B6&gt;15, B6&lt;20)</f>
        <v>0</v>
      </c>
      <c r="H6" t="s">
        <v>18</v>
      </c>
      <c r="I6">
        <f>I4+1.5*I5</f>
        <v>18</v>
      </c>
      <c r="J6">
        <f t="shared" ref="J6:K6" si="4">J4+1.5*J5</f>
        <v>432</v>
      </c>
      <c r="K6">
        <f t="shared" si="4"/>
        <v>131.87</v>
      </c>
    </row>
    <row r="7" spans="1:18">
      <c r="A7" t="s">
        <v>19</v>
      </c>
      <c r="B7">
        <v>12</v>
      </c>
      <c r="C7">
        <v>238</v>
      </c>
      <c r="D7" t="b">
        <f t="shared" si="1"/>
        <v>0</v>
      </c>
      <c r="E7">
        <v>50.42</v>
      </c>
      <c r="F7" t="b">
        <f>AND(E7&gt;80, B7&gt;15, B7&lt;20)</f>
        <v>0</v>
      </c>
      <c r="H7" t="s">
        <v>20</v>
      </c>
      <c r="I7">
        <f>MIN(B:B)</f>
        <v>2</v>
      </c>
      <c r="J7">
        <f>MIN(C:C)</f>
        <v>4</v>
      </c>
      <c r="K7">
        <f>MIN(E:E)</f>
        <v>25.24</v>
      </c>
    </row>
    <row r="8" spans="1:18">
      <c r="A8" t="s">
        <v>21</v>
      </c>
      <c r="B8">
        <v>8</v>
      </c>
      <c r="C8">
        <v>123</v>
      </c>
      <c r="D8" t="b">
        <f t="shared" si="1"/>
        <v>0</v>
      </c>
      <c r="E8">
        <v>50</v>
      </c>
      <c r="F8" t="b">
        <f>AND(E8&gt;80, B8&gt;15, B8&lt;20)</f>
        <v>0</v>
      </c>
    </row>
    <row r="9" spans="1:18">
      <c r="A9" t="s">
        <v>22</v>
      </c>
      <c r="B9">
        <v>11</v>
      </c>
      <c r="C9">
        <v>137</v>
      </c>
      <c r="D9" t="b">
        <f t="shared" si="1"/>
        <v>0</v>
      </c>
      <c r="E9">
        <v>56.37</v>
      </c>
      <c r="F9" t="b">
        <f>AND(E9&gt;80, B9&gt;15, B9&lt;20)</f>
        <v>0</v>
      </c>
    </row>
    <row r="10" spans="1:18">
      <c r="A10" t="s">
        <v>23</v>
      </c>
      <c r="B10">
        <v>4</v>
      </c>
      <c r="C10">
        <v>11</v>
      </c>
      <c r="D10" t="b">
        <f t="shared" si="1"/>
        <v>0</v>
      </c>
      <c r="E10">
        <v>82.81</v>
      </c>
      <c r="F10" t="b">
        <f>AND(E10&gt;80, B10&gt;15, B10&lt;20)</f>
        <v>0</v>
      </c>
      <c r="G10">
        <f t="shared" si="2"/>
        <v>4</v>
      </c>
    </row>
    <row r="11" spans="1:18">
      <c r="A11" t="s">
        <v>24</v>
      </c>
      <c r="B11">
        <v>5</v>
      </c>
      <c r="C11">
        <v>7</v>
      </c>
      <c r="D11" t="b">
        <f t="shared" si="1"/>
        <v>0</v>
      </c>
      <c r="E11">
        <v>89.06</v>
      </c>
      <c r="F11" t="b">
        <f>AND(E11&gt;80, B11&gt;15, B11&lt;20)</f>
        <v>0</v>
      </c>
    </row>
    <row r="12" spans="1:18">
      <c r="A12" t="s">
        <v>25</v>
      </c>
      <c r="B12">
        <v>10</v>
      </c>
      <c r="C12">
        <v>176</v>
      </c>
      <c r="D12" t="b">
        <f t="shared" si="1"/>
        <v>0</v>
      </c>
      <c r="E12">
        <v>48.54</v>
      </c>
      <c r="F12" t="b">
        <f>AND(E12&gt;80, B12&gt;15, B12&lt;20)</f>
        <v>0</v>
      </c>
    </row>
    <row r="13" spans="1:18">
      <c r="A13" t="s">
        <v>26</v>
      </c>
      <c r="B13">
        <v>10</v>
      </c>
      <c r="C13">
        <v>159</v>
      </c>
      <c r="D13" t="b">
        <f t="shared" si="1"/>
        <v>0</v>
      </c>
      <c r="E13">
        <v>52.54</v>
      </c>
      <c r="F13" t="b">
        <f>AND(E13&gt;80, B13&gt;15, B13&lt;20)</f>
        <v>0</v>
      </c>
    </row>
    <row r="14" spans="1:18">
      <c r="A14" t="s">
        <v>27</v>
      </c>
      <c r="B14">
        <v>12</v>
      </c>
      <c r="C14">
        <v>143</v>
      </c>
      <c r="D14" t="b">
        <f t="shared" si="1"/>
        <v>0</v>
      </c>
      <c r="E14">
        <v>47.04</v>
      </c>
      <c r="F14" t="b">
        <f>AND(E14&gt;80, B14&gt;15, B14&lt;20)</f>
        <v>0</v>
      </c>
    </row>
    <row r="15" spans="1:18">
      <c r="A15" t="s">
        <v>28</v>
      </c>
      <c r="B15">
        <v>12</v>
      </c>
      <c r="C15">
        <v>134</v>
      </c>
      <c r="D15" t="b">
        <f t="shared" si="1"/>
        <v>0</v>
      </c>
      <c r="E15">
        <v>50.74</v>
      </c>
      <c r="F15" t="b">
        <f>AND(E15&gt;80, B15&gt;15, B15&lt;20)</f>
        <v>0</v>
      </c>
    </row>
    <row r="16" spans="1:18">
      <c r="A16" t="s">
        <v>29</v>
      </c>
      <c r="B16">
        <v>13</v>
      </c>
      <c r="C16">
        <v>180</v>
      </c>
      <c r="D16" t="b">
        <f t="shared" si="1"/>
        <v>0</v>
      </c>
      <c r="E16">
        <v>45.62</v>
      </c>
      <c r="F16" t="b">
        <f>AND(E16&gt;80, B16&gt;15, B16&lt;20)</f>
        <v>0</v>
      </c>
    </row>
    <row r="17" spans="1:7">
      <c r="A17" t="s">
        <v>30</v>
      </c>
      <c r="B17">
        <v>12</v>
      </c>
      <c r="C17">
        <v>252</v>
      </c>
      <c r="D17" t="b">
        <f t="shared" si="1"/>
        <v>0</v>
      </c>
      <c r="E17">
        <v>48.99</v>
      </c>
      <c r="F17" t="b">
        <f>AND(E17&gt;80, B17&gt;15, B17&lt;20)</f>
        <v>0</v>
      </c>
    </row>
    <row r="18" spans="1:7">
      <c r="A18" t="s">
        <v>31</v>
      </c>
      <c r="B18">
        <v>13</v>
      </c>
      <c r="C18">
        <v>171</v>
      </c>
      <c r="D18" t="b">
        <f t="shared" si="1"/>
        <v>0</v>
      </c>
      <c r="E18">
        <v>46.73</v>
      </c>
      <c r="F18" t="b">
        <f>AND(E18&gt;80, B18&gt;15, B18&lt;20)</f>
        <v>0</v>
      </c>
    </row>
    <row r="19" spans="1:7">
      <c r="A19" t="s">
        <v>32</v>
      </c>
      <c r="B19">
        <v>11</v>
      </c>
      <c r="C19">
        <v>152</v>
      </c>
      <c r="D19" t="b">
        <f t="shared" si="1"/>
        <v>0</v>
      </c>
      <c r="E19">
        <v>44.12</v>
      </c>
      <c r="F19" t="b">
        <f>AND(E19&gt;80, B19&gt;15, B19&lt;20)</f>
        <v>0</v>
      </c>
    </row>
    <row r="20" spans="1:7">
      <c r="A20" t="s">
        <v>33</v>
      </c>
      <c r="B20">
        <v>14</v>
      </c>
      <c r="C20">
        <v>282</v>
      </c>
      <c r="D20" t="b">
        <f t="shared" si="1"/>
        <v>0</v>
      </c>
      <c r="E20">
        <v>51.63</v>
      </c>
      <c r="F20" t="b">
        <f>AND(E20&gt;80, B20&gt;15, B20&lt;20)</f>
        <v>0</v>
      </c>
    </row>
    <row r="21" spans="1:7">
      <c r="A21" t="s">
        <v>34</v>
      </c>
      <c r="B21">
        <v>15</v>
      </c>
      <c r="C21">
        <v>212</v>
      </c>
      <c r="D21" t="b">
        <f t="shared" si="1"/>
        <v>0</v>
      </c>
      <c r="E21">
        <v>40.950000000000003</v>
      </c>
      <c r="F21" t="b">
        <f>AND(E21&gt;80, B21&gt;15, B21&lt;20)</f>
        <v>0</v>
      </c>
    </row>
    <row r="22" spans="1:7">
      <c r="A22" t="s">
        <v>35</v>
      </c>
      <c r="B22">
        <v>2</v>
      </c>
      <c r="C22">
        <v>6</v>
      </c>
      <c r="D22" t="b">
        <f t="shared" si="1"/>
        <v>0</v>
      </c>
      <c r="E22">
        <v>87.5</v>
      </c>
      <c r="F22" t="b">
        <f>AND(E22&gt;80, B22&gt;15, B22&lt;20)</f>
        <v>0</v>
      </c>
      <c r="G22">
        <f t="shared" si="2"/>
        <v>2</v>
      </c>
    </row>
    <row r="23" spans="1:7">
      <c r="A23" t="s">
        <v>36</v>
      </c>
      <c r="B23">
        <v>2</v>
      </c>
      <c r="C23">
        <v>5</v>
      </c>
      <c r="D23" t="b">
        <f t="shared" si="1"/>
        <v>0</v>
      </c>
      <c r="E23">
        <v>86.49</v>
      </c>
      <c r="F23" t="b">
        <f>AND(E23&gt;80, B23&gt;15, B23&lt;20)</f>
        <v>0</v>
      </c>
      <c r="G23">
        <f t="shared" si="2"/>
        <v>2</v>
      </c>
    </row>
    <row r="24" spans="1:7">
      <c r="A24" t="s">
        <v>37</v>
      </c>
      <c r="B24">
        <v>2</v>
      </c>
      <c r="C24">
        <v>6</v>
      </c>
      <c r="D24" t="b">
        <f t="shared" si="1"/>
        <v>0</v>
      </c>
      <c r="E24">
        <v>87.23</v>
      </c>
      <c r="F24" t="b">
        <f>AND(E24&gt;80, B24&gt;15, B24&lt;20)</f>
        <v>0</v>
      </c>
      <c r="G24">
        <f t="shared" si="2"/>
        <v>2</v>
      </c>
    </row>
    <row r="25" spans="1:7">
      <c r="A25" t="s">
        <v>38</v>
      </c>
      <c r="B25">
        <v>2</v>
      </c>
      <c r="C25">
        <v>5</v>
      </c>
      <c r="D25" t="b">
        <f t="shared" si="1"/>
        <v>0</v>
      </c>
      <c r="E25">
        <v>90.57</v>
      </c>
      <c r="F25" t="b">
        <f>AND(E25&gt;80, B25&gt;15, B25&lt;20)</f>
        <v>0</v>
      </c>
      <c r="G25">
        <f t="shared" si="2"/>
        <v>2</v>
      </c>
    </row>
    <row r="26" spans="1:7">
      <c r="A26" t="s">
        <v>39</v>
      </c>
      <c r="B26">
        <v>2</v>
      </c>
      <c r="C26">
        <v>80</v>
      </c>
      <c r="D26" t="b">
        <f t="shared" si="1"/>
        <v>0</v>
      </c>
      <c r="E26">
        <v>37.5</v>
      </c>
      <c r="F26" t="b">
        <f>AND(E26&gt;80, B26&gt;15, B26&lt;20)</f>
        <v>0</v>
      </c>
      <c r="G26">
        <f t="shared" si="2"/>
        <v>2</v>
      </c>
    </row>
    <row r="27" spans="1:7">
      <c r="A27" t="s">
        <v>40</v>
      </c>
      <c r="B27">
        <v>3</v>
      </c>
      <c r="C27">
        <v>95</v>
      </c>
      <c r="D27" t="b">
        <f t="shared" si="1"/>
        <v>0</v>
      </c>
      <c r="E27">
        <v>37.5</v>
      </c>
      <c r="F27" t="b">
        <f>AND(E27&gt;80, B27&gt;15, B27&lt;20)</f>
        <v>0</v>
      </c>
      <c r="G27">
        <f t="shared" si="2"/>
        <v>3</v>
      </c>
    </row>
    <row r="28" spans="1:7">
      <c r="A28" t="s">
        <v>41</v>
      </c>
      <c r="B28">
        <v>2</v>
      </c>
      <c r="C28">
        <v>42</v>
      </c>
      <c r="D28" t="b">
        <f t="shared" si="1"/>
        <v>0</v>
      </c>
      <c r="E28">
        <v>60.75</v>
      </c>
      <c r="F28" t="b">
        <f>AND(E28&gt;80, B28&gt;15, B28&lt;20)</f>
        <v>0</v>
      </c>
      <c r="G28">
        <f t="shared" si="2"/>
        <v>2</v>
      </c>
    </row>
    <row r="29" spans="1:7">
      <c r="A29" t="s">
        <v>42</v>
      </c>
      <c r="B29">
        <v>5</v>
      </c>
      <c r="C29">
        <v>245</v>
      </c>
      <c r="D29" t="b">
        <f t="shared" si="1"/>
        <v>0</v>
      </c>
      <c r="E29">
        <v>49.28</v>
      </c>
      <c r="F29" t="b">
        <f>AND(E29&gt;80, B29&gt;15, B29&lt;20)</f>
        <v>0</v>
      </c>
    </row>
    <row r="30" spans="1:7">
      <c r="A30" t="s">
        <v>43</v>
      </c>
      <c r="B30">
        <v>2</v>
      </c>
      <c r="C30">
        <v>12</v>
      </c>
      <c r="D30" t="b">
        <f t="shared" si="1"/>
        <v>0</v>
      </c>
      <c r="E30">
        <v>82.09</v>
      </c>
      <c r="F30" t="b">
        <f>AND(E30&gt;80, B30&gt;15, B30&lt;20)</f>
        <v>0</v>
      </c>
      <c r="G30">
        <f t="shared" si="2"/>
        <v>2</v>
      </c>
    </row>
    <row r="31" spans="1:7">
      <c r="A31" t="s">
        <v>44</v>
      </c>
      <c r="B31">
        <v>2</v>
      </c>
      <c r="C31">
        <v>5</v>
      </c>
      <c r="D31" t="b">
        <f t="shared" si="1"/>
        <v>0</v>
      </c>
      <c r="E31">
        <v>88.64</v>
      </c>
      <c r="F31" t="b">
        <f>AND(E31&gt;80, B31&gt;15, B31&lt;20)</f>
        <v>0</v>
      </c>
      <c r="G31">
        <f t="shared" si="2"/>
        <v>2</v>
      </c>
    </row>
    <row r="32" spans="1:7">
      <c r="A32" t="s">
        <v>45</v>
      </c>
      <c r="B32">
        <v>2</v>
      </c>
      <c r="C32">
        <v>5</v>
      </c>
      <c r="D32" t="b">
        <f t="shared" si="1"/>
        <v>0</v>
      </c>
      <c r="E32">
        <v>88.64</v>
      </c>
      <c r="F32" t="b">
        <f>AND(E32&gt;80, B32&gt;15, B32&lt;20)</f>
        <v>0</v>
      </c>
      <c r="G32">
        <f t="shared" si="2"/>
        <v>2</v>
      </c>
    </row>
    <row r="33" spans="1:7">
      <c r="A33" t="s">
        <v>46</v>
      </c>
      <c r="B33">
        <v>2</v>
      </c>
      <c r="C33">
        <v>5</v>
      </c>
      <c r="D33" t="b">
        <f t="shared" si="1"/>
        <v>0</v>
      </c>
      <c r="E33">
        <v>88.64</v>
      </c>
      <c r="F33" t="b">
        <f>AND(E33&gt;80, B33&gt;15, B33&lt;20)</f>
        <v>0</v>
      </c>
      <c r="G33">
        <f t="shared" si="2"/>
        <v>2</v>
      </c>
    </row>
    <row r="34" spans="1:7">
      <c r="A34" t="s">
        <v>47</v>
      </c>
      <c r="B34">
        <v>2</v>
      </c>
      <c r="C34">
        <v>6</v>
      </c>
      <c r="D34" t="b">
        <f t="shared" si="1"/>
        <v>0</v>
      </c>
      <c r="E34">
        <v>87.5</v>
      </c>
      <c r="F34" t="b">
        <f>AND(E34&gt;80, B34&gt;15, B34&lt;20)</f>
        <v>0</v>
      </c>
      <c r="G34">
        <f t="shared" si="2"/>
        <v>2</v>
      </c>
    </row>
    <row r="35" spans="1:7">
      <c r="A35" t="s">
        <v>48</v>
      </c>
      <c r="B35">
        <v>3</v>
      </c>
      <c r="C35">
        <v>6</v>
      </c>
      <c r="D35" t="b">
        <f t="shared" si="1"/>
        <v>0</v>
      </c>
      <c r="E35">
        <v>88.68</v>
      </c>
      <c r="F35" t="b">
        <f>AND(E35&gt;80, B35&gt;15, B35&lt;20)</f>
        <v>0</v>
      </c>
      <c r="G35">
        <f t="shared" si="2"/>
        <v>3</v>
      </c>
    </row>
    <row r="36" spans="1:7">
      <c r="A36" t="s">
        <v>49</v>
      </c>
      <c r="B36">
        <v>15</v>
      </c>
      <c r="C36">
        <v>789</v>
      </c>
      <c r="D36" t="b">
        <f t="shared" si="1"/>
        <v>0</v>
      </c>
      <c r="E36">
        <v>48.63</v>
      </c>
      <c r="F36" t="b">
        <f>AND(E36&gt;80, B36&gt;15, B36&lt;20)</f>
        <v>0</v>
      </c>
    </row>
    <row r="37" spans="1:7">
      <c r="A37" t="s">
        <v>50</v>
      </c>
      <c r="B37">
        <v>8</v>
      </c>
      <c r="C37">
        <v>49</v>
      </c>
      <c r="D37" t="b">
        <f t="shared" si="1"/>
        <v>0</v>
      </c>
      <c r="E37">
        <v>61.42</v>
      </c>
      <c r="F37" t="b">
        <f>AND(E37&gt;80, B37&gt;15, B37&lt;20)</f>
        <v>0</v>
      </c>
    </row>
    <row r="38" spans="1:7">
      <c r="A38" t="s">
        <v>51</v>
      </c>
      <c r="B38">
        <v>5</v>
      </c>
      <c r="C38">
        <v>6</v>
      </c>
      <c r="D38" t="b">
        <f t="shared" si="1"/>
        <v>0</v>
      </c>
      <c r="E38">
        <v>87.23</v>
      </c>
      <c r="F38" t="b">
        <f>AND(E38&gt;80, B38&gt;15, B38&lt;20)</f>
        <v>0</v>
      </c>
    </row>
    <row r="39" spans="1:7">
      <c r="A39" t="s">
        <v>52</v>
      </c>
      <c r="B39">
        <v>9</v>
      </c>
      <c r="C39">
        <v>26</v>
      </c>
      <c r="D39" t="b">
        <f t="shared" si="1"/>
        <v>0</v>
      </c>
      <c r="E39">
        <v>67.900000000000006</v>
      </c>
      <c r="F39" t="b">
        <f>AND(E39&gt;80, B39&gt;15, B39&lt;20)</f>
        <v>0</v>
      </c>
    </row>
    <row r="40" spans="1:7">
      <c r="A40" t="s">
        <v>53</v>
      </c>
      <c r="B40">
        <v>7</v>
      </c>
      <c r="C40">
        <v>189</v>
      </c>
      <c r="D40" t="b">
        <f t="shared" si="1"/>
        <v>0</v>
      </c>
      <c r="E40">
        <v>44.74</v>
      </c>
      <c r="F40" t="b">
        <f>AND(E40&gt;80, B40&gt;15, B40&lt;20)</f>
        <v>0</v>
      </c>
    </row>
    <row r="41" spans="1:7">
      <c r="A41" t="s">
        <v>54</v>
      </c>
      <c r="B41">
        <v>7</v>
      </c>
      <c r="C41">
        <v>66</v>
      </c>
      <c r="D41" t="b">
        <f t="shared" si="1"/>
        <v>0</v>
      </c>
      <c r="E41">
        <v>62.29</v>
      </c>
      <c r="F41" t="b">
        <f>AND(E41&gt;80, B41&gt;15, B41&lt;20)</f>
        <v>0</v>
      </c>
    </row>
    <row r="42" spans="1:7">
      <c r="A42" t="s">
        <v>55</v>
      </c>
      <c r="B42">
        <v>6</v>
      </c>
      <c r="C42">
        <v>6</v>
      </c>
      <c r="D42" t="b">
        <f t="shared" si="1"/>
        <v>0</v>
      </c>
      <c r="E42">
        <v>87.5</v>
      </c>
      <c r="F42" t="b">
        <f>AND(E42&gt;80, B42&gt;15, B42&lt;20)</f>
        <v>0</v>
      </c>
    </row>
    <row r="43" spans="1:7">
      <c r="A43" t="s">
        <v>56</v>
      </c>
      <c r="B43">
        <v>16</v>
      </c>
      <c r="C43">
        <v>726</v>
      </c>
      <c r="D43" t="b">
        <f t="shared" si="1"/>
        <v>0</v>
      </c>
      <c r="E43">
        <v>43.98</v>
      </c>
      <c r="F43" t="b">
        <f>AND(E43&gt;80, B43&gt;15, B43&lt;20)</f>
        <v>0</v>
      </c>
    </row>
    <row r="44" spans="1:7">
      <c r="A44" t="s">
        <v>57</v>
      </c>
      <c r="B44">
        <v>8</v>
      </c>
      <c r="C44">
        <v>99</v>
      </c>
      <c r="D44" t="b">
        <f t="shared" si="1"/>
        <v>0</v>
      </c>
      <c r="E44">
        <v>56.77</v>
      </c>
      <c r="F44" t="b">
        <f>AND(E44&gt;80, B44&gt;15, B44&lt;20)</f>
        <v>0</v>
      </c>
    </row>
    <row r="45" spans="1:7">
      <c r="A45" t="s">
        <v>58</v>
      </c>
      <c r="B45">
        <v>8</v>
      </c>
      <c r="C45">
        <v>217</v>
      </c>
      <c r="D45" t="b">
        <f t="shared" si="1"/>
        <v>0</v>
      </c>
      <c r="E45">
        <v>40.71</v>
      </c>
      <c r="F45" t="b">
        <f>AND(E45&gt;80, B45&gt;15, B45&lt;20)</f>
        <v>0</v>
      </c>
    </row>
    <row r="46" spans="1:7">
      <c r="A46" t="s">
        <v>59</v>
      </c>
      <c r="B46">
        <v>7</v>
      </c>
      <c r="C46">
        <v>5</v>
      </c>
      <c r="D46" t="b">
        <f t="shared" si="1"/>
        <v>0</v>
      </c>
      <c r="E46">
        <v>88.89</v>
      </c>
      <c r="F46" t="b">
        <f>AND(E46&gt;80, B46&gt;15, B46&lt;20)</f>
        <v>0</v>
      </c>
    </row>
    <row r="47" spans="1:7">
      <c r="A47" t="s">
        <v>60</v>
      </c>
      <c r="B47">
        <v>6</v>
      </c>
      <c r="C47">
        <v>55</v>
      </c>
      <c r="D47" t="b">
        <f t="shared" si="1"/>
        <v>0</v>
      </c>
      <c r="E47">
        <v>58.33</v>
      </c>
      <c r="F47" t="b">
        <f>AND(E47&gt;80, B47&gt;15, B47&lt;20)</f>
        <v>0</v>
      </c>
    </row>
    <row r="48" spans="1:7">
      <c r="A48" t="s">
        <v>61</v>
      </c>
      <c r="B48">
        <v>5</v>
      </c>
      <c r="C48">
        <v>48</v>
      </c>
      <c r="D48" t="b">
        <f t="shared" si="1"/>
        <v>0</v>
      </c>
      <c r="E48">
        <v>65.709999999999994</v>
      </c>
      <c r="F48" t="b">
        <f>AND(E48&gt;80, B48&gt;15, B48&lt;20)</f>
        <v>0</v>
      </c>
    </row>
    <row r="49" spans="1:7">
      <c r="A49" t="s">
        <v>62</v>
      </c>
      <c r="B49">
        <v>11</v>
      </c>
      <c r="C49">
        <v>653</v>
      </c>
      <c r="D49" t="b">
        <f t="shared" si="1"/>
        <v>0</v>
      </c>
      <c r="E49">
        <v>37.69</v>
      </c>
      <c r="F49" t="b">
        <f>AND(E49&gt;80, B49&gt;15, B49&lt;20)</f>
        <v>0</v>
      </c>
    </row>
    <row r="50" spans="1:7">
      <c r="A50" t="s">
        <v>63</v>
      </c>
      <c r="B50">
        <v>17</v>
      </c>
      <c r="C50">
        <v>1063</v>
      </c>
      <c r="D50" t="b">
        <f t="shared" si="1"/>
        <v>0</v>
      </c>
      <c r="E50">
        <v>36.35</v>
      </c>
      <c r="F50" t="b">
        <f>AND(E50&gt;80, B50&gt;15, B50&lt;20)</f>
        <v>0</v>
      </c>
    </row>
    <row r="51" spans="1:7">
      <c r="A51" t="s">
        <v>64</v>
      </c>
      <c r="B51">
        <v>8</v>
      </c>
      <c r="C51">
        <v>42</v>
      </c>
      <c r="D51" t="b">
        <f t="shared" si="1"/>
        <v>0</v>
      </c>
      <c r="E51">
        <v>65</v>
      </c>
      <c r="F51" t="b">
        <f>AND(E51&gt;80, B51&gt;15, B51&lt;20)</f>
        <v>0</v>
      </c>
    </row>
    <row r="52" spans="1:7">
      <c r="A52" t="s">
        <v>65</v>
      </c>
      <c r="B52">
        <v>5</v>
      </c>
      <c r="C52">
        <v>6</v>
      </c>
      <c r="D52" t="b">
        <f t="shared" si="1"/>
        <v>0</v>
      </c>
      <c r="E52">
        <v>88.68</v>
      </c>
      <c r="F52" t="b">
        <f>AND(E52&gt;80, B52&gt;15, B52&lt;20)</f>
        <v>0</v>
      </c>
    </row>
    <row r="53" spans="1:7">
      <c r="A53" t="s">
        <v>66</v>
      </c>
      <c r="B53">
        <v>9</v>
      </c>
      <c r="C53">
        <v>140</v>
      </c>
      <c r="D53" t="b">
        <f t="shared" si="1"/>
        <v>0</v>
      </c>
      <c r="E53">
        <v>55.84</v>
      </c>
      <c r="F53" t="b">
        <f>AND(E53&gt;80, B53&gt;15, B53&lt;20)</f>
        <v>0</v>
      </c>
    </row>
    <row r="54" spans="1:7">
      <c r="A54" t="s">
        <v>67</v>
      </c>
      <c r="B54">
        <v>4</v>
      </c>
      <c r="C54">
        <v>18</v>
      </c>
      <c r="D54" t="b">
        <f t="shared" si="1"/>
        <v>0</v>
      </c>
      <c r="E54">
        <v>75.680000000000007</v>
      </c>
      <c r="F54" t="b">
        <f>AND(E54&gt;80, B54&gt;15, B54&lt;20)</f>
        <v>0</v>
      </c>
      <c r="G54">
        <f t="shared" si="2"/>
        <v>4</v>
      </c>
    </row>
    <row r="55" spans="1:7">
      <c r="A55" t="s">
        <v>68</v>
      </c>
      <c r="B55">
        <v>8</v>
      </c>
      <c r="C55">
        <v>106</v>
      </c>
      <c r="D55" t="b">
        <f t="shared" si="1"/>
        <v>0</v>
      </c>
      <c r="E55">
        <v>53.91</v>
      </c>
      <c r="F55" t="b">
        <f>AND(E55&gt;80, B55&gt;15, B55&lt;20)</f>
        <v>0</v>
      </c>
    </row>
    <row r="56" spans="1:7">
      <c r="A56" t="s">
        <v>69</v>
      </c>
      <c r="B56">
        <v>7</v>
      </c>
      <c r="C56">
        <v>561</v>
      </c>
      <c r="D56" t="b">
        <f t="shared" si="1"/>
        <v>0</v>
      </c>
      <c r="E56">
        <v>41.01</v>
      </c>
      <c r="F56" t="b">
        <f>AND(E56&gt;80, B56&gt;15, B56&lt;20)</f>
        <v>0</v>
      </c>
    </row>
    <row r="57" spans="1:7">
      <c r="A57" t="s">
        <v>70</v>
      </c>
      <c r="B57">
        <v>12</v>
      </c>
      <c r="C57">
        <v>565</v>
      </c>
      <c r="D57" t="b">
        <f t="shared" si="1"/>
        <v>0</v>
      </c>
      <c r="E57">
        <v>41.45</v>
      </c>
      <c r="F57" t="b">
        <f>AND(E57&gt;80, B57&gt;15, B57&lt;20)</f>
        <v>0</v>
      </c>
    </row>
    <row r="58" spans="1:7">
      <c r="A58" t="s">
        <v>71</v>
      </c>
      <c r="B58">
        <v>4</v>
      </c>
      <c r="C58">
        <v>14</v>
      </c>
      <c r="D58" t="b">
        <f t="shared" si="1"/>
        <v>0</v>
      </c>
      <c r="E58">
        <v>80.56</v>
      </c>
      <c r="F58" t="b">
        <f>AND(E58&gt;80, B58&gt;15, B58&lt;20)</f>
        <v>0</v>
      </c>
      <c r="G58">
        <f t="shared" si="2"/>
        <v>4</v>
      </c>
    </row>
    <row r="59" spans="1:7">
      <c r="A59" t="s">
        <v>72</v>
      </c>
      <c r="B59">
        <v>9</v>
      </c>
      <c r="C59">
        <v>133</v>
      </c>
      <c r="D59" t="b">
        <f t="shared" si="1"/>
        <v>0</v>
      </c>
      <c r="E59">
        <v>45.04</v>
      </c>
      <c r="F59" t="b">
        <f>AND(E59&gt;80, B59&gt;15, B59&lt;20)</f>
        <v>0</v>
      </c>
    </row>
    <row r="60" spans="1:7">
      <c r="A60" t="s">
        <v>73</v>
      </c>
      <c r="B60">
        <v>6</v>
      </c>
      <c r="C60">
        <v>215</v>
      </c>
      <c r="D60" t="b">
        <f t="shared" si="1"/>
        <v>0</v>
      </c>
      <c r="E60">
        <v>45.98</v>
      </c>
      <c r="F60" t="b">
        <f>AND(E60&gt;80, B60&gt;15, B60&lt;20)</f>
        <v>0</v>
      </c>
    </row>
    <row r="61" spans="1:7">
      <c r="A61" t="s">
        <v>74</v>
      </c>
      <c r="B61">
        <v>5</v>
      </c>
      <c r="C61">
        <v>98</v>
      </c>
      <c r="D61" t="b">
        <f t="shared" si="1"/>
        <v>0</v>
      </c>
      <c r="E61">
        <v>57.39</v>
      </c>
      <c r="F61" t="b">
        <f>AND(E61&gt;80, B61&gt;15, B61&lt;20)</f>
        <v>0</v>
      </c>
    </row>
    <row r="62" spans="1:7">
      <c r="A62" t="s">
        <v>75</v>
      </c>
      <c r="B62">
        <v>10</v>
      </c>
      <c r="C62">
        <v>597</v>
      </c>
      <c r="D62" t="b">
        <f t="shared" si="1"/>
        <v>0</v>
      </c>
      <c r="E62">
        <v>41.7</v>
      </c>
      <c r="F62" t="b">
        <f>AND(E62&gt;80, B62&gt;15, B62&lt;20)</f>
        <v>0</v>
      </c>
    </row>
    <row r="63" spans="1:7">
      <c r="A63" t="s">
        <v>76</v>
      </c>
      <c r="B63">
        <v>6</v>
      </c>
      <c r="C63">
        <v>19</v>
      </c>
      <c r="D63" t="b">
        <f t="shared" si="1"/>
        <v>0</v>
      </c>
      <c r="E63">
        <v>77.38</v>
      </c>
      <c r="F63" t="b">
        <f>AND(E63&gt;80, B63&gt;15, B63&lt;20)</f>
        <v>0</v>
      </c>
    </row>
    <row r="64" spans="1:7">
      <c r="A64" t="s">
        <v>77</v>
      </c>
      <c r="B64">
        <v>6</v>
      </c>
      <c r="C64">
        <v>55</v>
      </c>
      <c r="D64" t="b">
        <f t="shared" si="1"/>
        <v>0</v>
      </c>
      <c r="E64">
        <v>60.43</v>
      </c>
      <c r="F64" t="b">
        <f>AND(E64&gt;80, B64&gt;15, B64&lt;20)</f>
        <v>0</v>
      </c>
    </row>
    <row r="65" spans="1:7">
      <c r="A65" t="s">
        <v>78</v>
      </c>
      <c r="B65">
        <v>6</v>
      </c>
      <c r="C65">
        <v>157</v>
      </c>
      <c r="D65" t="b">
        <f t="shared" si="1"/>
        <v>0</v>
      </c>
      <c r="E65">
        <v>26.64</v>
      </c>
      <c r="F65" t="b">
        <f>AND(E65&gt;80, B65&gt;15, B65&lt;20)</f>
        <v>0</v>
      </c>
    </row>
    <row r="66" spans="1:7">
      <c r="A66" t="s">
        <v>79</v>
      </c>
      <c r="B66">
        <v>14</v>
      </c>
      <c r="C66">
        <v>670</v>
      </c>
      <c r="D66" t="b">
        <f t="shared" si="1"/>
        <v>0</v>
      </c>
      <c r="E66">
        <v>38.979999999999997</v>
      </c>
      <c r="F66" t="b">
        <f>AND(E66&gt;80, B66&gt;15, B66&lt;20)</f>
        <v>0</v>
      </c>
    </row>
    <row r="67" spans="1:7">
      <c r="A67" t="s">
        <v>80</v>
      </c>
      <c r="B67">
        <v>9</v>
      </c>
      <c r="C67">
        <v>158</v>
      </c>
      <c r="D67" t="b">
        <f t="shared" ref="D67:D130" si="5">C67&gt;1400</f>
        <v>0</v>
      </c>
      <c r="E67">
        <v>50.63</v>
      </c>
      <c r="F67" t="b">
        <f>AND(E67&gt;80, B67&gt;15, B67&lt;20)</f>
        <v>0</v>
      </c>
    </row>
    <row r="68" spans="1:7">
      <c r="A68" t="s">
        <v>81</v>
      </c>
      <c r="B68">
        <v>5</v>
      </c>
      <c r="C68">
        <v>81</v>
      </c>
      <c r="D68" t="b">
        <f t="shared" si="5"/>
        <v>0</v>
      </c>
      <c r="E68">
        <v>54.24</v>
      </c>
      <c r="F68" t="b">
        <f>AND(E68&gt;80, B68&gt;15, B68&lt;20)</f>
        <v>0</v>
      </c>
    </row>
    <row r="69" spans="1:7">
      <c r="A69" t="s">
        <v>82</v>
      </c>
      <c r="B69">
        <v>3</v>
      </c>
      <c r="C69">
        <v>39</v>
      </c>
      <c r="D69" t="b">
        <f t="shared" si="5"/>
        <v>0</v>
      </c>
      <c r="E69">
        <v>67.23</v>
      </c>
      <c r="F69" t="b">
        <f>AND(E69&gt;80, B69&gt;15, B69&lt;20)</f>
        <v>0</v>
      </c>
      <c r="G69">
        <f t="shared" ref="G67:G130" si="6">IF(B69&lt;$I$2,B69,"NULL")</f>
        <v>3</v>
      </c>
    </row>
    <row r="70" spans="1:7">
      <c r="A70" t="s">
        <v>83</v>
      </c>
      <c r="B70">
        <v>11</v>
      </c>
      <c r="C70">
        <v>233</v>
      </c>
      <c r="D70" t="b">
        <f t="shared" si="5"/>
        <v>0</v>
      </c>
      <c r="E70">
        <v>41.31</v>
      </c>
      <c r="F70" t="b">
        <f>AND(E70&gt;80, B70&gt;15, B70&lt;20)</f>
        <v>0</v>
      </c>
    </row>
    <row r="71" spans="1:7">
      <c r="A71" t="s">
        <v>84</v>
      </c>
      <c r="B71">
        <v>11</v>
      </c>
      <c r="C71">
        <v>423</v>
      </c>
      <c r="D71" t="b">
        <f t="shared" si="5"/>
        <v>0</v>
      </c>
      <c r="E71">
        <v>37.89</v>
      </c>
      <c r="F71" t="b">
        <f>AND(E71&gt;80, B71&gt;15, B71&lt;20)</f>
        <v>0</v>
      </c>
    </row>
    <row r="72" spans="1:7">
      <c r="A72" t="s">
        <v>85</v>
      </c>
      <c r="B72">
        <v>7</v>
      </c>
      <c r="C72">
        <v>65</v>
      </c>
      <c r="D72" t="b">
        <f t="shared" si="5"/>
        <v>0</v>
      </c>
      <c r="E72">
        <v>58.6</v>
      </c>
      <c r="F72" t="b">
        <f>AND(E72&gt;80, B72&gt;15, B72&lt;20)</f>
        <v>0</v>
      </c>
    </row>
    <row r="73" spans="1:7">
      <c r="A73" t="s">
        <v>86</v>
      </c>
      <c r="B73">
        <v>4</v>
      </c>
      <c r="C73">
        <v>5</v>
      </c>
      <c r="D73" t="b">
        <f t="shared" si="5"/>
        <v>0</v>
      </c>
      <c r="E73">
        <v>88.89</v>
      </c>
      <c r="F73" t="b">
        <f>AND(E73&gt;80, B73&gt;15, B73&lt;20)</f>
        <v>0</v>
      </c>
      <c r="G73">
        <f t="shared" si="6"/>
        <v>4</v>
      </c>
    </row>
    <row r="74" spans="1:7">
      <c r="A74" t="s">
        <v>87</v>
      </c>
      <c r="B74">
        <v>4</v>
      </c>
      <c r="C74">
        <v>64</v>
      </c>
      <c r="D74" t="b">
        <f t="shared" si="5"/>
        <v>0</v>
      </c>
      <c r="E74">
        <v>61.68</v>
      </c>
      <c r="F74" t="b">
        <f>AND(E74&gt;80, B74&gt;15, B74&lt;20)</f>
        <v>0</v>
      </c>
      <c r="G74">
        <f t="shared" si="6"/>
        <v>4</v>
      </c>
    </row>
    <row r="75" spans="1:7">
      <c r="A75" t="s">
        <v>88</v>
      </c>
      <c r="B75">
        <v>2</v>
      </c>
      <c r="C75">
        <v>72</v>
      </c>
      <c r="D75" t="b">
        <f t="shared" si="5"/>
        <v>0</v>
      </c>
      <c r="E75">
        <v>63.08</v>
      </c>
      <c r="F75" t="b">
        <f>AND(E75&gt;80, B75&gt;15, B75&lt;20)</f>
        <v>0</v>
      </c>
      <c r="G75">
        <f t="shared" si="6"/>
        <v>2</v>
      </c>
    </row>
    <row r="76" spans="1:7">
      <c r="A76" t="s">
        <v>89</v>
      </c>
      <c r="B76">
        <v>4</v>
      </c>
      <c r="C76">
        <v>6</v>
      </c>
      <c r="D76" t="b">
        <f t="shared" si="5"/>
        <v>0</v>
      </c>
      <c r="E76">
        <v>91.89</v>
      </c>
      <c r="F76" t="b">
        <f>AND(E76&gt;80, B76&gt;15, B76&lt;20)</f>
        <v>0</v>
      </c>
      <c r="G76">
        <f t="shared" si="6"/>
        <v>4</v>
      </c>
    </row>
    <row r="77" spans="1:7">
      <c r="A77" t="s">
        <v>90</v>
      </c>
      <c r="B77">
        <v>4</v>
      </c>
      <c r="C77">
        <v>11</v>
      </c>
      <c r="D77" t="b">
        <f t="shared" si="5"/>
        <v>0</v>
      </c>
      <c r="E77">
        <v>91.73</v>
      </c>
      <c r="F77" t="b">
        <f>AND(E77&gt;80, B77&gt;15, B77&lt;20)</f>
        <v>0</v>
      </c>
      <c r="G77">
        <f t="shared" si="6"/>
        <v>4</v>
      </c>
    </row>
    <row r="78" spans="1:7">
      <c r="A78" t="s">
        <v>91</v>
      </c>
      <c r="B78">
        <v>14</v>
      </c>
      <c r="C78">
        <v>767</v>
      </c>
      <c r="D78" t="b">
        <f t="shared" si="5"/>
        <v>0</v>
      </c>
      <c r="E78">
        <v>49.64</v>
      </c>
      <c r="F78" t="b">
        <f>AND(E78&gt;80, B78&gt;15, B78&lt;20)</f>
        <v>0</v>
      </c>
    </row>
    <row r="79" spans="1:7">
      <c r="A79" t="s">
        <v>92</v>
      </c>
      <c r="B79">
        <v>6</v>
      </c>
      <c r="C79">
        <v>42</v>
      </c>
      <c r="D79" t="b">
        <f t="shared" si="5"/>
        <v>0</v>
      </c>
      <c r="E79">
        <v>65.849999999999994</v>
      </c>
      <c r="F79" t="b">
        <f>AND(E79&gt;80, B79&gt;15, B79&lt;20)</f>
        <v>0</v>
      </c>
    </row>
    <row r="80" spans="1:7">
      <c r="A80" t="s">
        <v>93</v>
      </c>
      <c r="B80">
        <v>13</v>
      </c>
      <c r="C80">
        <v>259</v>
      </c>
      <c r="D80" t="b">
        <f t="shared" si="5"/>
        <v>0</v>
      </c>
      <c r="E80">
        <v>55.73</v>
      </c>
      <c r="F80" t="b">
        <f>AND(E80&gt;80, B80&gt;15, B80&lt;20)</f>
        <v>0</v>
      </c>
    </row>
    <row r="81" spans="1:7">
      <c r="A81" t="s">
        <v>94</v>
      </c>
      <c r="B81">
        <v>5</v>
      </c>
      <c r="C81">
        <v>7</v>
      </c>
      <c r="D81" t="b">
        <f t="shared" si="5"/>
        <v>0</v>
      </c>
      <c r="E81">
        <v>89.71</v>
      </c>
      <c r="F81" t="b">
        <f>AND(E81&gt;80, B81&gt;15, B81&lt;20)</f>
        <v>0</v>
      </c>
    </row>
    <row r="82" spans="1:7">
      <c r="A82" t="s">
        <v>95</v>
      </c>
      <c r="B82">
        <v>6</v>
      </c>
      <c r="C82">
        <v>13</v>
      </c>
      <c r="D82" t="b">
        <f t="shared" si="5"/>
        <v>0</v>
      </c>
      <c r="E82">
        <v>87.13</v>
      </c>
      <c r="F82" t="b">
        <f>AND(E82&gt;80, B82&gt;15, B82&lt;20)</f>
        <v>0</v>
      </c>
    </row>
    <row r="83" spans="1:7">
      <c r="A83" t="s">
        <v>96</v>
      </c>
      <c r="B83">
        <v>9</v>
      </c>
      <c r="C83">
        <v>101</v>
      </c>
      <c r="D83" t="b">
        <f t="shared" si="5"/>
        <v>0</v>
      </c>
      <c r="E83">
        <v>52.8</v>
      </c>
      <c r="F83" t="b">
        <f>AND(E83&gt;80, B83&gt;15, B83&lt;20)</f>
        <v>0</v>
      </c>
    </row>
    <row r="84" spans="1:7">
      <c r="A84" t="s">
        <v>97</v>
      </c>
      <c r="B84">
        <v>10</v>
      </c>
      <c r="C84">
        <v>126</v>
      </c>
      <c r="D84" t="b">
        <f t="shared" si="5"/>
        <v>0</v>
      </c>
      <c r="E84">
        <v>50.39</v>
      </c>
      <c r="F84" t="b">
        <f>AND(E84&gt;80, B84&gt;15, B84&lt;20)</f>
        <v>0</v>
      </c>
    </row>
    <row r="85" spans="1:7">
      <c r="A85" t="s">
        <v>98</v>
      </c>
      <c r="B85">
        <v>7</v>
      </c>
      <c r="C85">
        <v>9</v>
      </c>
      <c r="D85" t="b">
        <f t="shared" si="5"/>
        <v>0</v>
      </c>
      <c r="E85">
        <v>85</v>
      </c>
      <c r="F85" t="b">
        <f>AND(E85&gt;80, B85&gt;15, B85&lt;20)</f>
        <v>0</v>
      </c>
    </row>
    <row r="86" spans="1:7">
      <c r="A86" t="s">
        <v>99</v>
      </c>
      <c r="B86">
        <v>2</v>
      </c>
      <c r="C86">
        <v>30</v>
      </c>
      <c r="D86" t="b">
        <f t="shared" si="5"/>
        <v>0</v>
      </c>
      <c r="E86">
        <v>76</v>
      </c>
      <c r="F86" t="b">
        <f>AND(E86&gt;80, B86&gt;15, B86&lt;20)</f>
        <v>0</v>
      </c>
      <c r="G86">
        <f t="shared" si="6"/>
        <v>2</v>
      </c>
    </row>
    <row r="87" spans="1:7">
      <c r="A87" t="s">
        <v>100</v>
      </c>
      <c r="B87">
        <v>2</v>
      </c>
      <c r="C87">
        <v>15</v>
      </c>
      <c r="D87" t="b">
        <f t="shared" si="5"/>
        <v>0</v>
      </c>
      <c r="E87">
        <v>79.17</v>
      </c>
      <c r="F87" t="b">
        <f>AND(E87&gt;80, B87&gt;15, B87&lt;20)</f>
        <v>0</v>
      </c>
      <c r="G87">
        <f t="shared" si="6"/>
        <v>2</v>
      </c>
    </row>
    <row r="88" spans="1:7">
      <c r="A88" t="s">
        <v>101</v>
      </c>
      <c r="B88">
        <v>6</v>
      </c>
      <c r="C88">
        <v>382</v>
      </c>
      <c r="D88" t="b">
        <f t="shared" si="5"/>
        <v>0</v>
      </c>
      <c r="E88">
        <v>25.24</v>
      </c>
      <c r="F88" t="b">
        <f>AND(E88&gt;80, B88&gt;15, B88&lt;20)</f>
        <v>0</v>
      </c>
    </row>
    <row r="89" spans="1:7">
      <c r="A89" t="s">
        <v>102</v>
      </c>
      <c r="B89">
        <v>5</v>
      </c>
      <c r="C89">
        <v>140</v>
      </c>
      <c r="D89" t="b">
        <f t="shared" si="5"/>
        <v>0</v>
      </c>
      <c r="E89">
        <v>53.33</v>
      </c>
      <c r="F89" t="b">
        <f>AND(E89&gt;80, B89&gt;15, B89&lt;20)</f>
        <v>0</v>
      </c>
    </row>
    <row r="90" spans="1:7">
      <c r="A90" t="s">
        <v>103</v>
      </c>
      <c r="B90">
        <v>7</v>
      </c>
      <c r="C90">
        <v>72</v>
      </c>
      <c r="D90" t="b">
        <f t="shared" si="5"/>
        <v>0</v>
      </c>
      <c r="E90">
        <v>58.86</v>
      </c>
      <c r="F90" t="b">
        <f>AND(E90&gt;80, B90&gt;15, B90&lt;20)</f>
        <v>0</v>
      </c>
    </row>
    <row r="91" spans="1:7">
      <c r="A91" t="s">
        <v>104</v>
      </c>
      <c r="B91">
        <v>6</v>
      </c>
      <c r="C91">
        <v>208</v>
      </c>
      <c r="D91" t="b">
        <f t="shared" si="5"/>
        <v>0</v>
      </c>
      <c r="E91">
        <v>41.57</v>
      </c>
      <c r="F91" t="b">
        <f>AND(E91&gt;80, B91&gt;15, B91&lt;20)</f>
        <v>0</v>
      </c>
    </row>
    <row r="92" spans="1:7">
      <c r="A92" t="s">
        <v>105</v>
      </c>
      <c r="B92">
        <v>5</v>
      </c>
      <c r="C92">
        <v>33</v>
      </c>
      <c r="D92" t="b">
        <f t="shared" si="5"/>
        <v>0</v>
      </c>
      <c r="E92">
        <v>70.27</v>
      </c>
      <c r="F92" t="b">
        <f>AND(E92&gt;80, B92&gt;15, B92&lt;20)</f>
        <v>0</v>
      </c>
    </row>
    <row r="93" spans="1:7">
      <c r="A93" t="s">
        <v>106</v>
      </c>
      <c r="B93">
        <v>3</v>
      </c>
      <c r="C93">
        <v>4</v>
      </c>
      <c r="D93" t="b">
        <f t="shared" si="5"/>
        <v>0</v>
      </c>
      <c r="E93">
        <v>92.59</v>
      </c>
      <c r="F93" t="b">
        <f>AND(E93&gt;80, B93&gt;15, B93&lt;20)</f>
        <v>0</v>
      </c>
      <c r="G93">
        <f t="shared" si="6"/>
        <v>3</v>
      </c>
    </row>
    <row r="94" spans="1:7">
      <c r="A94" t="s">
        <v>107</v>
      </c>
      <c r="B94">
        <v>3</v>
      </c>
      <c r="C94">
        <v>5</v>
      </c>
      <c r="D94" t="b">
        <f t="shared" si="5"/>
        <v>0</v>
      </c>
      <c r="E94">
        <v>90.57</v>
      </c>
      <c r="F94" t="b">
        <f>AND(E94&gt;80, B94&gt;15, B94&lt;20)</f>
        <v>0</v>
      </c>
      <c r="G94">
        <f t="shared" si="6"/>
        <v>3</v>
      </c>
    </row>
    <row r="95" spans="1:7">
      <c r="A95" t="s">
        <v>108</v>
      </c>
      <c r="B95">
        <v>7</v>
      </c>
      <c r="C95">
        <v>234</v>
      </c>
      <c r="D95" t="b">
        <f t="shared" si="5"/>
        <v>0</v>
      </c>
      <c r="E95">
        <v>43.07</v>
      </c>
      <c r="F95" t="b">
        <f>AND(E95&gt;80, B95&gt;15, B95&lt;20)</f>
        <v>0</v>
      </c>
    </row>
    <row r="96" spans="1:7">
      <c r="A96" t="s">
        <v>109</v>
      </c>
      <c r="B96">
        <v>7</v>
      </c>
      <c r="C96">
        <v>242</v>
      </c>
      <c r="D96" t="b">
        <f t="shared" si="5"/>
        <v>0</v>
      </c>
      <c r="E96">
        <v>40.69</v>
      </c>
      <c r="F96" t="b">
        <f>AND(E96&gt;80, B96&gt;15, B96&lt;20)</f>
        <v>0</v>
      </c>
    </row>
    <row r="97" spans="1:7">
      <c r="A97" t="s">
        <v>110</v>
      </c>
      <c r="B97">
        <v>14</v>
      </c>
      <c r="C97">
        <v>179</v>
      </c>
      <c r="D97" t="b">
        <f t="shared" si="5"/>
        <v>0</v>
      </c>
      <c r="E97">
        <v>53.26</v>
      </c>
      <c r="F97" t="b">
        <f>AND(E97&gt;80, B97&gt;15, B97&lt;20)</f>
        <v>0</v>
      </c>
    </row>
    <row r="98" spans="1:7">
      <c r="A98" t="s">
        <v>111</v>
      </c>
      <c r="B98">
        <v>5</v>
      </c>
      <c r="C98">
        <v>6</v>
      </c>
      <c r="D98" t="b">
        <f t="shared" si="5"/>
        <v>0</v>
      </c>
      <c r="E98">
        <v>88.46</v>
      </c>
      <c r="F98" t="b">
        <f>AND(E98&gt;80, B98&gt;15, B98&lt;20)</f>
        <v>0</v>
      </c>
    </row>
    <row r="99" spans="1:7">
      <c r="A99" t="s">
        <v>112</v>
      </c>
      <c r="B99">
        <v>11</v>
      </c>
      <c r="C99">
        <v>118</v>
      </c>
      <c r="D99" t="b">
        <f t="shared" si="5"/>
        <v>0</v>
      </c>
      <c r="E99">
        <v>44.86</v>
      </c>
      <c r="F99" t="b">
        <f>AND(E99&gt;80, B99&gt;15, B99&lt;20)</f>
        <v>0</v>
      </c>
    </row>
    <row r="100" spans="1:7">
      <c r="A100" t="s">
        <v>113</v>
      </c>
      <c r="B100">
        <v>7</v>
      </c>
      <c r="C100">
        <v>149</v>
      </c>
      <c r="D100" t="b">
        <f t="shared" si="5"/>
        <v>0</v>
      </c>
      <c r="E100">
        <v>53.44</v>
      </c>
      <c r="F100" t="b">
        <f>AND(E100&gt;80, B100&gt;15, B100&lt;20)</f>
        <v>0</v>
      </c>
    </row>
    <row r="101" spans="1:7">
      <c r="A101" t="s">
        <v>114</v>
      </c>
      <c r="B101">
        <v>2</v>
      </c>
      <c r="C101">
        <v>59</v>
      </c>
      <c r="D101" t="b">
        <f t="shared" si="5"/>
        <v>0</v>
      </c>
      <c r="E101">
        <v>60.4</v>
      </c>
      <c r="F101" t="b">
        <f>AND(E101&gt;80, B101&gt;15, B101&lt;20)</f>
        <v>0</v>
      </c>
      <c r="G101">
        <f t="shared" si="6"/>
        <v>2</v>
      </c>
    </row>
    <row r="102" spans="1:7">
      <c r="A102" t="s">
        <v>115</v>
      </c>
      <c r="B102">
        <v>3</v>
      </c>
      <c r="C102">
        <v>70</v>
      </c>
      <c r="D102" t="b">
        <f t="shared" si="5"/>
        <v>0</v>
      </c>
      <c r="E102">
        <v>53.02</v>
      </c>
      <c r="F102" t="b">
        <f>AND(E102&gt;80, B102&gt;15, B102&lt;20)</f>
        <v>0</v>
      </c>
      <c r="G102">
        <f t="shared" si="6"/>
        <v>3</v>
      </c>
    </row>
    <row r="103" spans="1:7">
      <c r="A103" t="s">
        <v>116</v>
      </c>
      <c r="B103">
        <v>2</v>
      </c>
      <c r="C103">
        <v>4</v>
      </c>
      <c r="D103" t="b">
        <f t="shared" si="5"/>
        <v>0</v>
      </c>
      <c r="E103">
        <v>91.67</v>
      </c>
      <c r="F103" t="b">
        <f>AND(E103&gt;80, B103&gt;15, B103&lt;20)</f>
        <v>0</v>
      </c>
      <c r="G103">
        <f t="shared" si="6"/>
        <v>2</v>
      </c>
    </row>
    <row r="104" spans="1:7">
      <c r="A104" t="s">
        <v>117</v>
      </c>
      <c r="B104">
        <v>2</v>
      </c>
      <c r="C104">
        <v>4</v>
      </c>
      <c r="D104" t="b">
        <f t="shared" si="5"/>
        <v>0</v>
      </c>
      <c r="E104">
        <v>91.49</v>
      </c>
      <c r="F104" t="b">
        <f>AND(E104&gt;80, B104&gt;15, B104&lt;20)</f>
        <v>0</v>
      </c>
      <c r="G104">
        <f t="shared" si="6"/>
        <v>2</v>
      </c>
    </row>
    <row r="105" spans="1:7">
      <c r="A105" t="s">
        <v>118</v>
      </c>
      <c r="B105">
        <v>22</v>
      </c>
      <c r="C105">
        <v>1000</v>
      </c>
      <c r="D105" t="b">
        <f t="shared" si="5"/>
        <v>0</v>
      </c>
      <c r="E105">
        <v>46.52</v>
      </c>
      <c r="F105" t="b">
        <f>AND(E105&gt;80, B105&gt;15, B105&lt;20)</f>
        <v>0</v>
      </c>
    </row>
    <row r="106" spans="1:7">
      <c r="A106" t="s">
        <v>119</v>
      </c>
      <c r="B106">
        <v>4</v>
      </c>
      <c r="C106">
        <v>25</v>
      </c>
      <c r="D106" t="b">
        <f t="shared" si="5"/>
        <v>0</v>
      </c>
      <c r="E106">
        <v>73.12</v>
      </c>
      <c r="F106" t="b">
        <f>AND(E106&gt;80, B106&gt;15, B106&lt;20)</f>
        <v>0</v>
      </c>
      <c r="G106">
        <f t="shared" si="6"/>
        <v>4</v>
      </c>
    </row>
    <row r="107" spans="1:7">
      <c r="A107" t="s">
        <v>120</v>
      </c>
      <c r="B107">
        <v>7</v>
      </c>
      <c r="C107">
        <v>97</v>
      </c>
      <c r="D107" t="b">
        <f t="shared" si="5"/>
        <v>0</v>
      </c>
      <c r="E107">
        <v>58.01</v>
      </c>
      <c r="F107" t="b">
        <f>AND(E107&gt;80, B107&gt;15, B107&lt;20)</f>
        <v>0</v>
      </c>
    </row>
    <row r="108" spans="1:7">
      <c r="A108" t="s">
        <v>121</v>
      </c>
      <c r="B108">
        <v>5</v>
      </c>
      <c r="C108">
        <v>4</v>
      </c>
      <c r="D108" t="b">
        <f t="shared" si="5"/>
        <v>0</v>
      </c>
      <c r="E108">
        <v>92.16</v>
      </c>
      <c r="F108" t="b">
        <f>AND(E108&gt;80, B108&gt;15, B108&lt;20)</f>
        <v>0</v>
      </c>
    </row>
    <row r="109" spans="1:7">
      <c r="A109" t="s">
        <v>122</v>
      </c>
      <c r="B109">
        <v>7</v>
      </c>
      <c r="C109">
        <v>102</v>
      </c>
      <c r="D109" t="b">
        <f t="shared" si="5"/>
        <v>0</v>
      </c>
      <c r="E109">
        <v>55.84</v>
      </c>
      <c r="F109" t="b">
        <f>AND(E109&gt;80, B109&gt;15, B109&lt;20)</f>
        <v>0</v>
      </c>
    </row>
    <row r="110" spans="1:7">
      <c r="A110" t="s">
        <v>123</v>
      </c>
      <c r="B110">
        <v>10</v>
      </c>
      <c r="C110">
        <v>235</v>
      </c>
      <c r="D110" t="b">
        <f t="shared" si="5"/>
        <v>0</v>
      </c>
      <c r="E110">
        <v>62.7</v>
      </c>
      <c r="F110" t="b">
        <f>AND(E110&gt;80, B110&gt;15, B110&lt;20)</f>
        <v>0</v>
      </c>
    </row>
    <row r="111" spans="1:7">
      <c r="A111" t="s">
        <v>124</v>
      </c>
      <c r="B111">
        <v>5</v>
      </c>
      <c r="C111">
        <v>15</v>
      </c>
      <c r="D111" t="b">
        <f t="shared" si="5"/>
        <v>0</v>
      </c>
      <c r="E111">
        <v>76.92</v>
      </c>
      <c r="F111" t="b">
        <f>AND(E111&gt;80, B111&gt;15, B111&lt;20)</f>
        <v>0</v>
      </c>
    </row>
    <row r="112" spans="1:7">
      <c r="A112" t="s">
        <v>125</v>
      </c>
      <c r="B112">
        <v>8</v>
      </c>
      <c r="C112">
        <v>355</v>
      </c>
      <c r="D112" t="b">
        <f t="shared" si="5"/>
        <v>0</v>
      </c>
      <c r="E112">
        <v>58.53</v>
      </c>
      <c r="F112" t="b">
        <f>AND(E112&gt;80, B112&gt;15, B112&lt;20)</f>
        <v>0</v>
      </c>
    </row>
    <row r="113" spans="1:7">
      <c r="A113" t="s">
        <v>126</v>
      </c>
      <c r="B113">
        <v>6</v>
      </c>
      <c r="C113">
        <v>175</v>
      </c>
      <c r="D113" t="b">
        <f t="shared" si="5"/>
        <v>0</v>
      </c>
      <c r="E113">
        <v>56.79</v>
      </c>
      <c r="F113" t="b">
        <f>AND(E113&gt;80, B113&gt;15, B113&lt;20)</f>
        <v>0</v>
      </c>
    </row>
    <row r="114" spans="1:7">
      <c r="A114" t="s">
        <v>127</v>
      </c>
      <c r="B114">
        <v>2</v>
      </c>
      <c r="C114">
        <v>6</v>
      </c>
      <c r="D114" t="b">
        <f t="shared" si="5"/>
        <v>0</v>
      </c>
      <c r="E114">
        <v>86.05</v>
      </c>
      <c r="F114" t="b">
        <f>AND(E114&gt;80, B114&gt;15, B114&lt;20)</f>
        <v>0</v>
      </c>
      <c r="G114">
        <f t="shared" si="6"/>
        <v>2</v>
      </c>
    </row>
    <row r="115" spans="1:7">
      <c r="A115" t="s">
        <v>128</v>
      </c>
      <c r="B115">
        <v>2</v>
      </c>
      <c r="C115">
        <v>53</v>
      </c>
      <c r="D115" t="b">
        <f t="shared" si="5"/>
        <v>0</v>
      </c>
      <c r="E115">
        <v>70.22</v>
      </c>
      <c r="F115" t="b">
        <f>AND(E115&gt;80, B115&gt;15, B115&lt;20)</f>
        <v>0</v>
      </c>
      <c r="G115">
        <f t="shared" si="6"/>
        <v>2</v>
      </c>
    </row>
    <row r="116" spans="1:7">
      <c r="A116" t="s">
        <v>129</v>
      </c>
      <c r="B116">
        <v>3</v>
      </c>
      <c r="C116">
        <v>13</v>
      </c>
      <c r="D116" t="b">
        <f t="shared" si="5"/>
        <v>0</v>
      </c>
      <c r="E116">
        <v>86.32</v>
      </c>
      <c r="F116" t="b">
        <f>AND(E116&gt;80, B116&gt;15, B116&lt;20)</f>
        <v>0</v>
      </c>
      <c r="G116">
        <f t="shared" si="6"/>
        <v>3</v>
      </c>
    </row>
    <row r="117" spans="1:7">
      <c r="A117" t="s">
        <v>130</v>
      </c>
      <c r="B117">
        <v>4</v>
      </c>
      <c r="C117">
        <v>52</v>
      </c>
      <c r="D117" t="b">
        <f t="shared" si="5"/>
        <v>0</v>
      </c>
      <c r="E117">
        <v>63.64</v>
      </c>
      <c r="F117" t="b">
        <f>AND(E117&gt;80, B117&gt;15, B117&lt;20)</f>
        <v>0</v>
      </c>
      <c r="G117">
        <f t="shared" si="6"/>
        <v>4</v>
      </c>
    </row>
    <row r="118" spans="1:7">
      <c r="A118" t="s">
        <v>131</v>
      </c>
      <c r="B118">
        <v>3</v>
      </c>
      <c r="C118">
        <v>6</v>
      </c>
      <c r="D118" t="b">
        <f t="shared" si="5"/>
        <v>0</v>
      </c>
      <c r="E118">
        <v>88.46</v>
      </c>
      <c r="F118" t="b">
        <f>AND(E118&gt;80, B118&gt;15, B118&lt;20)</f>
        <v>0</v>
      </c>
      <c r="G118">
        <f t="shared" si="6"/>
        <v>3</v>
      </c>
    </row>
    <row r="119" spans="1:7">
      <c r="A119" t="s">
        <v>132</v>
      </c>
      <c r="B119">
        <v>5</v>
      </c>
      <c r="C119">
        <v>59</v>
      </c>
      <c r="D119" t="b">
        <f t="shared" si="5"/>
        <v>0</v>
      </c>
      <c r="E119">
        <v>62.18</v>
      </c>
      <c r="F119" t="b">
        <f>AND(E119&gt;80, B119&gt;15, B119&lt;20)</f>
        <v>0</v>
      </c>
    </row>
    <row r="120" spans="1:7">
      <c r="A120" t="s">
        <v>133</v>
      </c>
      <c r="B120">
        <v>4</v>
      </c>
      <c r="C120">
        <v>36</v>
      </c>
      <c r="D120" t="b">
        <f t="shared" si="5"/>
        <v>0</v>
      </c>
      <c r="E120">
        <v>69.23</v>
      </c>
      <c r="F120" t="b">
        <f>AND(E120&gt;80, B120&gt;15, B120&lt;20)</f>
        <v>0</v>
      </c>
      <c r="G120">
        <f t="shared" si="6"/>
        <v>4</v>
      </c>
    </row>
    <row r="121" spans="1:7">
      <c r="A121" t="s">
        <v>134</v>
      </c>
      <c r="B121">
        <v>10</v>
      </c>
      <c r="C121">
        <v>79</v>
      </c>
      <c r="D121" t="b">
        <f t="shared" si="5"/>
        <v>0</v>
      </c>
      <c r="E121">
        <v>58.64</v>
      </c>
      <c r="F121" t="b">
        <f>AND(E121&gt;80, B121&gt;15, B121&lt;20)</f>
        <v>0</v>
      </c>
    </row>
    <row r="122" spans="1:7">
      <c r="A122" t="s">
        <v>135</v>
      </c>
      <c r="B122">
        <v>11</v>
      </c>
      <c r="C122">
        <v>65</v>
      </c>
      <c r="D122" t="b">
        <f t="shared" si="5"/>
        <v>0</v>
      </c>
      <c r="E122">
        <v>62.86</v>
      </c>
      <c r="F122" t="b">
        <f>AND(E122&gt;80, B122&gt;15, B122&lt;20)</f>
        <v>0</v>
      </c>
    </row>
    <row r="123" spans="1:7">
      <c r="A123" t="s">
        <v>136</v>
      </c>
      <c r="B123">
        <v>8</v>
      </c>
      <c r="C123">
        <v>45</v>
      </c>
      <c r="D123" t="b">
        <f t="shared" si="5"/>
        <v>0</v>
      </c>
      <c r="E123">
        <v>61.54</v>
      </c>
      <c r="F123" t="b">
        <f>AND(E123&gt;80, B123&gt;15, B123&lt;20)</f>
        <v>0</v>
      </c>
    </row>
    <row r="124" spans="1:7">
      <c r="A124" t="s">
        <v>137</v>
      </c>
      <c r="B124">
        <v>9</v>
      </c>
      <c r="C124">
        <v>181</v>
      </c>
      <c r="D124" t="b">
        <f t="shared" si="5"/>
        <v>0</v>
      </c>
      <c r="E124">
        <v>51.21</v>
      </c>
      <c r="F124" t="b">
        <f>AND(E124&gt;80, B124&gt;15, B124&lt;20)</f>
        <v>0</v>
      </c>
    </row>
    <row r="125" spans="1:7">
      <c r="A125" t="s">
        <v>138</v>
      </c>
      <c r="B125">
        <v>5</v>
      </c>
      <c r="C125">
        <v>13</v>
      </c>
      <c r="D125" t="b">
        <f t="shared" si="5"/>
        <v>0</v>
      </c>
      <c r="E125">
        <v>86.32</v>
      </c>
      <c r="F125" t="b">
        <f>AND(E125&gt;80, B125&gt;15, B125&lt;20)</f>
        <v>0</v>
      </c>
    </row>
    <row r="126" spans="1:7">
      <c r="A126" t="s">
        <v>139</v>
      </c>
      <c r="B126">
        <v>2</v>
      </c>
      <c r="C126">
        <v>38</v>
      </c>
      <c r="D126" t="b">
        <f t="shared" si="5"/>
        <v>0</v>
      </c>
      <c r="E126">
        <v>63.46</v>
      </c>
      <c r="F126" t="b">
        <f>AND(E126&gt;80, B126&gt;15, B126&lt;20)</f>
        <v>0</v>
      </c>
      <c r="G126">
        <f t="shared" si="6"/>
        <v>2</v>
      </c>
    </row>
    <row r="127" spans="1:7">
      <c r="A127" t="s">
        <v>140</v>
      </c>
      <c r="B127">
        <v>10</v>
      </c>
      <c r="C127">
        <v>79</v>
      </c>
      <c r="D127" t="b">
        <f t="shared" si="5"/>
        <v>0</v>
      </c>
      <c r="E127">
        <v>58.42</v>
      </c>
      <c r="F127" t="b">
        <f>AND(E127&gt;80, B127&gt;15, B127&lt;20)</f>
        <v>0</v>
      </c>
    </row>
    <row r="128" spans="1:7">
      <c r="A128" t="s">
        <v>141</v>
      </c>
      <c r="B128">
        <v>7</v>
      </c>
      <c r="C128">
        <v>56</v>
      </c>
      <c r="D128" t="b">
        <f t="shared" si="5"/>
        <v>0</v>
      </c>
      <c r="E128">
        <v>63.64</v>
      </c>
      <c r="F128" t="b">
        <f>AND(E128&gt;80, B128&gt;15, B128&lt;20)</f>
        <v>0</v>
      </c>
    </row>
    <row r="129" spans="1:7">
      <c r="A129" t="s">
        <v>142</v>
      </c>
      <c r="B129">
        <v>2</v>
      </c>
      <c r="C129">
        <v>23</v>
      </c>
      <c r="D129" t="b">
        <f t="shared" si="5"/>
        <v>0</v>
      </c>
      <c r="E129">
        <v>73.86</v>
      </c>
      <c r="F129" t="b">
        <f>AND(E129&gt;80, B129&gt;15, B129&lt;20)</f>
        <v>0</v>
      </c>
      <c r="G129">
        <f t="shared" si="6"/>
        <v>2</v>
      </c>
    </row>
    <row r="130" spans="1:7">
      <c r="A130" t="s">
        <v>143</v>
      </c>
      <c r="B130">
        <v>7</v>
      </c>
      <c r="C130">
        <v>81</v>
      </c>
      <c r="D130" t="b">
        <f t="shared" si="5"/>
        <v>0</v>
      </c>
      <c r="E130">
        <v>61.61</v>
      </c>
      <c r="F130" t="b">
        <f>AND(E130&gt;80, B130&gt;15, B130&lt;20)</f>
        <v>0</v>
      </c>
    </row>
    <row r="131" spans="1:7">
      <c r="A131" t="s">
        <v>144</v>
      </c>
      <c r="B131">
        <v>10</v>
      </c>
      <c r="C131">
        <v>79</v>
      </c>
      <c r="D131" t="b">
        <f t="shared" ref="D131:D194" si="7">C131&gt;1400</f>
        <v>0</v>
      </c>
      <c r="E131">
        <v>58.42</v>
      </c>
      <c r="F131" t="b">
        <f>AND(E131&gt;80, B131&gt;15, B131&lt;20)</f>
        <v>0</v>
      </c>
    </row>
    <row r="132" spans="1:7">
      <c r="A132" t="s">
        <v>145</v>
      </c>
      <c r="B132">
        <v>8</v>
      </c>
      <c r="C132">
        <v>86</v>
      </c>
      <c r="D132" t="b">
        <f t="shared" si="7"/>
        <v>0</v>
      </c>
      <c r="E132">
        <v>54.74</v>
      </c>
      <c r="F132" t="b">
        <f>AND(E132&gt;80, B132&gt;15, B132&lt;20)</f>
        <v>0</v>
      </c>
    </row>
    <row r="133" spans="1:7">
      <c r="A133" t="s">
        <v>146</v>
      </c>
      <c r="B133">
        <v>3</v>
      </c>
      <c r="C133">
        <v>10</v>
      </c>
      <c r="D133" t="b">
        <f t="shared" si="7"/>
        <v>0</v>
      </c>
      <c r="E133">
        <v>82.46</v>
      </c>
      <c r="F133" t="b">
        <f>AND(E133&gt;80, B133&gt;15, B133&lt;20)</f>
        <v>0</v>
      </c>
      <c r="G133">
        <f t="shared" ref="G131:G194" si="8">IF(B133&lt;$I$2,B133,"NULL")</f>
        <v>3</v>
      </c>
    </row>
    <row r="134" spans="1:7">
      <c r="A134" t="s">
        <v>147</v>
      </c>
      <c r="B134">
        <v>10</v>
      </c>
      <c r="C134">
        <v>79</v>
      </c>
      <c r="D134" t="b">
        <f t="shared" si="7"/>
        <v>0</v>
      </c>
      <c r="E134">
        <v>58.42</v>
      </c>
      <c r="F134" t="b">
        <f>AND(E134&gt;80, B134&gt;15, B134&lt;20)</f>
        <v>0</v>
      </c>
    </row>
    <row r="135" spans="1:7">
      <c r="A135" t="s">
        <v>148</v>
      </c>
      <c r="B135">
        <v>3</v>
      </c>
      <c r="C135">
        <v>35</v>
      </c>
      <c r="D135" t="b">
        <f t="shared" si="7"/>
        <v>0</v>
      </c>
      <c r="E135">
        <v>65.349999999999994</v>
      </c>
      <c r="F135" t="b">
        <f>AND(E135&gt;80, B135&gt;15, B135&lt;20)</f>
        <v>0</v>
      </c>
      <c r="G135">
        <f t="shared" si="8"/>
        <v>3</v>
      </c>
    </row>
    <row r="136" spans="1:7">
      <c r="A136" t="s">
        <v>149</v>
      </c>
      <c r="B136">
        <v>3</v>
      </c>
      <c r="C136">
        <v>56</v>
      </c>
      <c r="D136" t="b">
        <f t="shared" si="7"/>
        <v>0</v>
      </c>
      <c r="E136">
        <v>63.4</v>
      </c>
      <c r="F136" t="b">
        <f>AND(E136&gt;80, B136&gt;15, B136&lt;20)</f>
        <v>0</v>
      </c>
      <c r="G136">
        <f t="shared" si="8"/>
        <v>3</v>
      </c>
    </row>
    <row r="137" spans="1:7">
      <c r="A137" t="s">
        <v>150</v>
      </c>
      <c r="B137">
        <v>7</v>
      </c>
      <c r="C137">
        <v>14</v>
      </c>
      <c r="D137" t="b">
        <f t="shared" si="7"/>
        <v>0</v>
      </c>
      <c r="E137">
        <v>78.790000000000006</v>
      </c>
      <c r="F137" t="b">
        <f>AND(E137&gt;80, B137&gt;15, B137&lt;20)</f>
        <v>0</v>
      </c>
    </row>
    <row r="138" spans="1:7">
      <c r="A138" t="s">
        <v>151</v>
      </c>
      <c r="B138">
        <v>5</v>
      </c>
      <c r="C138">
        <v>6</v>
      </c>
      <c r="D138" t="b">
        <f t="shared" si="7"/>
        <v>0</v>
      </c>
      <c r="E138">
        <v>88</v>
      </c>
      <c r="F138" t="b">
        <f>AND(E138&gt;80, B138&gt;15, B138&lt;20)</f>
        <v>0</v>
      </c>
    </row>
    <row r="139" spans="1:7">
      <c r="A139" t="s">
        <v>152</v>
      </c>
      <c r="B139">
        <v>3</v>
      </c>
      <c r="C139">
        <v>12</v>
      </c>
      <c r="D139" t="b">
        <f t="shared" si="7"/>
        <v>0</v>
      </c>
      <c r="E139">
        <v>80.650000000000006</v>
      </c>
      <c r="F139" t="b">
        <f>AND(E139&gt;80, B139&gt;15, B139&lt;20)</f>
        <v>0</v>
      </c>
      <c r="G139">
        <f t="shared" si="8"/>
        <v>3</v>
      </c>
    </row>
    <row r="140" spans="1:7">
      <c r="A140" t="s">
        <v>153</v>
      </c>
      <c r="B140">
        <v>4</v>
      </c>
      <c r="C140">
        <v>5</v>
      </c>
      <c r="D140" t="b">
        <f t="shared" si="7"/>
        <v>0</v>
      </c>
      <c r="E140">
        <v>90.91</v>
      </c>
      <c r="F140" t="b">
        <f>AND(E140&gt;80, B140&gt;15, B140&lt;20)</f>
        <v>0</v>
      </c>
      <c r="G140">
        <f t="shared" si="8"/>
        <v>4</v>
      </c>
    </row>
    <row r="141" spans="1:7">
      <c r="A141" t="s">
        <v>154</v>
      </c>
      <c r="B141">
        <v>4</v>
      </c>
      <c r="C141">
        <v>34</v>
      </c>
      <c r="D141" t="b">
        <f t="shared" si="7"/>
        <v>0</v>
      </c>
      <c r="E141">
        <v>70.430000000000007</v>
      </c>
      <c r="F141" t="b">
        <f>AND(E141&gt;80, B141&gt;15, B141&lt;20)</f>
        <v>0</v>
      </c>
      <c r="G141">
        <f t="shared" si="8"/>
        <v>4</v>
      </c>
    </row>
    <row r="142" spans="1:7">
      <c r="A142" t="s">
        <v>155</v>
      </c>
      <c r="B142">
        <v>6</v>
      </c>
      <c r="C142">
        <v>6</v>
      </c>
      <c r="D142" t="b">
        <f t="shared" si="7"/>
        <v>0</v>
      </c>
      <c r="E142">
        <v>87.23</v>
      </c>
      <c r="F142" t="b">
        <f>AND(E142&gt;80, B142&gt;15, B142&lt;20)</f>
        <v>0</v>
      </c>
    </row>
    <row r="143" spans="1:7">
      <c r="A143" t="s">
        <v>156</v>
      </c>
      <c r="B143">
        <v>5</v>
      </c>
      <c r="C143">
        <v>5</v>
      </c>
      <c r="D143" t="b">
        <f t="shared" si="7"/>
        <v>0</v>
      </c>
      <c r="E143">
        <v>90.38</v>
      </c>
      <c r="F143" t="b">
        <f>AND(E143&gt;80, B143&gt;15, B143&lt;20)</f>
        <v>0</v>
      </c>
    </row>
    <row r="144" spans="1:7">
      <c r="A144" t="s">
        <v>157</v>
      </c>
      <c r="B144">
        <v>4</v>
      </c>
      <c r="C144">
        <v>35</v>
      </c>
      <c r="D144" t="b">
        <f t="shared" si="7"/>
        <v>0</v>
      </c>
      <c r="E144">
        <v>69.569999999999993</v>
      </c>
      <c r="F144" t="b">
        <f>AND(E144&gt;80, B144&gt;15, B144&lt;20)</f>
        <v>0</v>
      </c>
      <c r="G144">
        <f t="shared" si="8"/>
        <v>4</v>
      </c>
    </row>
    <row r="145" spans="1:7">
      <c r="A145" t="s">
        <v>158</v>
      </c>
      <c r="B145">
        <v>3</v>
      </c>
      <c r="C145">
        <v>5</v>
      </c>
      <c r="D145" t="b">
        <f t="shared" si="7"/>
        <v>0</v>
      </c>
      <c r="E145">
        <v>88.89</v>
      </c>
      <c r="F145" t="b">
        <f>AND(E145&gt;80, B145&gt;15, B145&lt;20)</f>
        <v>0</v>
      </c>
      <c r="G145">
        <f t="shared" si="8"/>
        <v>3</v>
      </c>
    </row>
    <row r="146" spans="1:7">
      <c r="A146" t="s">
        <v>159</v>
      </c>
      <c r="B146">
        <v>4</v>
      </c>
      <c r="C146">
        <v>5</v>
      </c>
      <c r="D146" t="b">
        <f t="shared" si="7"/>
        <v>0</v>
      </c>
      <c r="E146">
        <v>89.8</v>
      </c>
      <c r="F146" t="b">
        <f>AND(E146&gt;80, B146&gt;15, B146&lt;20)</f>
        <v>0</v>
      </c>
      <c r="G146">
        <f t="shared" si="8"/>
        <v>4</v>
      </c>
    </row>
    <row r="147" spans="1:7">
      <c r="A147" t="s">
        <v>160</v>
      </c>
      <c r="B147">
        <v>5</v>
      </c>
      <c r="C147">
        <v>12</v>
      </c>
      <c r="D147" t="b">
        <f t="shared" si="7"/>
        <v>0</v>
      </c>
      <c r="E147">
        <v>80.95</v>
      </c>
      <c r="F147" t="b">
        <f>AND(E147&gt;80, B147&gt;15, B147&lt;20)</f>
        <v>0</v>
      </c>
    </row>
    <row r="148" spans="1:7">
      <c r="A148" t="s">
        <v>161</v>
      </c>
      <c r="B148">
        <v>5</v>
      </c>
      <c r="C148">
        <v>6</v>
      </c>
      <c r="D148" t="b">
        <f t="shared" si="7"/>
        <v>0</v>
      </c>
      <c r="E148">
        <v>88</v>
      </c>
      <c r="F148" t="b">
        <f>AND(E148&gt;80, B148&gt;15, B148&lt;20)</f>
        <v>0</v>
      </c>
    </row>
    <row r="149" spans="1:7">
      <c r="A149" t="s">
        <v>162</v>
      </c>
      <c r="B149">
        <v>3</v>
      </c>
      <c r="C149">
        <v>12</v>
      </c>
      <c r="D149" t="b">
        <f t="shared" si="7"/>
        <v>0</v>
      </c>
      <c r="E149">
        <v>81.25</v>
      </c>
      <c r="F149" t="b">
        <f>AND(E149&gt;80, B149&gt;15, B149&lt;20)</f>
        <v>0</v>
      </c>
      <c r="G149">
        <f t="shared" si="8"/>
        <v>3</v>
      </c>
    </row>
    <row r="150" spans="1:7">
      <c r="A150" t="s">
        <v>163</v>
      </c>
      <c r="B150">
        <v>4</v>
      </c>
      <c r="C150">
        <v>5</v>
      </c>
      <c r="D150" t="b">
        <f t="shared" si="7"/>
        <v>0</v>
      </c>
      <c r="E150">
        <v>90</v>
      </c>
      <c r="F150" t="b">
        <f>AND(E150&gt;80, B150&gt;15, B150&lt;20)</f>
        <v>0</v>
      </c>
      <c r="G150">
        <f t="shared" si="8"/>
        <v>4</v>
      </c>
    </row>
    <row r="151" spans="1:7">
      <c r="A151" t="s">
        <v>164</v>
      </c>
      <c r="B151">
        <v>5</v>
      </c>
      <c r="C151">
        <v>19</v>
      </c>
      <c r="D151" t="b">
        <f t="shared" si="7"/>
        <v>0</v>
      </c>
      <c r="E151">
        <v>78.16</v>
      </c>
      <c r="F151" t="b">
        <f>AND(E151&gt;80, B151&gt;15, B151&lt;20)</f>
        <v>0</v>
      </c>
    </row>
    <row r="152" spans="1:7">
      <c r="A152" t="s">
        <v>165</v>
      </c>
      <c r="B152">
        <v>4</v>
      </c>
      <c r="C152">
        <v>5</v>
      </c>
      <c r="D152" t="b">
        <f t="shared" si="7"/>
        <v>0</v>
      </c>
      <c r="E152">
        <v>89.8</v>
      </c>
      <c r="F152" t="b">
        <f>AND(E152&gt;80, B152&gt;15, B152&lt;20)</f>
        <v>0</v>
      </c>
      <c r="G152">
        <f t="shared" si="8"/>
        <v>4</v>
      </c>
    </row>
    <row r="153" spans="1:7">
      <c r="A153" t="s">
        <v>166</v>
      </c>
      <c r="B153">
        <v>3</v>
      </c>
      <c r="C153">
        <v>12</v>
      </c>
      <c r="D153" t="b">
        <f t="shared" si="7"/>
        <v>0</v>
      </c>
      <c r="E153">
        <v>80.33</v>
      </c>
      <c r="F153" t="b">
        <f>AND(E153&gt;80, B153&gt;15, B153&lt;20)</f>
        <v>0</v>
      </c>
      <c r="G153">
        <f t="shared" si="8"/>
        <v>3</v>
      </c>
    </row>
    <row r="154" spans="1:7">
      <c r="A154" t="s">
        <v>167</v>
      </c>
      <c r="B154">
        <v>4</v>
      </c>
      <c r="C154">
        <v>5</v>
      </c>
      <c r="D154" t="b">
        <f t="shared" si="7"/>
        <v>0</v>
      </c>
      <c r="E154">
        <v>90</v>
      </c>
      <c r="F154" t="b">
        <f>AND(E154&gt;80, B154&gt;15, B154&lt;20)</f>
        <v>0</v>
      </c>
      <c r="G154">
        <f t="shared" si="8"/>
        <v>4</v>
      </c>
    </row>
    <row r="155" spans="1:7">
      <c r="A155" t="s">
        <v>168</v>
      </c>
      <c r="B155">
        <v>3</v>
      </c>
      <c r="C155">
        <v>20</v>
      </c>
      <c r="D155" t="b">
        <f t="shared" si="7"/>
        <v>0</v>
      </c>
      <c r="E155">
        <v>76.739999999999995</v>
      </c>
      <c r="F155" t="b">
        <f>AND(E155&gt;80, B155&gt;15, B155&lt;20)</f>
        <v>0</v>
      </c>
      <c r="G155">
        <f t="shared" si="8"/>
        <v>3</v>
      </c>
    </row>
    <row r="156" spans="1:7">
      <c r="A156" t="s">
        <v>169</v>
      </c>
      <c r="B156">
        <v>6</v>
      </c>
      <c r="C156">
        <v>123</v>
      </c>
      <c r="D156" t="b">
        <f t="shared" si="7"/>
        <v>0</v>
      </c>
      <c r="E156">
        <v>48.54</v>
      </c>
      <c r="F156" t="b">
        <f>AND(E156&gt;80, B156&gt;15, B156&lt;20)</f>
        <v>0</v>
      </c>
    </row>
    <row r="157" spans="1:7">
      <c r="A157" t="s">
        <v>170</v>
      </c>
      <c r="B157">
        <v>3</v>
      </c>
      <c r="C157">
        <v>13</v>
      </c>
      <c r="D157" t="b">
        <f t="shared" si="7"/>
        <v>0</v>
      </c>
      <c r="E157">
        <v>81.16</v>
      </c>
      <c r="F157" t="b">
        <f>AND(E157&gt;80, B157&gt;15, B157&lt;20)</f>
        <v>0</v>
      </c>
      <c r="G157">
        <f t="shared" si="8"/>
        <v>3</v>
      </c>
    </row>
    <row r="158" spans="1:7">
      <c r="A158" t="s">
        <v>171</v>
      </c>
      <c r="B158">
        <v>3</v>
      </c>
      <c r="C158">
        <v>12</v>
      </c>
      <c r="D158" t="b">
        <f t="shared" si="7"/>
        <v>0</v>
      </c>
      <c r="E158">
        <v>81.540000000000006</v>
      </c>
      <c r="F158" t="b">
        <f>AND(E158&gt;80, B158&gt;15, B158&lt;20)</f>
        <v>0</v>
      </c>
      <c r="G158">
        <f t="shared" si="8"/>
        <v>3</v>
      </c>
    </row>
    <row r="159" spans="1:7">
      <c r="A159" t="s">
        <v>172</v>
      </c>
      <c r="B159">
        <v>2</v>
      </c>
      <c r="C159">
        <v>11</v>
      </c>
      <c r="D159" t="b">
        <f t="shared" si="7"/>
        <v>0</v>
      </c>
      <c r="E159">
        <v>83.33</v>
      </c>
      <c r="F159" t="b">
        <f>AND(E159&gt;80, B159&gt;15, B159&lt;20)</f>
        <v>0</v>
      </c>
      <c r="G159">
        <f t="shared" si="8"/>
        <v>2</v>
      </c>
    </row>
    <row r="160" spans="1:7">
      <c r="A160" t="s">
        <v>173</v>
      </c>
      <c r="B160">
        <v>4</v>
      </c>
      <c r="C160">
        <v>4</v>
      </c>
      <c r="D160" t="b">
        <f t="shared" si="7"/>
        <v>0</v>
      </c>
      <c r="E160">
        <v>93.44</v>
      </c>
      <c r="F160" t="b">
        <f>AND(E160&gt;80, B160&gt;15, B160&lt;20)</f>
        <v>0</v>
      </c>
      <c r="G160">
        <f t="shared" si="8"/>
        <v>4</v>
      </c>
    </row>
    <row r="161" spans="1:7">
      <c r="A161" t="s">
        <v>174</v>
      </c>
      <c r="B161">
        <v>4</v>
      </c>
      <c r="C161">
        <v>8</v>
      </c>
      <c r="D161" t="b">
        <f t="shared" si="7"/>
        <v>0</v>
      </c>
      <c r="E161">
        <v>87.1</v>
      </c>
      <c r="F161" t="b">
        <f>AND(E161&gt;80, B161&gt;15, B161&lt;20)</f>
        <v>0</v>
      </c>
      <c r="G161">
        <f t="shared" si="8"/>
        <v>4</v>
      </c>
    </row>
    <row r="162" spans="1:7">
      <c r="A162" t="s">
        <v>175</v>
      </c>
      <c r="B162">
        <v>3</v>
      </c>
      <c r="C162">
        <v>34</v>
      </c>
      <c r="D162" t="b">
        <f t="shared" si="7"/>
        <v>0</v>
      </c>
      <c r="E162">
        <v>70.180000000000007</v>
      </c>
      <c r="F162" t="b">
        <f>AND(E162&gt;80, B162&gt;15, B162&lt;20)</f>
        <v>0</v>
      </c>
      <c r="G162">
        <f t="shared" si="8"/>
        <v>3</v>
      </c>
    </row>
    <row r="163" spans="1:7">
      <c r="A163" t="s">
        <v>176</v>
      </c>
      <c r="B163">
        <v>2</v>
      </c>
      <c r="C163">
        <v>106</v>
      </c>
      <c r="D163" t="b">
        <f t="shared" si="7"/>
        <v>0</v>
      </c>
      <c r="E163">
        <v>43.62</v>
      </c>
      <c r="F163" t="b">
        <f>AND(E163&gt;80, B163&gt;15, B163&lt;20)</f>
        <v>0</v>
      </c>
      <c r="G163">
        <f t="shared" si="8"/>
        <v>2</v>
      </c>
    </row>
    <row r="164" spans="1:7">
      <c r="A164" t="s">
        <v>177</v>
      </c>
      <c r="B164">
        <v>6</v>
      </c>
      <c r="C164">
        <v>89</v>
      </c>
      <c r="D164" t="b">
        <f t="shared" si="7"/>
        <v>0</v>
      </c>
      <c r="E164">
        <v>48.85</v>
      </c>
      <c r="F164" t="b">
        <f>AND(E164&gt;80, B164&gt;15, B164&lt;20)</f>
        <v>0</v>
      </c>
    </row>
    <row r="165" spans="1:7">
      <c r="A165" t="s">
        <v>178</v>
      </c>
      <c r="B165">
        <v>7</v>
      </c>
      <c r="C165">
        <v>65</v>
      </c>
      <c r="D165" t="b">
        <f t="shared" si="7"/>
        <v>0</v>
      </c>
      <c r="E165">
        <v>66.150000000000006</v>
      </c>
      <c r="F165" t="b">
        <f>AND(E165&gt;80, B165&gt;15, B165&lt;20)</f>
        <v>0</v>
      </c>
    </row>
    <row r="166" spans="1:7">
      <c r="A166" t="s">
        <v>179</v>
      </c>
      <c r="B166">
        <v>3</v>
      </c>
      <c r="C166">
        <v>84</v>
      </c>
      <c r="D166" t="b">
        <f t="shared" si="7"/>
        <v>0</v>
      </c>
      <c r="E166">
        <v>44.37</v>
      </c>
      <c r="F166" t="b">
        <f>AND(E166&gt;80, B166&gt;15, B166&lt;20)</f>
        <v>0</v>
      </c>
      <c r="G166">
        <f t="shared" si="8"/>
        <v>3</v>
      </c>
    </row>
    <row r="167" spans="1:7">
      <c r="A167" t="s">
        <v>180</v>
      </c>
      <c r="B167">
        <v>3</v>
      </c>
      <c r="C167">
        <v>117</v>
      </c>
      <c r="D167" t="b">
        <f t="shared" si="7"/>
        <v>0</v>
      </c>
      <c r="E167">
        <v>41.79</v>
      </c>
      <c r="F167" t="b">
        <f>AND(E167&gt;80, B167&gt;15, B167&lt;20)</f>
        <v>0</v>
      </c>
      <c r="G167">
        <f t="shared" si="8"/>
        <v>3</v>
      </c>
    </row>
    <row r="168" spans="1:7">
      <c r="A168" t="s">
        <v>181</v>
      </c>
      <c r="B168">
        <v>4</v>
      </c>
      <c r="C168">
        <v>418</v>
      </c>
      <c r="D168" t="b">
        <f t="shared" si="7"/>
        <v>0</v>
      </c>
      <c r="E168">
        <v>34.07</v>
      </c>
      <c r="F168" t="b">
        <f>AND(E168&gt;80, B168&gt;15, B168&lt;20)</f>
        <v>0</v>
      </c>
      <c r="G168">
        <f t="shared" si="8"/>
        <v>4</v>
      </c>
    </row>
    <row r="169" spans="1:7">
      <c r="A169" t="s">
        <v>182</v>
      </c>
      <c r="B169">
        <v>5</v>
      </c>
      <c r="C169">
        <v>262</v>
      </c>
      <c r="D169" t="b">
        <f t="shared" si="7"/>
        <v>0</v>
      </c>
      <c r="E169">
        <v>46.42</v>
      </c>
      <c r="F169" t="b">
        <f>AND(E169&gt;80, B169&gt;15, B169&lt;20)</f>
        <v>0</v>
      </c>
    </row>
    <row r="170" spans="1:7">
      <c r="A170" t="s">
        <v>183</v>
      </c>
      <c r="B170">
        <v>24</v>
      </c>
      <c r="C170">
        <v>780</v>
      </c>
      <c r="D170" t="b">
        <f t="shared" si="7"/>
        <v>0</v>
      </c>
      <c r="E170">
        <v>48.14</v>
      </c>
      <c r="F170" t="b">
        <f>AND(E170&gt;80, B170&gt;15, B170&lt;20)</f>
        <v>0</v>
      </c>
    </row>
    <row r="171" spans="1:7">
      <c r="A171" t="s">
        <v>184</v>
      </c>
      <c r="B171">
        <v>12</v>
      </c>
      <c r="C171">
        <v>135</v>
      </c>
      <c r="D171" t="b">
        <f t="shared" si="7"/>
        <v>0</v>
      </c>
      <c r="E171">
        <v>52.8</v>
      </c>
      <c r="F171" t="b">
        <f>AND(E171&gt;80, B171&gt;15, B171&lt;20)</f>
        <v>0</v>
      </c>
    </row>
    <row r="172" spans="1:7">
      <c r="A172" t="s">
        <v>185</v>
      </c>
      <c r="B172">
        <v>7</v>
      </c>
      <c r="C172">
        <v>103</v>
      </c>
      <c r="D172" t="b">
        <f t="shared" si="7"/>
        <v>0</v>
      </c>
      <c r="E172">
        <v>51.64</v>
      </c>
      <c r="F172" t="b">
        <f>AND(E172&gt;80, B172&gt;15, B172&lt;20)</f>
        <v>0</v>
      </c>
    </row>
    <row r="173" spans="1:7">
      <c r="A173" t="s">
        <v>186</v>
      </c>
      <c r="B173">
        <v>10</v>
      </c>
      <c r="C173">
        <v>155</v>
      </c>
      <c r="D173" t="b">
        <f t="shared" si="7"/>
        <v>0</v>
      </c>
      <c r="E173">
        <v>50.79</v>
      </c>
      <c r="F173" t="b">
        <f>AND(E173&gt;80, B173&gt;15, B173&lt;20)</f>
        <v>0</v>
      </c>
    </row>
    <row r="174" spans="1:7">
      <c r="A174" t="s">
        <v>187</v>
      </c>
      <c r="B174">
        <v>5</v>
      </c>
      <c r="C174">
        <v>52</v>
      </c>
      <c r="D174" t="b">
        <f t="shared" si="7"/>
        <v>0</v>
      </c>
      <c r="E174">
        <v>60.9</v>
      </c>
      <c r="F174" t="b">
        <f>AND(E174&gt;80, B174&gt;15, B174&lt;20)</f>
        <v>0</v>
      </c>
    </row>
    <row r="175" spans="1:7">
      <c r="A175" t="s">
        <v>188</v>
      </c>
      <c r="B175">
        <v>3</v>
      </c>
      <c r="C175">
        <v>57</v>
      </c>
      <c r="D175" t="b">
        <f t="shared" si="7"/>
        <v>0</v>
      </c>
      <c r="E175">
        <v>59.86</v>
      </c>
      <c r="F175" t="b">
        <f>AND(E175&gt;80, B175&gt;15, B175&lt;20)</f>
        <v>0</v>
      </c>
      <c r="G175">
        <f t="shared" si="8"/>
        <v>3</v>
      </c>
    </row>
    <row r="176" spans="1:7">
      <c r="A176" t="s">
        <v>189</v>
      </c>
      <c r="B176">
        <v>9</v>
      </c>
      <c r="C176">
        <v>115</v>
      </c>
      <c r="D176" t="b">
        <f t="shared" si="7"/>
        <v>0</v>
      </c>
      <c r="E176">
        <v>52.48</v>
      </c>
      <c r="F176" t="b">
        <f>AND(E176&gt;80, B176&gt;15, B176&lt;20)</f>
        <v>0</v>
      </c>
    </row>
    <row r="177" spans="1:7">
      <c r="A177" t="s">
        <v>190</v>
      </c>
      <c r="B177">
        <v>6</v>
      </c>
      <c r="C177">
        <v>7</v>
      </c>
      <c r="D177" t="b">
        <f t="shared" si="7"/>
        <v>0</v>
      </c>
      <c r="E177">
        <v>90.91</v>
      </c>
      <c r="F177" t="b">
        <f>AND(E177&gt;80, B177&gt;15, B177&lt;20)</f>
        <v>0</v>
      </c>
    </row>
    <row r="178" spans="1:7">
      <c r="A178" t="s">
        <v>191</v>
      </c>
      <c r="B178">
        <v>5</v>
      </c>
      <c r="C178">
        <v>5</v>
      </c>
      <c r="D178" t="b">
        <f t="shared" si="7"/>
        <v>0</v>
      </c>
      <c r="E178">
        <v>91.07</v>
      </c>
      <c r="F178" t="b">
        <f>AND(E178&gt;80, B178&gt;15, B178&lt;20)</f>
        <v>0</v>
      </c>
    </row>
    <row r="179" spans="1:7">
      <c r="A179" t="s">
        <v>192</v>
      </c>
      <c r="B179">
        <v>5</v>
      </c>
      <c r="C179">
        <v>5</v>
      </c>
      <c r="D179" t="b">
        <f t="shared" si="7"/>
        <v>0</v>
      </c>
      <c r="E179">
        <v>91.8</v>
      </c>
      <c r="F179" t="b">
        <f>AND(E179&gt;80, B179&gt;15, B179&lt;20)</f>
        <v>0</v>
      </c>
    </row>
    <row r="180" spans="1:7">
      <c r="A180" t="s">
        <v>193</v>
      </c>
      <c r="B180">
        <v>5</v>
      </c>
      <c r="C180">
        <v>5</v>
      </c>
      <c r="D180" t="b">
        <f t="shared" si="7"/>
        <v>0</v>
      </c>
      <c r="E180">
        <v>90</v>
      </c>
      <c r="F180" t="b">
        <f>AND(E180&gt;80, B180&gt;15, B180&lt;20)</f>
        <v>0</v>
      </c>
    </row>
    <row r="181" spans="1:7">
      <c r="A181" t="s">
        <v>194</v>
      </c>
      <c r="B181">
        <v>5</v>
      </c>
      <c r="C181">
        <v>77</v>
      </c>
      <c r="D181" t="b">
        <f t="shared" si="7"/>
        <v>0</v>
      </c>
      <c r="E181">
        <v>54.44</v>
      </c>
      <c r="F181" t="b">
        <f>AND(E181&gt;80, B181&gt;15, B181&lt;20)</f>
        <v>0</v>
      </c>
    </row>
    <row r="182" spans="1:7">
      <c r="A182" t="s">
        <v>195</v>
      </c>
      <c r="B182">
        <v>2</v>
      </c>
      <c r="C182">
        <v>6</v>
      </c>
      <c r="D182" t="b">
        <f t="shared" si="7"/>
        <v>0</v>
      </c>
      <c r="E182">
        <v>88.89</v>
      </c>
      <c r="F182" t="b">
        <f>AND(E182&gt;80, B182&gt;15, B182&lt;20)</f>
        <v>0</v>
      </c>
      <c r="G182">
        <f t="shared" si="8"/>
        <v>2</v>
      </c>
    </row>
    <row r="183" spans="1:7">
      <c r="A183" t="s">
        <v>196</v>
      </c>
      <c r="B183">
        <v>6</v>
      </c>
      <c r="C183">
        <v>106</v>
      </c>
      <c r="D183" t="b">
        <f t="shared" si="7"/>
        <v>0</v>
      </c>
      <c r="E183">
        <v>46.46</v>
      </c>
      <c r="F183" t="b">
        <f>AND(E183&gt;80, B183&gt;15, B183&lt;20)</f>
        <v>0</v>
      </c>
    </row>
    <row r="184" spans="1:7">
      <c r="A184" t="s">
        <v>197</v>
      </c>
      <c r="B184">
        <v>6</v>
      </c>
      <c r="C184">
        <v>54</v>
      </c>
      <c r="D184" t="b">
        <f t="shared" si="7"/>
        <v>0</v>
      </c>
      <c r="E184">
        <v>55.74</v>
      </c>
      <c r="F184" t="b">
        <f>AND(E184&gt;80, B184&gt;15, B184&lt;20)</f>
        <v>0</v>
      </c>
    </row>
    <row r="185" spans="1:7">
      <c r="A185" t="s">
        <v>198</v>
      </c>
      <c r="B185">
        <v>4</v>
      </c>
      <c r="C185">
        <v>64</v>
      </c>
      <c r="D185" t="b">
        <f t="shared" si="7"/>
        <v>0</v>
      </c>
      <c r="E185">
        <v>54.61</v>
      </c>
      <c r="F185" t="b">
        <f>AND(E185&gt;80, B185&gt;15, B185&lt;20)</f>
        <v>0</v>
      </c>
      <c r="G185">
        <f t="shared" si="8"/>
        <v>4</v>
      </c>
    </row>
    <row r="186" spans="1:7">
      <c r="A186" t="s">
        <v>199</v>
      </c>
      <c r="B186">
        <v>6</v>
      </c>
      <c r="C186">
        <v>128</v>
      </c>
      <c r="D186" t="b">
        <f t="shared" si="7"/>
        <v>0</v>
      </c>
      <c r="E186">
        <v>48.18</v>
      </c>
      <c r="F186" t="b">
        <f>AND(E186&gt;80, B186&gt;15, B186&lt;20)</f>
        <v>0</v>
      </c>
    </row>
    <row r="187" spans="1:7">
      <c r="A187" t="s">
        <v>200</v>
      </c>
      <c r="B187">
        <v>6</v>
      </c>
      <c r="C187">
        <v>124</v>
      </c>
      <c r="D187" t="b">
        <f t="shared" si="7"/>
        <v>0</v>
      </c>
      <c r="E187">
        <v>48.97</v>
      </c>
      <c r="F187" t="b">
        <f>AND(E187&gt;80, B187&gt;15, B187&lt;20)</f>
        <v>0</v>
      </c>
    </row>
    <row r="188" spans="1:7">
      <c r="A188" t="s">
        <v>201</v>
      </c>
      <c r="B188">
        <v>7</v>
      </c>
      <c r="C188">
        <v>28</v>
      </c>
      <c r="D188" t="b">
        <f t="shared" si="7"/>
        <v>0</v>
      </c>
      <c r="E188">
        <v>69.569999999999993</v>
      </c>
      <c r="F188" t="b">
        <f>AND(E188&gt;80, B188&gt;15, B188&lt;20)</f>
        <v>0</v>
      </c>
    </row>
    <row r="189" spans="1:7">
      <c r="A189" t="s">
        <v>202</v>
      </c>
      <c r="B189">
        <v>9</v>
      </c>
      <c r="C189">
        <v>76</v>
      </c>
      <c r="D189" t="b">
        <f t="shared" si="7"/>
        <v>0</v>
      </c>
      <c r="E189">
        <v>55.29</v>
      </c>
      <c r="F189" t="b">
        <f>AND(E189&gt;80, B189&gt;15, B189&lt;20)</f>
        <v>0</v>
      </c>
    </row>
    <row r="190" spans="1:7">
      <c r="A190" t="s">
        <v>203</v>
      </c>
      <c r="B190">
        <v>10</v>
      </c>
      <c r="C190">
        <v>112</v>
      </c>
      <c r="D190" t="b">
        <f t="shared" si="7"/>
        <v>0</v>
      </c>
      <c r="E190">
        <v>47.17</v>
      </c>
      <c r="F190" t="b">
        <f>AND(E190&gt;80, B190&gt;15, B190&lt;20)</f>
        <v>0</v>
      </c>
    </row>
    <row r="191" spans="1:7">
      <c r="A191" t="s">
        <v>204</v>
      </c>
      <c r="B191">
        <v>6</v>
      </c>
      <c r="C191">
        <v>11</v>
      </c>
      <c r="D191" t="b">
        <f t="shared" si="7"/>
        <v>0</v>
      </c>
      <c r="E191">
        <v>87.06</v>
      </c>
      <c r="F191" t="b">
        <f>AND(E191&gt;80, B191&gt;15, B191&lt;20)</f>
        <v>0</v>
      </c>
    </row>
    <row r="192" spans="1:7">
      <c r="A192" t="s">
        <v>205</v>
      </c>
      <c r="B192">
        <v>4</v>
      </c>
      <c r="C192">
        <v>5</v>
      </c>
      <c r="D192" t="b">
        <f t="shared" si="7"/>
        <v>0</v>
      </c>
      <c r="E192">
        <v>90.74</v>
      </c>
      <c r="F192" t="b">
        <f>AND(E192&gt;80, B192&gt;15, B192&lt;20)</f>
        <v>0</v>
      </c>
      <c r="G192">
        <f t="shared" si="8"/>
        <v>4</v>
      </c>
    </row>
    <row r="193" spans="1:7">
      <c r="A193" t="s">
        <v>206</v>
      </c>
      <c r="B193">
        <v>6</v>
      </c>
      <c r="C193">
        <v>47</v>
      </c>
      <c r="D193" t="b">
        <f t="shared" si="7"/>
        <v>0</v>
      </c>
      <c r="E193">
        <v>64.66</v>
      </c>
      <c r="F193" t="b">
        <f>AND(E193&gt;80, B193&gt;15, B193&lt;20)</f>
        <v>0</v>
      </c>
    </row>
    <row r="194" spans="1:7">
      <c r="A194" t="s">
        <v>207</v>
      </c>
      <c r="B194">
        <v>8</v>
      </c>
      <c r="C194">
        <v>57</v>
      </c>
      <c r="D194" t="b">
        <f t="shared" si="7"/>
        <v>0</v>
      </c>
      <c r="E194">
        <v>60.42</v>
      </c>
      <c r="F194" t="b">
        <f>AND(E194&gt;80, B194&gt;15, B194&lt;20)</f>
        <v>0</v>
      </c>
    </row>
    <row r="195" spans="1:7">
      <c r="A195" t="s">
        <v>208</v>
      </c>
      <c r="B195">
        <v>3</v>
      </c>
      <c r="C195">
        <v>43</v>
      </c>
      <c r="D195" t="b">
        <f t="shared" ref="D195:D258" si="9">C195&gt;1400</f>
        <v>0</v>
      </c>
      <c r="E195">
        <v>63.87</v>
      </c>
      <c r="F195" t="b">
        <f>AND(E195&gt;80, B195&gt;15, B195&lt;20)</f>
        <v>0</v>
      </c>
      <c r="G195">
        <f t="shared" ref="G195:G258" si="10">IF(B195&lt;$I$2,B195,"NULL")</f>
        <v>3</v>
      </c>
    </row>
    <row r="196" spans="1:7">
      <c r="A196" t="s">
        <v>209</v>
      </c>
      <c r="B196">
        <v>5</v>
      </c>
      <c r="C196">
        <v>57</v>
      </c>
      <c r="D196" t="b">
        <f t="shared" si="9"/>
        <v>0</v>
      </c>
      <c r="E196">
        <v>58.39</v>
      </c>
      <c r="F196" t="b">
        <f>AND(E196&gt;80, B196&gt;15, B196&lt;20)</f>
        <v>0</v>
      </c>
    </row>
    <row r="197" spans="1:7">
      <c r="A197" t="s">
        <v>210</v>
      </c>
      <c r="B197">
        <v>2</v>
      </c>
      <c r="C197">
        <v>47</v>
      </c>
      <c r="D197" t="b">
        <f t="shared" si="9"/>
        <v>0</v>
      </c>
      <c r="E197">
        <v>59.13</v>
      </c>
      <c r="F197" t="b">
        <f>AND(E197&gt;80, B197&gt;15, B197&lt;20)</f>
        <v>0</v>
      </c>
      <c r="G197">
        <f t="shared" si="10"/>
        <v>2</v>
      </c>
    </row>
    <row r="198" spans="1:7">
      <c r="A198" t="s">
        <v>211</v>
      </c>
      <c r="B198">
        <v>7</v>
      </c>
      <c r="C198">
        <v>85</v>
      </c>
      <c r="D198" t="b">
        <f t="shared" si="9"/>
        <v>0</v>
      </c>
      <c r="E198">
        <v>63.04</v>
      </c>
      <c r="F198" t="b">
        <f>AND(E198&gt;80, B198&gt;15, B198&lt;20)</f>
        <v>0</v>
      </c>
    </row>
    <row r="199" spans="1:7">
      <c r="A199" t="s">
        <v>212</v>
      </c>
      <c r="B199">
        <v>8</v>
      </c>
      <c r="C199">
        <v>37</v>
      </c>
      <c r="D199" t="b">
        <f t="shared" si="9"/>
        <v>0</v>
      </c>
      <c r="E199">
        <v>71.319999999999993</v>
      </c>
      <c r="F199" t="b">
        <f>AND(E199&gt;80, B199&gt;15, B199&lt;20)</f>
        <v>0</v>
      </c>
    </row>
    <row r="200" spans="1:7">
      <c r="A200" t="s">
        <v>213</v>
      </c>
      <c r="B200">
        <v>6</v>
      </c>
      <c r="C200">
        <v>58</v>
      </c>
      <c r="D200" t="b">
        <f t="shared" si="9"/>
        <v>0</v>
      </c>
      <c r="E200">
        <v>66.47</v>
      </c>
      <c r="F200" t="b">
        <f>AND(E200&gt;80, B200&gt;15, B200&lt;20)</f>
        <v>0</v>
      </c>
    </row>
    <row r="201" spans="1:7">
      <c r="A201" t="s">
        <v>214</v>
      </c>
      <c r="B201">
        <v>9</v>
      </c>
      <c r="C201">
        <v>58</v>
      </c>
      <c r="D201" t="b">
        <f t="shared" si="9"/>
        <v>0</v>
      </c>
      <c r="E201">
        <v>61.59</v>
      </c>
      <c r="F201" t="b">
        <f>AND(E201&gt;80, B201&gt;15, B201&lt;20)</f>
        <v>0</v>
      </c>
    </row>
    <row r="202" spans="1:7">
      <c r="A202" t="s">
        <v>215</v>
      </c>
      <c r="B202">
        <v>6</v>
      </c>
      <c r="C202">
        <v>59</v>
      </c>
      <c r="D202" t="b">
        <f t="shared" si="9"/>
        <v>0</v>
      </c>
      <c r="E202">
        <v>66.09</v>
      </c>
      <c r="F202" t="b">
        <f>AND(E202&gt;80, B202&gt;15, B202&lt;20)</f>
        <v>0</v>
      </c>
    </row>
    <row r="203" spans="1:7">
      <c r="A203" t="s">
        <v>216</v>
      </c>
      <c r="B203">
        <v>7</v>
      </c>
      <c r="C203">
        <v>109</v>
      </c>
      <c r="D203" t="b">
        <f t="shared" si="9"/>
        <v>0</v>
      </c>
      <c r="E203">
        <v>52.81</v>
      </c>
      <c r="F203" t="b">
        <f>AND(E203&gt;80, B203&gt;15, B203&lt;20)</f>
        <v>0</v>
      </c>
    </row>
    <row r="204" spans="1:7">
      <c r="A204" t="s">
        <v>217</v>
      </c>
      <c r="B204">
        <v>5</v>
      </c>
      <c r="C204">
        <v>70</v>
      </c>
      <c r="D204" t="b">
        <f t="shared" si="9"/>
        <v>0</v>
      </c>
      <c r="E204">
        <v>55.13</v>
      </c>
      <c r="F204" t="b">
        <f>AND(E204&gt;80, B204&gt;15, B204&lt;20)</f>
        <v>0</v>
      </c>
    </row>
    <row r="205" spans="1:7">
      <c r="A205" t="s">
        <v>218</v>
      </c>
      <c r="B205">
        <v>4</v>
      </c>
      <c r="C205">
        <v>5</v>
      </c>
      <c r="D205" t="b">
        <f t="shared" si="9"/>
        <v>0</v>
      </c>
      <c r="E205">
        <v>90.74</v>
      </c>
      <c r="F205" t="b">
        <f>AND(E205&gt;80, B205&gt;15, B205&lt;20)</f>
        <v>0</v>
      </c>
      <c r="G205">
        <f t="shared" si="10"/>
        <v>4</v>
      </c>
    </row>
    <row r="206" spans="1:7">
      <c r="A206" t="s">
        <v>219</v>
      </c>
      <c r="B206">
        <v>5</v>
      </c>
      <c r="C206">
        <v>5</v>
      </c>
      <c r="D206" t="b">
        <f t="shared" si="9"/>
        <v>0</v>
      </c>
      <c r="E206">
        <v>91.23</v>
      </c>
      <c r="F206" t="b">
        <f>AND(E206&gt;80, B206&gt;15, B206&lt;20)</f>
        <v>0</v>
      </c>
    </row>
    <row r="207" spans="1:7">
      <c r="A207" t="s">
        <v>220</v>
      </c>
      <c r="B207">
        <v>4</v>
      </c>
      <c r="C207">
        <v>5</v>
      </c>
      <c r="D207" t="b">
        <f t="shared" si="9"/>
        <v>0</v>
      </c>
      <c r="E207">
        <v>90.57</v>
      </c>
      <c r="F207" t="b">
        <f>AND(E207&gt;80, B207&gt;15, B207&lt;20)</f>
        <v>0</v>
      </c>
      <c r="G207">
        <f t="shared" si="10"/>
        <v>4</v>
      </c>
    </row>
    <row r="208" spans="1:7">
      <c r="A208" t="s">
        <v>221</v>
      </c>
      <c r="B208">
        <v>4</v>
      </c>
      <c r="C208">
        <v>5</v>
      </c>
      <c r="D208" t="b">
        <f t="shared" si="9"/>
        <v>0</v>
      </c>
      <c r="E208">
        <v>90.57</v>
      </c>
      <c r="F208" t="b">
        <f>AND(E208&gt;80, B208&gt;15, B208&lt;20)</f>
        <v>0</v>
      </c>
      <c r="G208">
        <f t="shared" si="10"/>
        <v>4</v>
      </c>
    </row>
    <row r="209" spans="1:7">
      <c r="A209" t="s">
        <v>222</v>
      </c>
      <c r="B209">
        <v>8</v>
      </c>
      <c r="C209">
        <v>334</v>
      </c>
      <c r="D209" t="b">
        <f t="shared" si="9"/>
        <v>0</v>
      </c>
      <c r="E209">
        <v>51.1</v>
      </c>
      <c r="F209" t="b">
        <f>AND(E209&gt;80, B209&gt;15, B209&lt;20)</f>
        <v>0</v>
      </c>
    </row>
    <row r="210" spans="1:7">
      <c r="A210" t="s">
        <v>223</v>
      </c>
      <c r="B210">
        <v>6</v>
      </c>
      <c r="C210">
        <v>468</v>
      </c>
      <c r="D210" t="b">
        <f t="shared" si="9"/>
        <v>0</v>
      </c>
      <c r="E210">
        <v>52.39</v>
      </c>
      <c r="F210" t="b">
        <f>AND(E210&gt;80, B210&gt;15, B210&lt;20)</f>
        <v>0</v>
      </c>
    </row>
    <row r="211" spans="1:7">
      <c r="A211" t="s">
        <v>224</v>
      </c>
      <c r="B211">
        <v>3</v>
      </c>
      <c r="C211">
        <v>69</v>
      </c>
      <c r="D211" t="b">
        <f t="shared" si="9"/>
        <v>0</v>
      </c>
      <c r="E211">
        <v>59.41</v>
      </c>
      <c r="F211" t="b">
        <f>AND(E211&gt;80, B211&gt;15, B211&lt;20)</f>
        <v>0</v>
      </c>
      <c r="G211">
        <f t="shared" si="10"/>
        <v>3</v>
      </c>
    </row>
    <row r="212" spans="1:7">
      <c r="A212" t="s">
        <v>225</v>
      </c>
      <c r="B212">
        <v>3</v>
      </c>
      <c r="C212">
        <v>56</v>
      </c>
      <c r="D212" t="b">
        <f t="shared" si="9"/>
        <v>0</v>
      </c>
      <c r="E212">
        <v>60.56</v>
      </c>
      <c r="F212" t="b">
        <f>AND(E212&gt;80, B212&gt;15, B212&lt;20)</f>
        <v>0</v>
      </c>
      <c r="G212">
        <f t="shared" si="10"/>
        <v>3</v>
      </c>
    </row>
    <row r="213" spans="1:7">
      <c r="A213" t="s">
        <v>226</v>
      </c>
      <c r="B213">
        <v>2</v>
      </c>
      <c r="C213">
        <v>5</v>
      </c>
      <c r="D213" t="b">
        <f t="shared" si="9"/>
        <v>0</v>
      </c>
      <c r="E213">
        <v>90</v>
      </c>
      <c r="F213" t="b">
        <f>AND(E213&gt;80, B213&gt;15, B213&lt;20)</f>
        <v>0</v>
      </c>
      <c r="G213">
        <f t="shared" si="10"/>
        <v>2</v>
      </c>
    </row>
    <row r="214" spans="1:7">
      <c r="A214" t="s">
        <v>227</v>
      </c>
      <c r="B214">
        <v>2</v>
      </c>
      <c r="C214">
        <v>5</v>
      </c>
      <c r="D214" t="b">
        <f t="shared" si="9"/>
        <v>0</v>
      </c>
      <c r="E214">
        <v>88.89</v>
      </c>
      <c r="F214" t="b">
        <f>AND(E214&gt;80, B214&gt;15, B214&lt;20)</f>
        <v>0</v>
      </c>
      <c r="G214">
        <f t="shared" si="10"/>
        <v>2</v>
      </c>
    </row>
    <row r="215" spans="1:7">
      <c r="A215" t="s">
        <v>228</v>
      </c>
      <c r="B215">
        <v>7</v>
      </c>
      <c r="C215">
        <v>347</v>
      </c>
      <c r="D215" t="b">
        <f t="shared" si="9"/>
        <v>0</v>
      </c>
      <c r="E215">
        <v>43.76</v>
      </c>
      <c r="F215" t="b">
        <f>AND(E215&gt;80, B215&gt;15, B215&lt;20)</f>
        <v>0</v>
      </c>
    </row>
    <row r="216" spans="1:7">
      <c r="A216" t="s">
        <v>229</v>
      </c>
      <c r="B216">
        <v>5</v>
      </c>
      <c r="C216">
        <v>392</v>
      </c>
      <c r="D216" t="b">
        <f t="shared" si="9"/>
        <v>0</v>
      </c>
      <c r="E216">
        <v>40.79</v>
      </c>
      <c r="F216" t="b">
        <f>AND(E216&gt;80, B216&gt;15, B216&lt;20)</f>
        <v>0</v>
      </c>
    </row>
    <row r="217" spans="1:7">
      <c r="A217" t="s">
        <v>230</v>
      </c>
      <c r="B217">
        <v>4</v>
      </c>
      <c r="C217">
        <v>64</v>
      </c>
      <c r="D217" t="b">
        <f t="shared" si="9"/>
        <v>0</v>
      </c>
      <c r="E217">
        <v>59.24</v>
      </c>
      <c r="F217" t="b">
        <f>AND(E217&gt;80, B217&gt;15, B217&lt;20)</f>
        <v>0</v>
      </c>
      <c r="G217">
        <f t="shared" si="10"/>
        <v>4</v>
      </c>
    </row>
    <row r="218" spans="1:7">
      <c r="A218" t="s">
        <v>231</v>
      </c>
      <c r="B218">
        <v>7</v>
      </c>
      <c r="C218">
        <v>69</v>
      </c>
      <c r="D218" t="b">
        <f t="shared" si="9"/>
        <v>0</v>
      </c>
      <c r="E218">
        <v>60.34</v>
      </c>
      <c r="F218" t="b">
        <f>AND(E218&gt;80, B218&gt;15, B218&lt;20)</f>
        <v>0</v>
      </c>
    </row>
    <row r="219" spans="1:7">
      <c r="A219" t="s">
        <v>232</v>
      </c>
      <c r="B219">
        <v>32</v>
      </c>
      <c r="C219" s="4">
        <v>2415</v>
      </c>
      <c r="D219" s="4" t="b">
        <f t="shared" si="9"/>
        <v>1</v>
      </c>
      <c r="E219">
        <v>46.61</v>
      </c>
      <c r="F219" t="b">
        <f>AND(E219&gt;80, B219&gt;15, B219&lt;20)</f>
        <v>0</v>
      </c>
    </row>
    <row r="220" spans="1:7">
      <c r="A220" t="s">
        <v>233</v>
      </c>
      <c r="B220">
        <v>3</v>
      </c>
      <c r="C220">
        <v>6</v>
      </c>
      <c r="D220" t="b">
        <f t="shared" si="9"/>
        <v>0</v>
      </c>
      <c r="E220">
        <v>87.23</v>
      </c>
      <c r="F220" t="b">
        <f>AND(E220&gt;80, B220&gt;15, B220&lt;20)</f>
        <v>0</v>
      </c>
      <c r="G220">
        <f t="shared" si="10"/>
        <v>3</v>
      </c>
    </row>
    <row r="221" spans="1:7">
      <c r="A221" t="s">
        <v>234</v>
      </c>
      <c r="B221">
        <v>14</v>
      </c>
      <c r="C221">
        <v>358</v>
      </c>
      <c r="D221" t="b">
        <f t="shared" si="9"/>
        <v>0</v>
      </c>
      <c r="E221">
        <v>41.6</v>
      </c>
      <c r="F221" t="b">
        <f>AND(E221&gt;80, B221&gt;15, B221&lt;20)</f>
        <v>0</v>
      </c>
    </row>
    <row r="222" spans="1:7">
      <c r="A222" t="s">
        <v>235</v>
      </c>
      <c r="B222">
        <v>15</v>
      </c>
      <c r="C222">
        <v>396</v>
      </c>
      <c r="D222" t="b">
        <f t="shared" si="9"/>
        <v>0</v>
      </c>
      <c r="E222">
        <v>42.69</v>
      </c>
      <c r="F222" t="b">
        <f>AND(E222&gt;80, B222&gt;15, B222&lt;20)</f>
        <v>0</v>
      </c>
    </row>
    <row r="223" spans="1:7">
      <c r="A223" t="s">
        <v>236</v>
      </c>
      <c r="B223">
        <v>12</v>
      </c>
      <c r="C223">
        <v>307</v>
      </c>
      <c r="D223" t="b">
        <f t="shared" si="9"/>
        <v>0</v>
      </c>
      <c r="E223">
        <v>40.39</v>
      </c>
      <c r="F223" t="b">
        <f>AND(E223&gt;80, B223&gt;15, B223&lt;20)</f>
        <v>0</v>
      </c>
    </row>
    <row r="224" spans="1:7">
      <c r="A224" t="s">
        <v>237</v>
      </c>
      <c r="B224">
        <v>16</v>
      </c>
      <c r="C224">
        <v>371</v>
      </c>
      <c r="D224" t="b">
        <f t="shared" si="9"/>
        <v>0</v>
      </c>
      <c r="E224">
        <v>42.57</v>
      </c>
      <c r="F224" t="b">
        <f>AND(E224&gt;80, B224&gt;15, B224&lt;20)</f>
        <v>0</v>
      </c>
    </row>
    <row r="225" spans="1:7">
      <c r="A225" t="s">
        <v>238</v>
      </c>
      <c r="B225">
        <v>2</v>
      </c>
      <c r="C225">
        <v>78</v>
      </c>
      <c r="D225" t="b">
        <f t="shared" si="9"/>
        <v>0</v>
      </c>
      <c r="E225">
        <v>50</v>
      </c>
      <c r="F225" t="b">
        <f>AND(E225&gt;80, B225&gt;15, B225&lt;20)</f>
        <v>0</v>
      </c>
      <c r="G225">
        <f t="shared" si="10"/>
        <v>2</v>
      </c>
    </row>
    <row r="226" spans="1:7">
      <c r="A226" t="s">
        <v>239</v>
      </c>
      <c r="B226">
        <v>5</v>
      </c>
      <c r="C226">
        <v>438</v>
      </c>
      <c r="D226" t="b">
        <f t="shared" si="9"/>
        <v>0</v>
      </c>
      <c r="E226">
        <v>43.56</v>
      </c>
      <c r="F226" t="b">
        <f>AND(E226&gt;80, B226&gt;15, B226&lt;20)</f>
        <v>0</v>
      </c>
    </row>
    <row r="227" spans="1:7">
      <c r="A227" t="s">
        <v>240</v>
      </c>
      <c r="B227">
        <v>2</v>
      </c>
      <c r="C227">
        <v>41</v>
      </c>
      <c r="D227" t="b">
        <f t="shared" si="9"/>
        <v>0</v>
      </c>
      <c r="E227">
        <v>62.73</v>
      </c>
      <c r="F227" t="b">
        <f>AND(E227&gt;80, B227&gt;15, B227&lt;20)</f>
        <v>0</v>
      </c>
      <c r="G227">
        <f t="shared" si="10"/>
        <v>2</v>
      </c>
    </row>
    <row r="228" spans="1:7">
      <c r="A228" t="s">
        <v>241</v>
      </c>
      <c r="B228">
        <v>2</v>
      </c>
      <c r="C228">
        <v>87</v>
      </c>
      <c r="D228" t="b">
        <f t="shared" si="9"/>
        <v>0</v>
      </c>
      <c r="E228">
        <v>45.96</v>
      </c>
      <c r="F228" t="b">
        <f>AND(E228&gt;80, B228&gt;15, B228&lt;20)</f>
        <v>0</v>
      </c>
      <c r="G228">
        <f t="shared" si="10"/>
        <v>2</v>
      </c>
    </row>
    <row r="229" spans="1:7">
      <c r="A229" t="s">
        <v>242</v>
      </c>
      <c r="B229">
        <v>3</v>
      </c>
      <c r="C229">
        <v>178</v>
      </c>
      <c r="D229" t="b">
        <f t="shared" si="9"/>
        <v>0</v>
      </c>
      <c r="E229">
        <v>52.66</v>
      </c>
      <c r="F229" t="b">
        <f>AND(E229&gt;80, B229&gt;15, B229&lt;20)</f>
        <v>0</v>
      </c>
      <c r="G229">
        <f t="shared" si="10"/>
        <v>3</v>
      </c>
    </row>
    <row r="230" spans="1:7">
      <c r="A230" t="s">
        <v>243</v>
      </c>
      <c r="B230">
        <v>3</v>
      </c>
      <c r="C230">
        <v>61</v>
      </c>
      <c r="D230" t="b">
        <f t="shared" si="9"/>
        <v>0</v>
      </c>
      <c r="E230">
        <v>53.79</v>
      </c>
      <c r="F230" t="b">
        <f>AND(E230&gt;80, B230&gt;15, B230&lt;20)</f>
        <v>0</v>
      </c>
      <c r="G230">
        <f t="shared" si="10"/>
        <v>3</v>
      </c>
    </row>
    <row r="231" spans="1:7">
      <c r="A231" t="s">
        <v>244</v>
      </c>
      <c r="B231">
        <v>3</v>
      </c>
      <c r="C231">
        <v>59</v>
      </c>
      <c r="D231" t="b">
        <f t="shared" si="9"/>
        <v>0</v>
      </c>
      <c r="E231">
        <v>54.62</v>
      </c>
      <c r="F231" t="b">
        <f>AND(E231&gt;80, B231&gt;15, B231&lt;20)</f>
        <v>0</v>
      </c>
      <c r="G231">
        <f t="shared" si="10"/>
        <v>3</v>
      </c>
    </row>
    <row r="232" spans="1:7">
      <c r="A232" t="s">
        <v>245</v>
      </c>
      <c r="B232">
        <v>2</v>
      </c>
      <c r="C232">
        <v>51</v>
      </c>
      <c r="D232" t="b">
        <f t="shared" si="9"/>
        <v>0</v>
      </c>
      <c r="E232">
        <v>57.5</v>
      </c>
      <c r="F232" t="b">
        <f>AND(E232&gt;80, B232&gt;15, B232&lt;20)</f>
        <v>0</v>
      </c>
      <c r="G232">
        <f t="shared" si="10"/>
        <v>2</v>
      </c>
    </row>
    <row r="233" spans="1:7">
      <c r="A233" t="s">
        <v>246</v>
      </c>
      <c r="B233">
        <v>2</v>
      </c>
      <c r="C233">
        <v>70</v>
      </c>
      <c r="D233" t="b">
        <f t="shared" si="9"/>
        <v>0</v>
      </c>
      <c r="E233">
        <v>50</v>
      </c>
      <c r="F233" t="b">
        <f>AND(E233&gt;80, B233&gt;15, B233&lt;20)</f>
        <v>0</v>
      </c>
      <c r="G233">
        <f t="shared" si="10"/>
        <v>2</v>
      </c>
    </row>
    <row r="234" spans="1:7">
      <c r="A234" t="s">
        <v>247</v>
      </c>
      <c r="B234">
        <v>2</v>
      </c>
      <c r="C234">
        <v>49</v>
      </c>
      <c r="D234" t="b">
        <f t="shared" si="9"/>
        <v>0</v>
      </c>
      <c r="E234">
        <v>58.82</v>
      </c>
      <c r="F234" t="b">
        <f>AND(E234&gt;80, B234&gt;15, B234&lt;20)</f>
        <v>0</v>
      </c>
      <c r="G234">
        <f t="shared" si="10"/>
        <v>2</v>
      </c>
    </row>
    <row r="235" spans="1:7">
      <c r="A235" t="s">
        <v>248</v>
      </c>
      <c r="B235">
        <v>2</v>
      </c>
      <c r="C235">
        <v>45</v>
      </c>
      <c r="D235" t="b">
        <f t="shared" si="9"/>
        <v>0</v>
      </c>
      <c r="E235">
        <v>58.72</v>
      </c>
      <c r="F235" t="b">
        <f>AND(E235&gt;80, B235&gt;15, B235&lt;20)</f>
        <v>0</v>
      </c>
      <c r="G235">
        <f t="shared" si="10"/>
        <v>2</v>
      </c>
    </row>
    <row r="236" spans="1:7">
      <c r="A236" t="s">
        <v>249</v>
      </c>
      <c r="B236">
        <v>16</v>
      </c>
      <c r="C236">
        <v>298</v>
      </c>
      <c r="D236" t="b">
        <f t="shared" si="9"/>
        <v>0</v>
      </c>
      <c r="E236">
        <v>55.79</v>
      </c>
      <c r="F236" t="b">
        <f>AND(E236&gt;80, B236&gt;15, B236&lt;20)</f>
        <v>0</v>
      </c>
    </row>
    <row r="237" spans="1:7">
      <c r="A237" t="s">
        <v>250</v>
      </c>
      <c r="B237">
        <v>7</v>
      </c>
      <c r="C237">
        <v>109</v>
      </c>
      <c r="D237" t="b">
        <f t="shared" si="9"/>
        <v>0</v>
      </c>
      <c r="E237">
        <v>66.36</v>
      </c>
      <c r="F237" t="b">
        <f>AND(E237&gt;80, B237&gt;15, B237&lt;20)</f>
        <v>0</v>
      </c>
    </row>
    <row r="238" spans="1:7">
      <c r="A238" t="s">
        <v>251</v>
      </c>
      <c r="B238">
        <v>5</v>
      </c>
      <c r="C238">
        <v>5</v>
      </c>
      <c r="D238" t="b">
        <f t="shared" si="9"/>
        <v>0</v>
      </c>
      <c r="E238">
        <v>91.67</v>
      </c>
      <c r="F238" t="b">
        <f>AND(E238&gt;80, B238&gt;15, B238&lt;20)</f>
        <v>0</v>
      </c>
    </row>
    <row r="239" spans="1:7">
      <c r="A239" t="s">
        <v>252</v>
      </c>
      <c r="B239">
        <v>8</v>
      </c>
      <c r="C239">
        <v>276</v>
      </c>
      <c r="D239" t="b">
        <f t="shared" si="9"/>
        <v>0</v>
      </c>
      <c r="E239">
        <v>40.39</v>
      </c>
      <c r="F239" t="b">
        <f>AND(E239&gt;80, B239&gt;15, B239&lt;20)</f>
        <v>0</v>
      </c>
    </row>
    <row r="240" spans="1:7">
      <c r="A240" t="s">
        <v>253</v>
      </c>
      <c r="B240">
        <v>6</v>
      </c>
      <c r="C240">
        <v>74</v>
      </c>
      <c r="D240" t="b">
        <f t="shared" si="9"/>
        <v>0</v>
      </c>
      <c r="E240">
        <v>61.66</v>
      </c>
      <c r="F240" t="b">
        <f>AND(E240&gt;80, B240&gt;15, B240&lt;20)</f>
        <v>0</v>
      </c>
    </row>
    <row r="241" spans="1:7">
      <c r="A241" t="s">
        <v>254</v>
      </c>
      <c r="B241">
        <v>10</v>
      </c>
      <c r="C241">
        <v>228</v>
      </c>
      <c r="D241" t="b">
        <f t="shared" si="9"/>
        <v>0</v>
      </c>
      <c r="E241">
        <v>51.18</v>
      </c>
      <c r="F241" t="b">
        <f>AND(E241&gt;80, B241&gt;15, B241&lt;20)</f>
        <v>0</v>
      </c>
    </row>
    <row r="242" spans="1:7">
      <c r="A242" t="s">
        <v>255</v>
      </c>
      <c r="B242">
        <v>11</v>
      </c>
      <c r="C242">
        <v>100</v>
      </c>
      <c r="D242" t="b">
        <f t="shared" si="9"/>
        <v>0</v>
      </c>
      <c r="E242">
        <v>58.68</v>
      </c>
      <c r="F242" t="b">
        <f>AND(E242&gt;80, B242&gt;15, B242&lt;20)</f>
        <v>0</v>
      </c>
    </row>
    <row r="243" spans="1:7">
      <c r="A243" t="s">
        <v>256</v>
      </c>
      <c r="B243">
        <v>10</v>
      </c>
      <c r="C243">
        <v>131</v>
      </c>
      <c r="D243" t="b">
        <f t="shared" si="9"/>
        <v>0</v>
      </c>
      <c r="E243">
        <v>57.05</v>
      </c>
      <c r="F243" t="b">
        <f>AND(E243&gt;80, B243&gt;15, B243&lt;20)</f>
        <v>0</v>
      </c>
    </row>
    <row r="244" spans="1:7">
      <c r="A244" t="s">
        <v>257</v>
      </c>
      <c r="B244">
        <v>4</v>
      </c>
      <c r="C244">
        <v>7</v>
      </c>
      <c r="D244" t="b">
        <f t="shared" si="9"/>
        <v>0</v>
      </c>
      <c r="E244">
        <v>88.14</v>
      </c>
      <c r="F244" t="b">
        <f>AND(E244&gt;80, B244&gt;15, B244&lt;20)</f>
        <v>0</v>
      </c>
      <c r="G244">
        <f t="shared" si="10"/>
        <v>4</v>
      </c>
    </row>
    <row r="245" spans="1:7">
      <c r="A245" t="s">
        <v>258</v>
      </c>
      <c r="B245">
        <v>4</v>
      </c>
      <c r="C245">
        <v>14</v>
      </c>
      <c r="D245" t="b">
        <f t="shared" si="9"/>
        <v>0</v>
      </c>
      <c r="E245">
        <v>86.27</v>
      </c>
      <c r="F245" t="b">
        <f>AND(E245&gt;80, B245&gt;15, B245&lt;20)</f>
        <v>0</v>
      </c>
      <c r="G245">
        <f t="shared" si="10"/>
        <v>4</v>
      </c>
    </row>
    <row r="246" spans="1:7">
      <c r="A246" t="s">
        <v>259</v>
      </c>
      <c r="B246">
        <v>3</v>
      </c>
      <c r="C246">
        <v>12</v>
      </c>
      <c r="D246" t="b">
        <f t="shared" si="9"/>
        <v>0</v>
      </c>
      <c r="E246">
        <v>80.650000000000006</v>
      </c>
      <c r="F246" t="b">
        <f>AND(E246&gt;80, B246&gt;15, B246&lt;20)</f>
        <v>0</v>
      </c>
      <c r="G246">
        <f t="shared" si="10"/>
        <v>3</v>
      </c>
    </row>
    <row r="247" spans="1:7">
      <c r="A247" t="s">
        <v>260</v>
      </c>
      <c r="B247">
        <v>4</v>
      </c>
      <c r="C247">
        <v>5</v>
      </c>
      <c r="D247" t="b">
        <f t="shared" si="9"/>
        <v>0</v>
      </c>
      <c r="E247">
        <v>90.2</v>
      </c>
      <c r="F247" t="b">
        <f>AND(E247&gt;80, B247&gt;15, B247&lt;20)</f>
        <v>0</v>
      </c>
      <c r="G247">
        <f t="shared" si="10"/>
        <v>4</v>
      </c>
    </row>
    <row r="248" spans="1:7">
      <c r="A248" t="s">
        <v>261</v>
      </c>
      <c r="B248">
        <v>16</v>
      </c>
      <c r="C248">
        <v>373</v>
      </c>
      <c r="D248" t="b">
        <f t="shared" si="9"/>
        <v>0</v>
      </c>
      <c r="E248">
        <v>50.4</v>
      </c>
      <c r="F248" t="b">
        <f>AND(E248&gt;80, B248&gt;15, B248&lt;20)</f>
        <v>0</v>
      </c>
    </row>
    <row r="249" spans="1:7">
      <c r="A249" t="s">
        <v>262</v>
      </c>
      <c r="B249">
        <v>10</v>
      </c>
      <c r="C249">
        <v>279</v>
      </c>
      <c r="D249" t="b">
        <f t="shared" si="9"/>
        <v>0</v>
      </c>
      <c r="E249">
        <v>50.36</v>
      </c>
      <c r="F249" t="b">
        <f>AND(E249&gt;80, B249&gt;15, B249&lt;20)</f>
        <v>0</v>
      </c>
    </row>
    <row r="250" spans="1:7">
      <c r="A250" t="s">
        <v>263</v>
      </c>
      <c r="B250">
        <v>4</v>
      </c>
      <c r="C250">
        <v>5</v>
      </c>
      <c r="D250" t="b">
        <f t="shared" si="9"/>
        <v>0</v>
      </c>
      <c r="E250">
        <v>92.06</v>
      </c>
      <c r="F250" t="b">
        <f>AND(E250&gt;80, B250&gt;15, B250&lt;20)</f>
        <v>0</v>
      </c>
      <c r="G250">
        <f t="shared" si="10"/>
        <v>4</v>
      </c>
    </row>
    <row r="251" spans="1:7">
      <c r="A251" t="s">
        <v>264</v>
      </c>
      <c r="B251">
        <v>12</v>
      </c>
      <c r="C251">
        <v>159</v>
      </c>
      <c r="D251" t="b">
        <f t="shared" si="9"/>
        <v>0</v>
      </c>
      <c r="E251">
        <v>55.96</v>
      </c>
      <c r="F251" t="b">
        <f>AND(E251&gt;80, B251&gt;15, B251&lt;20)</f>
        <v>0</v>
      </c>
    </row>
    <row r="252" spans="1:7">
      <c r="A252" t="s">
        <v>265</v>
      </c>
      <c r="B252">
        <v>16</v>
      </c>
      <c r="C252">
        <v>327</v>
      </c>
      <c r="D252" t="b">
        <f t="shared" si="9"/>
        <v>0</v>
      </c>
      <c r="E252">
        <v>52.61</v>
      </c>
      <c r="F252" t="b">
        <f>AND(E252&gt;80, B252&gt;15, B252&lt;20)</f>
        <v>0</v>
      </c>
    </row>
    <row r="253" spans="1:7">
      <c r="A253" t="s">
        <v>266</v>
      </c>
      <c r="B253">
        <v>10</v>
      </c>
      <c r="C253">
        <v>149</v>
      </c>
      <c r="D253" t="b">
        <f t="shared" si="9"/>
        <v>0</v>
      </c>
      <c r="E253">
        <v>53.73</v>
      </c>
      <c r="F253" t="b">
        <f>AND(E253&gt;80, B253&gt;15, B253&lt;20)</f>
        <v>0</v>
      </c>
    </row>
    <row r="254" spans="1:7">
      <c r="A254" t="s">
        <v>267</v>
      </c>
      <c r="B254">
        <v>10</v>
      </c>
      <c r="C254">
        <v>181</v>
      </c>
      <c r="D254" t="b">
        <f t="shared" si="9"/>
        <v>0</v>
      </c>
      <c r="E254">
        <v>53.71</v>
      </c>
      <c r="F254" t="b">
        <f>AND(E254&gt;80, B254&gt;15, B254&lt;20)</f>
        <v>0</v>
      </c>
    </row>
    <row r="255" spans="1:7">
      <c r="A255" t="s">
        <v>268</v>
      </c>
      <c r="B255">
        <v>11</v>
      </c>
      <c r="C255">
        <v>417</v>
      </c>
      <c r="D255" t="b">
        <f t="shared" si="9"/>
        <v>0</v>
      </c>
      <c r="E255">
        <v>54.58</v>
      </c>
      <c r="F255" t="b">
        <f>AND(E255&gt;80, B255&gt;15, B255&lt;20)</f>
        <v>0</v>
      </c>
    </row>
    <row r="256" spans="1:7">
      <c r="A256" t="s">
        <v>269</v>
      </c>
      <c r="B256">
        <v>6</v>
      </c>
      <c r="C256">
        <v>6</v>
      </c>
      <c r="D256" t="b">
        <f t="shared" si="9"/>
        <v>0</v>
      </c>
      <c r="E256">
        <v>87.5</v>
      </c>
      <c r="F256" t="b">
        <f>AND(E256&gt;80, B256&gt;15, B256&lt;20)</f>
        <v>0</v>
      </c>
    </row>
    <row r="257" spans="1:7">
      <c r="A257" t="s">
        <v>270</v>
      </c>
      <c r="B257">
        <v>5</v>
      </c>
      <c r="C257">
        <v>12</v>
      </c>
      <c r="D257" t="b">
        <f t="shared" si="9"/>
        <v>0</v>
      </c>
      <c r="E257">
        <v>86.36</v>
      </c>
      <c r="F257" t="b">
        <f>AND(E257&gt;80, B257&gt;15, B257&lt;20)</f>
        <v>0</v>
      </c>
    </row>
    <row r="258" spans="1:7">
      <c r="A258" t="s">
        <v>271</v>
      </c>
      <c r="B258">
        <v>15</v>
      </c>
      <c r="C258">
        <v>507</v>
      </c>
      <c r="D258" t="b">
        <f t="shared" si="9"/>
        <v>0</v>
      </c>
      <c r="E258">
        <v>47.95</v>
      </c>
      <c r="F258" t="b">
        <f>AND(E258&gt;80, B258&gt;15, B258&lt;20)</f>
        <v>0</v>
      </c>
    </row>
    <row r="259" spans="1:7">
      <c r="A259" t="s">
        <v>272</v>
      </c>
      <c r="B259">
        <v>3</v>
      </c>
      <c r="C259">
        <v>455</v>
      </c>
      <c r="D259" t="b">
        <f t="shared" ref="D259:D322" si="11">C259&gt;1400</f>
        <v>0</v>
      </c>
      <c r="E259">
        <v>39.74</v>
      </c>
      <c r="F259" t="b">
        <f>AND(E259&gt;80, B259&gt;15, B259&lt;20)</f>
        <v>0</v>
      </c>
      <c r="G259">
        <f t="shared" ref="G259:G322" si="12">IF(B259&lt;$I$2,B259,"NULL")</f>
        <v>3</v>
      </c>
    </row>
    <row r="260" spans="1:7">
      <c r="A260" t="s">
        <v>273</v>
      </c>
      <c r="B260">
        <v>8</v>
      </c>
      <c r="C260">
        <v>82</v>
      </c>
      <c r="D260" t="b">
        <f t="shared" si="11"/>
        <v>0</v>
      </c>
      <c r="E260">
        <v>58.38</v>
      </c>
      <c r="F260" t="b">
        <f>AND(E260&gt;80, B260&gt;15, B260&lt;20)</f>
        <v>0</v>
      </c>
    </row>
    <row r="261" spans="1:7">
      <c r="A261" t="s">
        <v>274</v>
      </c>
      <c r="B261">
        <v>13</v>
      </c>
      <c r="C261">
        <v>268</v>
      </c>
      <c r="D261" t="b">
        <f t="shared" si="11"/>
        <v>0</v>
      </c>
      <c r="E261">
        <v>55.56</v>
      </c>
      <c r="F261" t="b">
        <f>AND(E261&gt;80, B261&gt;15, B261&lt;20)</f>
        <v>0</v>
      </c>
    </row>
    <row r="262" spans="1:7">
      <c r="A262" t="s">
        <v>275</v>
      </c>
      <c r="B262">
        <v>9</v>
      </c>
      <c r="C262">
        <v>89</v>
      </c>
      <c r="D262" t="b">
        <f t="shared" si="11"/>
        <v>0</v>
      </c>
      <c r="E262">
        <v>55.05</v>
      </c>
      <c r="F262" t="b">
        <f>AND(E262&gt;80, B262&gt;15, B262&lt;20)</f>
        <v>0</v>
      </c>
    </row>
    <row r="263" spans="1:7">
      <c r="A263" t="s">
        <v>276</v>
      </c>
      <c r="B263">
        <v>19</v>
      </c>
      <c r="C263">
        <v>643</v>
      </c>
      <c r="D263" t="b">
        <f t="shared" si="11"/>
        <v>0</v>
      </c>
      <c r="E263">
        <v>44.71</v>
      </c>
      <c r="F263" t="b">
        <f>AND(E263&gt;80, B263&gt;15, B263&lt;20)</f>
        <v>0</v>
      </c>
    </row>
    <row r="264" spans="1:7">
      <c r="A264" t="s">
        <v>277</v>
      </c>
      <c r="B264">
        <v>4</v>
      </c>
      <c r="C264">
        <v>11</v>
      </c>
      <c r="D264" t="b">
        <f t="shared" si="11"/>
        <v>0</v>
      </c>
      <c r="E264">
        <v>86.25</v>
      </c>
      <c r="F264" t="b">
        <f>AND(E264&gt;80, B264&gt;15, B264&lt;20)</f>
        <v>0</v>
      </c>
      <c r="G264">
        <f t="shared" si="12"/>
        <v>4</v>
      </c>
    </row>
    <row r="265" spans="1:7">
      <c r="A265" t="s">
        <v>278</v>
      </c>
      <c r="B265">
        <v>2</v>
      </c>
      <c r="C265">
        <v>24</v>
      </c>
      <c r="D265" t="b">
        <f t="shared" si="11"/>
        <v>0</v>
      </c>
      <c r="E265">
        <v>75</v>
      </c>
      <c r="F265" t="b">
        <f>AND(E265&gt;80, B265&gt;15, B265&lt;20)</f>
        <v>0</v>
      </c>
      <c r="G265">
        <f t="shared" si="12"/>
        <v>2</v>
      </c>
    </row>
    <row r="266" spans="1:7">
      <c r="A266" t="s">
        <v>279</v>
      </c>
      <c r="B266">
        <v>5</v>
      </c>
      <c r="C266">
        <v>355</v>
      </c>
      <c r="D266" t="b">
        <f t="shared" si="11"/>
        <v>0</v>
      </c>
      <c r="E266">
        <v>38.15</v>
      </c>
      <c r="F266" t="b">
        <f>AND(E266&gt;80, B266&gt;15, B266&lt;20)</f>
        <v>0</v>
      </c>
    </row>
    <row r="267" spans="1:7">
      <c r="A267" t="s">
        <v>280</v>
      </c>
      <c r="B267">
        <v>2</v>
      </c>
      <c r="C267">
        <v>106</v>
      </c>
      <c r="D267" t="b">
        <f t="shared" si="11"/>
        <v>0</v>
      </c>
      <c r="E267">
        <v>46.46</v>
      </c>
      <c r="F267" t="b">
        <f>AND(E267&gt;80, B267&gt;15, B267&lt;20)</f>
        <v>0</v>
      </c>
      <c r="G267">
        <f t="shared" si="12"/>
        <v>2</v>
      </c>
    </row>
    <row r="268" spans="1:7">
      <c r="A268" t="s">
        <v>281</v>
      </c>
      <c r="B268">
        <v>2</v>
      </c>
      <c r="C268">
        <v>6</v>
      </c>
      <c r="D268" t="b">
        <f t="shared" si="11"/>
        <v>0</v>
      </c>
      <c r="E268">
        <v>87.5</v>
      </c>
      <c r="F268" t="b">
        <f>AND(E268&gt;80, B268&gt;15, B268&lt;20)</f>
        <v>0</v>
      </c>
      <c r="G268">
        <f t="shared" si="12"/>
        <v>2</v>
      </c>
    </row>
    <row r="269" spans="1:7">
      <c r="A269" t="s">
        <v>282</v>
      </c>
      <c r="B269">
        <v>2</v>
      </c>
      <c r="C269">
        <v>114</v>
      </c>
      <c r="D269" t="b">
        <f t="shared" si="11"/>
        <v>0</v>
      </c>
      <c r="E269">
        <v>54.94</v>
      </c>
      <c r="F269" t="b">
        <f>AND(E269&gt;80, B269&gt;15, B269&lt;20)</f>
        <v>0</v>
      </c>
      <c r="G269">
        <f t="shared" si="12"/>
        <v>2</v>
      </c>
    </row>
    <row r="270" spans="1:7">
      <c r="A270" t="s">
        <v>283</v>
      </c>
      <c r="B270">
        <v>6</v>
      </c>
      <c r="C270" s="4">
        <v>1547</v>
      </c>
      <c r="D270" s="4" t="b">
        <f t="shared" si="11"/>
        <v>1</v>
      </c>
      <c r="E270">
        <v>47.04</v>
      </c>
      <c r="F270" t="b">
        <f>AND(E270&gt;80, B270&gt;15, B270&lt;20)</f>
        <v>0</v>
      </c>
    </row>
    <row r="271" spans="1:7">
      <c r="A271" t="s">
        <v>284</v>
      </c>
      <c r="B271">
        <v>2</v>
      </c>
      <c r="C271">
        <v>81</v>
      </c>
      <c r="D271" t="b">
        <f t="shared" si="11"/>
        <v>0</v>
      </c>
      <c r="E271">
        <v>66.11</v>
      </c>
      <c r="F271" t="b">
        <f>AND(E271&gt;80, B271&gt;15, B271&lt;20)</f>
        <v>0</v>
      </c>
      <c r="G271">
        <f t="shared" si="12"/>
        <v>2</v>
      </c>
    </row>
    <row r="272" spans="1:7">
      <c r="A272" t="s">
        <v>285</v>
      </c>
      <c r="B272">
        <v>22</v>
      </c>
      <c r="C272">
        <v>656</v>
      </c>
      <c r="D272" t="b">
        <f t="shared" si="11"/>
        <v>0</v>
      </c>
      <c r="E272">
        <v>50.27</v>
      </c>
      <c r="F272" t="b">
        <f>AND(E272&gt;80, B272&gt;15, B272&lt;20)</f>
        <v>0</v>
      </c>
    </row>
    <row r="273" spans="1:7">
      <c r="A273" t="s">
        <v>286</v>
      </c>
      <c r="B273">
        <v>4</v>
      </c>
      <c r="C273">
        <v>11</v>
      </c>
      <c r="D273" t="b">
        <f t="shared" si="11"/>
        <v>0</v>
      </c>
      <c r="E273">
        <v>83.08</v>
      </c>
      <c r="F273" t="b">
        <f>AND(E273&gt;80, B273&gt;15, B273&lt;20)</f>
        <v>0</v>
      </c>
      <c r="G273">
        <f t="shared" si="12"/>
        <v>4</v>
      </c>
    </row>
    <row r="274" spans="1:7">
      <c r="A274" t="s">
        <v>287</v>
      </c>
      <c r="B274">
        <v>11</v>
      </c>
      <c r="C274">
        <v>117</v>
      </c>
      <c r="D274" t="b">
        <f t="shared" si="11"/>
        <v>0</v>
      </c>
      <c r="E274">
        <v>55.68</v>
      </c>
      <c r="F274" t="b">
        <f>AND(E274&gt;80, B274&gt;15, B274&lt;20)</f>
        <v>0</v>
      </c>
    </row>
    <row r="275" spans="1:7">
      <c r="A275" t="s">
        <v>288</v>
      </c>
      <c r="B275">
        <v>4</v>
      </c>
      <c r="C275">
        <v>14</v>
      </c>
      <c r="D275" t="b">
        <f t="shared" si="11"/>
        <v>0</v>
      </c>
      <c r="E275">
        <v>77.05</v>
      </c>
      <c r="F275" t="b">
        <f>AND(E275&gt;80, B275&gt;15, B275&lt;20)</f>
        <v>0</v>
      </c>
      <c r="G275">
        <f t="shared" si="12"/>
        <v>4</v>
      </c>
    </row>
    <row r="276" spans="1:7">
      <c r="A276" t="s">
        <v>289</v>
      </c>
      <c r="B276">
        <v>6</v>
      </c>
      <c r="C276">
        <v>11</v>
      </c>
      <c r="D276" t="b">
        <f t="shared" si="11"/>
        <v>0</v>
      </c>
      <c r="E276">
        <v>82.26</v>
      </c>
      <c r="F276" t="b">
        <f>AND(E276&gt;80, B276&gt;15, B276&lt;20)</f>
        <v>0</v>
      </c>
    </row>
    <row r="277" spans="1:7">
      <c r="A277" t="s">
        <v>290</v>
      </c>
      <c r="B277">
        <v>27</v>
      </c>
      <c r="C277">
        <v>988</v>
      </c>
      <c r="D277" t="b">
        <f t="shared" si="11"/>
        <v>0</v>
      </c>
      <c r="E277">
        <v>46.33</v>
      </c>
      <c r="F277" t="b">
        <f>AND(E277&gt;80, B277&gt;15, B277&lt;20)</f>
        <v>0</v>
      </c>
    </row>
    <row r="278" spans="1:7">
      <c r="A278" t="s">
        <v>291</v>
      </c>
      <c r="B278">
        <v>22</v>
      </c>
      <c r="C278">
        <v>331</v>
      </c>
      <c r="D278" t="b">
        <f t="shared" si="11"/>
        <v>0</v>
      </c>
      <c r="E278">
        <v>47.46</v>
      </c>
      <c r="F278" t="b">
        <f>AND(E278&gt;80, B278&gt;15, B278&lt;20)</f>
        <v>0</v>
      </c>
    </row>
    <row r="279" spans="1:7">
      <c r="A279" t="s">
        <v>292</v>
      </c>
      <c r="B279">
        <v>5</v>
      </c>
      <c r="C279">
        <v>5</v>
      </c>
      <c r="D279" t="b">
        <f t="shared" si="11"/>
        <v>0</v>
      </c>
      <c r="E279">
        <v>91.38</v>
      </c>
      <c r="F279" t="b">
        <f>AND(E279&gt;80, B279&gt;15, B279&lt;20)</f>
        <v>0</v>
      </c>
    </row>
    <row r="280" spans="1:7">
      <c r="A280" t="s">
        <v>293</v>
      </c>
      <c r="B280">
        <v>24</v>
      </c>
      <c r="C280">
        <v>677</v>
      </c>
      <c r="D280" t="b">
        <f t="shared" si="11"/>
        <v>0</v>
      </c>
      <c r="E280">
        <v>47.15</v>
      </c>
      <c r="F280" t="b">
        <f>AND(E280&gt;80, B280&gt;15, B280&lt;20)</f>
        <v>0</v>
      </c>
    </row>
    <row r="281" spans="1:7">
      <c r="A281" t="s">
        <v>294</v>
      </c>
      <c r="B281">
        <v>20</v>
      </c>
      <c r="C281">
        <v>764</v>
      </c>
      <c r="D281" t="b">
        <f t="shared" si="11"/>
        <v>0</v>
      </c>
      <c r="E281">
        <v>47.09</v>
      </c>
      <c r="F281" t="b">
        <f>AND(E281&gt;80, B281&gt;15, B281&lt;20)</f>
        <v>0</v>
      </c>
    </row>
    <row r="282" spans="1:7">
      <c r="A282" t="s">
        <v>295</v>
      </c>
      <c r="B282">
        <v>4</v>
      </c>
      <c r="C282">
        <v>6</v>
      </c>
      <c r="D282" t="b">
        <f t="shared" si="11"/>
        <v>0</v>
      </c>
      <c r="E282">
        <v>88.68</v>
      </c>
      <c r="F282" t="b">
        <f>AND(E282&gt;80, B282&gt;15, B282&lt;20)</f>
        <v>0</v>
      </c>
      <c r="G282">
        <f t="shared" si="12"/>
        <v>4</v>
      </c>
    </row>
    <row r="283" spans="1:7">
      <c r="A283" t="s">
        <v>296</v>
      </c>
      <c r="B283">
        <v>4</v>
      </c>
      <c r="C283">
        <v>43</v>
      </c>
      <c r="D283" t="b">
        <f t="shared" si="11"/>
        <v>0</v>
      </c>
      <c r="E283">
        <v>68.150000000000006</v>
      </c>
      <c r="F283" t="b">
        <f>AND(E283&gt;80, B283&gt;15, B283&lt;20)</f>
        <v>0</v>
      </c>
      <c r="G283">
        <f t="shared" si="12"/>
        <v>4</v>
      </c>
    </row>
    <row r="284" spans="1:7">
      <c r="A284" t="s">
        <v>297</v>
      </c>
      <c r="B284">
        <v>10</v>
      </c>
      <c r="C284">
        <v>237</v>
      </c>
      <c r="D284" t="b">
        <f t="shared" si="11"/>
        <v>0</v>
      </c>
      <c r="E284">
        <v>39.07</v>
      </c>
      <c r="F284" t="b">
        <f>AND(E284&gt;80, B284&gt;15, B284&lt;20)</f>
        <v>0</v>
      </c>
    </row>
    <row r="285" spans="1:7">
      <c r="A285" t="s">
        <v>298</v>
      </c>
      <c r="B285">
        <v>2</v>
      </c>
      <c r="C285">
        <v>6</v>
      </c>
      <c r="D285" t="b">
        <f t="shared" si="11"/>
        <v>0</v>
      </c>
      <c r="E285">
        <v>88.46</v>
      </c>
      <c r="F285" t="b">
        <f>AND(E285&gt;80, B285&gt;15, B285&lt;20)</f>
        <v>0</v>
      </c>
      <c r="G285">
        <f t="shared" si="12"/>
        <v>2</v>
      </c>
    </row>
    <row r="286" spans="1:7">
      <c r="A286" t="s">
        <v>299</v>
      </c>
      <c r="B286">
        <v>31</v>
      </c>
      <c r="C286" s="4">
        <v>2732</v>
      </c>
      <c r="D286" s="4" t="b">
        <f t="shared" si="11"/>
        <v>1</v>
      </c>
      <c r="E286">
        <v>45.15</v>
      </c>
      <c r="F286" t="b">
        <f>AND(E286&gt;80, B286&gt;15, B286&lt;20)</f>
        <v>0</v>
      </c>
    </row>
    <row r="287" spans="1:7">
      <c r="A287" t="s">
        <v>300</v>
      </c>
      <c r="B287">
        <v>6</v>
      </c>
      <c r="C287">
        <v>18</v>
      </c>
      <c r="D287" t="b">
        <f t="shared" si="11"/>
        <v>0</v>
      </c>
      <c r="E287">
        <v>88.08</v>
      </c>
      <c r="F287" t="b">
        <f>AND(E287&gt;80, B287&gt;15, B287&lt;20)</f>
        <v>0</v>
      </c>
    </row>
    <row r="288" spans="1:7">
      <c r="A288" t="s">
        <v>301</v>
      </c>
      <c r="B288">
        <v>30</v>
      </c>
      <c r="C288">
        <v>1235</v>
      </c>
      <c r="D288" t="b">
        <f t="shared" si="11"/>
        <v>0</v>
      </c>
      <c r="E288">
        <v>55.48</v>
      </c>
      <c r="F288" t="b">
        <f>AND(E288&gt;80, B288&gt;15, B288&lt;20)</f>
        <v>0</v>
      </c>
    </row>
    <row r="289" spans="1:7">
      <c r="A289" t="s">
        <v>302</v>
      </c>
      <c r="B289">
        <v>4</v>
      </c>
      <c r="C289">
        <v>6</v>
      </c>
      <c r="D289" t="b">
        <f t="shared" si="11"/>
        <v>0</v>
      </c>
      <c r="E289">
        <v>89.66</v>
      </c>
      <c r="F289" t="b">
        <f>AND(E289&gt;80, B289&gt;15, B289&lt;20)</f>
        <v>0</v>
      </c>
      <c r="G289">
        <f t="shared" si="12"/>
        <v>4</v>
      </c>
    </row>
    <row r="290" spans="1:7">
      <c r="A290" t="s">
        <v>303</v>
      </c>
      <c r="B290">
        <v>28</v>
      </c>
      <c r="C290">
        <v>925</v>
      </c>
      <c r="D290" t="b">
        <f t="shared" si="11"/>
        <v>0</v>
      </c>
      <c r="E290">
        <v>40.01</v>
      </c>
      <c r="F290" t="b">
        <f>AND(E290&gt;80, B290&gt;15, B290&lt;20)</f>
        <v>0</v>
      </c>
    </row>
    <row r="291" spans="1:7">
      <c r="A291" t="s">
        <v>304</v>
      </c>
      <c r="B291">
        <v>10</v>
      </c>
      <c r="C291">
        <v>192</v>
      </c>
      <c r="D291" t="b">
        <f t="shared" si="11"/>
        <v>0</v>
      </c>
      <c r="E291">
        <v>35.79</v>
      </c>
      <c r="F291" t="b">
        <f>AND(E291&gt;80, B291&gt;15, B291&lt;20)</f>
        <v>0</v>
      </c>
    </row>
    <row r="292" spans="1:7">
      <c r="A292" t="s">
        <v>305</v>
      </c>
      <c r="B292">
        <v>7</v>
      </c>
      <c r="C292">
        <v>11</v>
      </c>
      <c r="D292" t="b">
        <f t="shared" si="11"/>
        <v>0</v>
      </c>
      <c r="E292">
        <v>86.9</v>
      </c>
      <c r="F292" t="b">
        <f>AND(E292&gt;80, B292&gt;15, B292&lt;20)</f>
        <v>0</v>
      </c>
    </row>
    <row r="293" spans="1:7">
      <c r="A293" t="s">
        <v>306</v>
      </c>
      <c r="B293">
        <v>16</v>
      </c>
      <c r="C293">
        <v>683</v>
      </c>
      <c r="D293" t="b">
        <f t="shared" si="11"/>
        <v>0</v>
      </c>
      <c r="E293">
        <v>43.08</v>
      </c>
      <c r="F293" t="b">
        <f>AND(E293&gt;80, B293&gt;15, B293&lt;20)</f>
        <v>0</v>
      </c>
    </row>
    <row r="294" spans="1:7">
      <c r="A294" t="s">
        <v>307</v>
      </c>
      <c r="B294">
        <v>16</v>
      </c>
      <c r="C294">
        <v>596</v>
      </c>
      <c r="D294" t="b">
        <f t="shared" si="11"/>
        <v>0</v>
      </c>
      <c r="E294">
        <v>41.11</v>
      </c>
      <c r="F294" t="b">
        <f>AND(E294&gt;80, B294&gt;15, B294&lt;20)</f>
        <v>0</v>
      </c>
    </row>
    <row r="295" spans="1:7">
      <c r="A295" t="s">
        <v>308</v>
      </c>
      <c r="B295">
        <v>16</v>
      </c>
      <c r="C295">
        <v>170</v>
      </c>
      <c r="D295" t="b">
        <f t="shared" si="11"/>
        <v>0</v>
      </c>
      <c r="E295" s="4">
        <v>88.19</v>
      </c>
      <c r="F295" s="4" t="b">
        <f>AND(E295&gt;80, B295&gt;15, B295&lt;20)</f>
        <v>1</v>
      </c>
    </row>
    <row r="296" spans="1:7">
      <c r="A296" t="s">
        <v>309</v>
      </c>
      <c r="B296">
        <v>3</v>
      </c>
      <c r="C296">
        <v>64</v>
      </c>
      <c r="D296" t="b">
        <f t="shared" si="11"/>
        <v>0</v>
      </c>
      <c r="E296">
        <v>65.59</v>
      </c>
      <c r="F296" t="b">
        <f>AND(E296&gt;80, B296&gt;15, B296&lt;20)</f>
        <v>0</v>
      </c>
      <c r="G296">
        <f t="shared" si="12"/>
        <v>3</v>
      </c>
    </row>
    <row r="297" spans="1:7">
      <c r="A297" t="s">
        <v>310</v>
      </c>
      <c r="B297">
        <v>8</v>
      </c>
      <c r="C297">
        <v>174</v>
      </c>
      <c r="D297" t="b">
        <f t="shared" si="11"/>
        <v>0</v>
      </c>
      <c r="E297">
        <v>46.3</v>
      </c>
      <c r="F297" t="b">
        <f>AND(E297&gt;80, B297&gt;15, B297&lt;20)</f>
        <v>0</v>
      </c>
    </row>
    <row r="298" spans="1:7">
      <c r="A298" t="s">
        <v>311</v>
      </c>
      <c r="B298">
        <v>2</v>
      </c>
      <c r="C298">
        <v>7</v>
      </c>
      <c r="D298" t="b">
        <f t="shared" si="11"/>
        <v>0</v>
      </c>
      <c r="E298">
        <v>86.54</v>
      </c>
      <c r="F298" t="b">
        <f>AND(E298&gt;80, B298&gt;15, B298&lt;20)</f>
        <v>0</v>
      </c>
      <c r="G298">
        <f t="shared" si="12"/>
        <v>2</v>
      </c>
    </row>
    <row r="299" spans="1:7">
      <c r="A299" t="s">
        <v>312</v>
      </c>
      <c r="B299">
        <v>12</v>
      </c>
      <c r="C299">
        <v>351</v>
      </c>
      <c r="D299" t="b">
        <f t="shared" si="11"/>
        <v>0</v>
      </c>
      <c r="E299">
        <v>36.76</v>
      </c>
      <c r="F299" t="b">
        <f>AND(E299&gt;80, B299&gt;15, B299&lt;20)</f>
        <v>0</v>
      </c>
    </row>
    <row r="300" spans="1:7">
      <c r="A300" t="s">
        <v>313</v>
      </c>
      <c r="B300">
        <v>7</v>
      </c>
      <c r="C300">
        <v>215</v>
      </c>
      <c r="D300" t="b">
        <f t="shared" si="11"/>
        <v>0</v>
      </c>
      <c r="E300">
        <v>36.76</v>
      </c>
      <c r="F300" t="b">
        <f>AND(E300&gt;80, B300&gt;15, B300&lt;20)</f>
        <v>0</v>
      </c>
    </row>
    <row r="301" spans="1:7">
      <c r="A301" t="s">
        <v>314</v>
      </c>
      <c r="B301">
        <v>9</v>
      </c>
      <c r="C301">
        <v>218</v>
      </c>
      <c r="D301" t="b">
        <f t="shared" si="11"/>
        <v>0</v>
      </c>
      <c r="E301">
        <v>34.340000000000003</v>
      </c>
      <c r="F301" t="b">
        <f>AND(E301&gt;80, B301&gt;15, B301&lt;20)</f>
        <v>0</v>
      </c>
    </row>
    <row r="302" spans="1:7">
      <c r="A302" t="s">
        <v>315</v>
      </c>
      <c r="B302">
        <v>6</v>
      </c>
      <c r="C302">
        <v>117</v>
      </c>
      <c r="D302" t="b">
        <f t="shared" si="11"/>
        <v>0</v>
      </c>
      <c r="E302">
        <v>46.82</v>
      </c>
      <c r="F302" t="b">
        <f>AND(E302&gt;80, B302&gt;15, B302&lt;20)</f>
        <v>0</v>
      </c>
    </row>
    <row r="303" spans="1:7">
      <c r="A303" t="s">
        <v>316</v>
      </c>
      <c r="B303">
        <v>12</v>
      </c>
      <c r="C303">
        <v>291</v>
      </c>
      <c r="D303" t="b">
        <f t="shared" si="11"/>
        <v>0</v>
      </c>
      <c r="E303">
        <v>32.01</v>
      </c>
      <c r="F303" t="b">
        <f>AND(E303&gt;80, B303&gt;15, B303&lt;20)</f>
        <v>0</v>
      </c>
    </row>
    <row r="304" spans="1:7">
      <c r="A304" t="s">
        <v>317</v>
      </c>
      <c r="B304">
        <v>12</v>
      </c>
      <c r="C304">
        <v>222</v>
      </c>
      <c r="D304" t="b">
        <f t="shared" si="11"/>
        <v>0</v>
      </c>
      <c r="E304">
        <v>44.91</v>
      </c>
      <c r="F304" t="b">
        <f>AND(E304&gt;80, B304&gt;15, B304&lt;20)</f>
        <v>0</v>
      </c>
    </row>
    <row r="305" spans="1:7">
      <c r="A305" t="s">
        <v>318</v>
      </c>
      <c r="B305">
        <v>14</v>
      </c>
      <c r="C305">
        <v>379</v>
      </c>
      <c r="D305" t="b">
        <f t="shared" si="11"/>
        <v>0</v>
      </c>
      <c r="E305">
        <v>51.03</v>
      </c>
      <c r="F305" t="b">
        <f>AND(E305&gt;80, B305&gt;15, B305&lt;20)</f>
        <v>0</v>
      </c>
    </row>
    <row r="306" spans="1:7">
      <c r="A306" t="s">
        <v>319</v>
      </c>
      <c r="B306">
        <v>11</v>
      </c>
      <c r="C306">
        <v>268</v>
      </c>
      <c r="D306" t="b">
        <f t="shared" si="11"/>
        <v>0</v>
      </c>
      <c r="E306">
        <v>45.64</v>
      </c>
      <c r="F306" t="b">
        <f>AND(E306&gt;80, B306&gt;15, B306&lt;20)</f>
        <v>0</v>
      </c>
    </row>
    <row r="307" spans="1:7">
      <c r="A307" t="s">
        <v>320</v>
      </c>
      <c r="B307">
        <v>13</v>
      </c>
      <c r="C307">
        <v>269</v>
      </c>
      <c r="D307" t="b">
        <f t="shared" si="11"/>
        <v>0</v>
      </c>
      <c r="E307">
        <v>49.63</v>
      </c>
      <c r="F307" t="b">
        <f>AND(E307&gt;80, B307&gt;15, B307&lt;20)</f>
        <v>0</v>
      </c>
    </row>
    <row r="308" spans="1:7">
      <c r="A308" t="s">
        <v>321</v>
      </c>
      <c r="B308">
        <v>12</v>
      </c>
      <c r="C308">
        <v>284</v>
      </c>
      <c r="D308" t="b">
        <f t="shared" si="11"/>
        <v>0</v>
      </c>
      <c r="E308">
        <v>35.159999999999997</v>
      </c>
      <c r="F308" t="b">
        <f>AND(E308&gt;80, B308&gt;15, B308&lt;20)</f>
        <v>0</v>
      </c>
    </row>
    <row r="309" spans="1:7">
      <c r="A309" t="s">
        <v>322</v>
      </c>
      <c r="B309">
        <v>11</v>
      </c>
      <c r="C309">
        <v>216</v>
      </c>
      <c r="D309" t="b">
        <f t="shared" si="11"/>
        <v>0</v>
      </c>
      <c r="E309">
        <v>37.57</v>
      </c>
      <c r="F309" t="b">
        <f>AND(E309&gt;80, B309&gt;15, B309&lt;20)</f>
        <v>0</v>
      </c>
    </row>
    <row r="310" spans="1:7">
      <c r="A310" t="s">
        <v>323</v>
      </c>
      <c r="B310">
        <v>6</v>
      </c>
      <c r="C310">
        <v>106</v>
      </c>
      <c r="D310" t="b">
        <f t="shared" si="11"/>
        <v>0</v>
      </c>
      <c r="E310">
        <v>47.52</v>
      </c>
      <c r="F310" t="b">
        <f>AND(E310&gt;80, B310&gt;15, B310&lt;20)</f>
        <v>0</v>
      </c>
    </row>
    <row r="311" spans="1:7">
      <c r="A311" t="s">
        <v>324</v>
      </c>
      <c r="B311">
        <v>12</v>
      </c>
      <c r="C311">
        <v>342</v>
      </c>
      <c r="D311" t="b">
        <f t="shared" si="11"/>
        <v>0</v>
      </c>
      <c r="E311">
        <v>33.979999999999997</v>
      </c>
      <c r="F311" t="b">
        <f>AND(E311&gt;80, B311&gt;15, B311&lt;20)</f>
        <v>0</v>
      </c>
    </row>
    <row r="312" spans="1:7">
      <c r="A312" t="s">
        <v>325</v>
      </c>
      <c r="B312">
        <v>11</v>
      </c>
      <c r="C312">
        <v>269</v>
      </c>
      <c r="D312" t="b">
        <f t="shared" si="11"/>
        <v>0</v>
      </c>
      <c r="E312">
        <v>36.85</v>
      </c>
      <c r="F312" t="b">
        <f>AND(E312&gt;80, B312&gt;15, B312&lt;20)</f>
        <v>0</v>
      </c>
    </row>
    <row r="313" spans="1:7">
      <c r="A313" t="s">
        <v>326</v>
      </c>
      <c r="B313">
        <v>10</v>
      </c>
      <c r="C313">
        <v>261</v>
      </c>
      <c r="D313" t="b">
        <f t="shared" si="11"/>
        <v>0</v>
      </c>
      <c r="E313">
        <v>39.159999999999997</v>
      </c>
      <c r="F313" t="b">
        <f>AND(E313&gt;80, B313&gt;15, B313&lt;20)</f>
        <v>0</v>
      </c>
    </row>
    <row r="314" spans="1:7">
      <c r="A314" t="s">
        <v>327</v>
      </c>
      <c r="B314">
        <v>22</v>
      </c>
      <c r="C314">
        <v>489</v>
      </c>
      <c r="D314" t="b">
        <f t="shared" si="11"/>
        <v>0</v>
      </c>
      <c r="E314">
        <v>41.79</v>
      </c>
      <c r="F314" t="b">
        <f>AND(E314&gt;80, B314&gt;15, B314&lt;20)</f>
        <v>0</v>
      </c>
    </row>
    <row r="315" spans="1:7">
      <c r="A315" t="s">
        <v>328</v>
      </c>
      <c r="B315">
        <v>7</v>
      </c>
      <c r="C315">
        <v>82</v>
      </c>
      <c r="D315" t="b">
        <f t="shared" si="11"/>
        <v>0</v>
      </c>
      <c r="E315">
        <v>59.61</v>
      </c>
      <c r="F315" t="b">
        <f>AND(E315&gt;80, B315&gt;15, B315&lt;20)</f>
        <v>0</v>
      </c>
    </row>
    <row r="316" spans="1:7">
      <c r="A316" t="s">
        <v>329</v>
      </c>
      <c r="B316">
        <v>9</v>
      </c>
      <c r="C316">
        <v>179</v>
      </c>
      <c r="D316" t="b">
        <f t="shared" si="11"/>
        <v>0</v>
      </c>
      <c r="E316">
        <v>47.97</v>
      </c>
      <c r="F316" t="b">
        <f>AND(E316&gt;80, B316&gt;15, B316&lt;20)</f>
        <v>0</v>
      </c>
    </row>
    <row r="317" spans="1:7">
      <c r="A317" t="s">
        <v>330</v>
      </c>
      <c r="B317">
        <v>2</v>
      </c>
      <c r="C317">
        <v>6</v>
      </c>
      <c r="D317" t="b">
        <f t="shared" si="11"/>
        <v>0</v>
      </c>
      <c r="E317">
        <v>89.47</v>
      </c>
      <c r="F317" t="b">
        <f>AND(E317&gt;80, B317&gt;15, B317&lt;20)</f>
        <v>0</v>
      </c>
      <c r="G317">
        <f t="shared" si="12"/>
        <v>2</v>
      </c>
    </row>
    <row r="318" spans="1:7">
      <c r="A318" t="s">
        <v>331</v>
      </c>
      <c r="B318">
        <v>2</v>
      </c>
      <c r="C318">
        <v>70</v>
      </c>
      <c r="D318" t="b">
        <f t="shared" si="11"/>
        <v>0</v>
      </c>
      <c r="E318">
        <v>64.290000000000006</v>
      </c>
      <c r="F318" t="b">
        <f>AND(E318&gt;80, B318&gt;15, B318&lt;20)</f>
        <v>0</v>
      </c>
      <c r="G318">
        <f t="shared" si="12"/>
        <v>2</v>
      </c>
    </row>
    <row r="319" spans="1:7">
      <c r="A319" t="s">
        <v>332</v>
      </c>
      <c r="B319">
        <v>3</v>
      </c>
      <c r="C319">
        <v>49</v>
      </c>
      <c r="D319" t="b">
        <f t="shared" si="11"/>
        <v>0</v>
      </c>
      <c r="E319">
        <v>68.59</v>
      </c>
      <c r="F319" t="b">
        <f>AND(E319&gt;80, B319&gt;15, B319&lt;20)</f>
        <v>0</v>
      </c>
      <c r="G319">
        <f t="shared" si="12"/>
        <v>3</v>
      </c>
    </row>
    <row r="320" spans="1:7">
      <c r="A320" t="s">
        <v>333</v>
      </c>
      <c r="B320">
        <v>6</v>
      </c>
      <c r="C320">
        <v>49</v>
      </c>
      <c r="D320" t="b">
        <f t="shared" si="11"/>
        <v>0</v>
      </c>
      <c r="E320">
        <v>68.790000000000006</v>
      </c>
      <c r="F320" t="b">
        <f>AND(E320&gt;80, B320&gt;15, B320&lt;20)</f>
        <v>0</v>
      </c>
    </row>
    <row r="321" spans="1:7">
      <c r="A321" t="s">
        <v>334</v>
      </c>
      <c r="B321">
        <v>5</v>
      </c>
      <c r="C321">
        <v>8</v>
      </c>
      <c r="D321" t="b">
        <f t="shared" si="11"/>
        <v>0</v>
      </c>
      <c r="E321">
        <v>89.04</v>
      </c>
      <c r="F321" t="b">
        <f>AND(E321&gt;80, B321&gt;15, B321&lt;20)</f>
        <v>0</v>
      </c>
    </row>
    <row r="322" spans="1:7">
      <c r="A322" t="s">
        <v>335</v>
      </c>
      <c r="B322">
        <v>8</v>
      </c>
      <c r="C322">
        <v>35</v>
      </c>
      <c r="D322" t="b">
        <f t="shared" si="11"/>
        <v>0</v>
      </c>
      <c r="E322">
        <v>80.77</v>
      </c>
      <c r="F322" t="b">
        <f>AND(E322&gt;80, B322&gt;15, B322&lt;20)</f>
        <v>0</v>
      </c>
    </row>
    <row r="323" spans="1:7">
      <c r="A323" t="s">
        <v>336</v>
      </c>
      <c r="B323">
        <v>3</v>
      </c>
      <c r="C323">
        <v>31</v>
      </c>
      <c r="D323" t="b">
        <f t="shared" ref="D323:D386" si="13">C323&gt;1400</f>
        <v>0</v>
      </c>
      <c r="E323">
        <v>69.900000000000006</v>
      </c>
      <c r="F323" t="b">
        <f>AND(E323&gt;80, B323&gt;15, B323&lt;20)</f>
        <v>0</v>
      </c>
      <c r="G323">
        <f t="shared" ref="G323:G386" si="14">IF(B323&lt;$I$2,B323,"NULL")</f>
        <v>3</v>
      </c>
    </row>
    <row r="324" spans="1:7">
      <c r="A324" t="s">
        <v>337</v>
      </c>
      <c r="B324">
        <v>4</v>
      </c>
      <c r="C324">
        <v>153</v>
      </c>
      <c r="D324" t="b">
        <f t="shared" si="13"/>
        <v>0</v>
      </c>
      <c r="E324">
        <v>38.06</v>
      </c>
      <c r="F324" t="b">
        <f>AND(E324&gt;80, B324&gt;15, B324&lt;20)</f>
        <v>0</v>
      </c>
      <c r="G324">
        <f t="shared" si="14"/>
        <v>4</v>
      </c>
    </row>
    <row r="325" spans="1:7">
      <c r="A325" t="s">
        <v>338</v>
      </c>
      <c r="B325">
        <v>5</v>
      </c>
      <c r="C325">
        <v>204</v>
      </c>
      <c r="D325" t="b">
        <f t="shared" si="13"/>
        <v>0</v>
      </c>
      <c r="E325">
        <v>40.700000000000003</v>
      </c>
      <c r="F325" t="b">
        <f>AND(E325&gt;80, B325&gt;15, B325&lt;20)</f>
        <v>0</v>
      </c>
    </row>
    <row r="326" spans="1:7">
      <c r="A326" t="s">
        <v>339</v>
      </c>
      <c r="B326">
        <v>30</v>
      </c>
      <c r="C326">
        <v>974</v>
      </c>
      <c r="D326" t="b">
        <f t="shared" si="13"/>
        <v>0</v>
      </c>
      <c r="E326">
        <v>36.090000000000003</v>
      </c>
      <c r="F326" t="b">
        <f>AND(E326&gt;80, B326&gt;15, B326&lt;20)</f>
        <v>0</v>
      </c>
    </row>
    <row r="327" spans="1:7">
      <c r="A327" t="s">
        <v>340</v>
      </c>
      <c r="B327">
        <v>15</v>
      </c>
      <c r="C327">
        <v>429</v>
      </c>
      <c r="D327" t="b">
        <f t="shared" si="13"/>
        <v>0</v>
      </c>
      <c r="E327">
        <v>47.56</v>
      </c>
      <c r="F327" t="b">
        <f>AND(E327&gt;80, B327&gt;15, B327&lt;20)</f>
        <v>0</v>
      </c>
    </row>
    <row r="328" spans="1:7">
      <c r="A328" t="s">
        <v>341</v>
      </c>
      <c r="B328">
        <v>12</v>
      </c>
      <c r="C328">
        <v>200</v>
      </c>
      <c r="D328" t="b">
        <f t="shared" si="13"/>
        <v>0</v>
      </c>
      <c r="E328">
        <v>39.020000000000003</v>
      </c>
      <c r="F328" t="b">
        <f>AND(E328&gt;80, B328&gt;15, B328&lt;20)</f>
        <v>0</v>
      </c>
    </row>
    <row r="329" spans="1:7">
      <c r="A329" t="s">
        <v>342</v>
      </c>
      <c r="B329">
        <v>4</v>
      </c>
      <c r="C329">
        <v>249</v>
      </c>
      <c r="D329" t="b">
        <f t="shared" si="13"/>
        <v>0</v>
      </c>
      <c r="E329">
        <v>43.02</v>
      </c>
      <c r="F329" t="b">
        <f>AND(E329&gt;80, B329&gt;15, B329&lt;20)</f>
        <v>0</v>
      </c>
      <c r="G329">
        <f t="shared" si="14"/>
        <v>4</v>
      </c>
    </row>
    <row r="330" spans="1:7">
      <c r="A330" t="s">
        <v>343</v>
      </c>
      <c r="B330">
        <v>2</v>
      </c>
      <c r="C330">
        <v>6</v>
      </c>
      <c r="D330" t="b">
        <f t="shared" si="13"/>
        <v>0</v>
      </c>
      <c r="E330">
        <v>88.46</v>
      </c>
      <c r="F330" t="b">
        <f>AND(E330&gt;80, B330&gt;15, B330&lt;20)</f>
        <v>0</v>
      </c>
      <c r="G330">
        <f t="shared" si="14"/>
        <v>2</v>
      </c>
    </row>
    <row r="331" spans="1:7">
      <c r="A331" t="s">
        <v>344</v>
      </c>
      <c r="B331">
        <v>8</v>
      </c>
      <c r="C331">
        <v>168</v>
      </c>
      <c r="D331" t="b">
        <f t="shared" si="13"/>
        <v>0</v>
      </c>
      <c r="E331">
        <v>50.88</v>
      </c>
      <c r="F331" t="b">
        <f>AND(E331&gt;80, B331&gt;15, B331&lt;20)</f>
        <v>0</v>
      </c>
    </row>
    <row r="332" spans="1:7">
      <c r="A332" t="s">
        <v>345</v>
      </c>
      <c r="B332">
        <v>3</v>
      </c>
      <c r="C332">
        <v>173</v>
      </c>
      <c r="D332" t="b">
        <f t="shared" si="13"/>
        <v>0</v>
      </c>
      <c r="E332">
        <v>38.65</v>
      </c>
      <c r="F332" t="b">
        <f>AND(E332&gt;80, B332&gt;15, B332&lt;20)</f>
        <v>0</v>
      </c>
      <c r="G332">
        <f t="shared" si="14"/>
        <v>3</v>
      </c>
    </row>
    <row r="333" spans="1:7">
      <c r="A333" t="s">
        <v>346</v>
      </c>
      <c r="B333">
        <v>8</v>
      </c>
      <c r="C333">
        <v>214</v>
      </c>
      <c r="D333" t="b">
        <f t="shared" si="13"/>
        <v>0</v>
      </c>
      <c r="E333">
        <v>36.869999999999997</v>
      </c>
      <c r="F333" t="b">
        <f>AND(E333&gt;80, B333&gt;15, B333&lt;20)</f>
        <v>0</v>
      </c>
    </row>
    <row r="334" spans="1:7">
      <c r="A334" t="s">
        <v>347</v>
      </c>
      <c r="B334">
        <v>10</v>
      </c>
      <c r="C334">
        <v>243</v>
      </c>
      <c r="D334" t="b">
        <f t="shared" si="13"/>
        <v>0</v>
      </c>
      <c r="E334">
        <v>45.76</v>
      </c>
      <c r="F334" t="b">
        <f>AND(E334&gt;80, B334&gt;15, B334&lt;20)</f>
        <v>0</v>
      </c>
    </row>
    <row r="335" spans="1:7">
      <c r="A335" t="s">
        <v>348</v>
      </c>
      <c r="B335">
        <v>13</v>
      </c>
      <c r="C335">
        <v>170</v>
      </c>
      <c r="D335" t="b">
        <f t="shared" si="13"/>
        <v>0</v>
      </c>
      <c r="E335">
        <v>48.95</v>
      </c>
      <c r="F335" t="b">
        <f>AND(E335&gt;80, B335&gt;15, B335&lt;20)</f>
        <v>0</v>
      </c>
    </row>
    <row r="336" spans="1:7">
      <c r="A336" t="s">
        <v>349</v>
      </c>
      <c r="B336">
        <v>10</v>
      </c>
      <c r="C336">
        <v>335</v>
      </c>
      <c r="D336" t="b">
        <f t="shared" si="13"/>
        <v>0</v>
      </c>
      <c r="E336">
        <v>44.99</v>
      </c>
      <c r="F336" t="b">
        <f>AND(E336&gt;80, B336&gt;15, B336&lt;20)</f>
        <v>0</v>
      </c>
    </row>
    <row r="337" spans="1:6">
      <c r="A337" t="s">
        <v>350</v>
      </c>
      <c r="B337">
        <v>9</v>
      </c>
      <c r="C337">
        <v>325</v>
      </c>
      <c r="D337" t="b">
        <f t="shared" si="13"/>
        <v>0</v>
      </c>
      <c r="E337">
        <v>34.08</v>
      </c>
      <c r="F337" t="b">
        <f>AND(E337&gt;80, B337&gt;15, B337&lt;20)</f>
        <v>0</v>
      </c>
    </row>
    <row r="338" spans="1:6">
      <c r="A338" t="s">
        <v>351</v>
      </c>
      <c r="B338">
        <v>11</v>
      </c>
      <c r="C338">
        <v>224</v>
      </c>
      <c r="D338" t="b">
        <f t="shared" si="13"/>
        <v>0</v>
      </c>
      <c r="E338">
        <v>40.11</v>
      </c>
      <c r="F338" t="b">
        <f>AND(E338&gt;80, B338&gt;15, B338&lt;20)</f>
        <v>0</v>
      </c>
    </row>
    <row r="339" spans="1:6">
      <c r="A339" t="s">
        <v>352</v>
      </c>
      <c r="B339">
        <v>7</v>
      </c>
      <c r="C339">
        <v>106</v>
      </c>
      <c r="D339" t="b">
        <f t="shared" si="13"/>
        <v>0</v>
      </c>
      <c r="E339">
        <v>47.52</v>
      </c>
      <c r="F339" t="b">
        <f>AND(E339&gt;80, B339&gt;15, B339&lt;20)</f>
        <v>0</v>
      </c>
    </row>
    <row r="340" spans="1:6">
      <c r="A340" t="s">
        <v>353</v>
      </c>
      <c r="B340">
        <v>20</v>
      </c>
      <c r="C340">
        <v>466</v>
      </c>
      <c r="D340" t="b">
        <f t="shared" si="13"/>
        <v>0</v>
      </c>
      <c r="E340">
        <v>48.34</v>
      </c>
      <c r="F340" t="b">
        <f>AND(E340&gt;80, B340&gt;15, B340&lt;20)</f>
        <v>0</v>
      </c>
    </row>
    <row r="341" spans="1:6">
      <c r="A341" t="s">
        <v>354</v>
      </c>
      <c r="B341">
        <v>8</v>
      </c>
      <c r="C341">
        <v>207</v>
      </c>
      <c r="D341" t="b">
        <f t="shared" si="13"/>
        <v>0</v>
      </c>
      <c r="E341">
        <v>34.08</v>
      </c>
      <c r="F341" t="b">
        <f>AND(E341&gt;80, B341&gt;15, B341&lt;20)</f>
        <v>0</v>
      </c>
    </row>
    <row r="342" spans="1:6">
      <c r="A342" t="s">
        <v>355</v>
      </c>
      <c r="B342">
        <v>8</v>
      </c>
      <c r="C342">
        <v>84</v>
      </c>
      <c r="D342" t="b">
        <f t="shared" si="13"/>
        <v>0</v>
      </c>
      <c r="E342">
        <v>46.5</v>
      </c>
      <c r="F342" t="b">
        <f>AND(E342&gt;80, B342&gt;15, B342&lt;20)</f>
        <v>0</v>
      </c>
    </row>
    <row r="343" spans="1:6">
      <c r="A343" t="s">
        <v>356</v>
      </c>
      <c r="B343">
        <v>17</v>
      </c>
      <c r="C343">
        <v>387</v>
      </c>
      <c r="D343" t="b">
        <f t="shared" si="13"/>
        <v>0</v>
      </c>
      <c r="E343">
        <v>40.369999999999997</v>
      </c>
      <c r="F343" t="b">
        <f>AND(E343&gt;80, B343&gt;15, B343&lt;20)</f>
        <v>0</v>
      </c>
    </row>
    <row r="344" spans="1:6">
      <c r="A344" t="s">
        <v>357</v>
      </c>
      <c r="B344">
        <v>13</v>
      </c>
      <c r="C344">
        <v>234</v>
      </c>
      <c r="D344" t="b">
        <f t="shared" si="13"/>
        <v>0</v>
      </c>
      <c r="E344">
        <v>40.31</v>
      </c>
      <c r="F344" t="b">
        <f>AND(E344&gt;80, B344&gt;15, B344&lt;20)</f>
        <v>0</v>
      </c>
    </row>
    <row r="345" spans="1:6">
      <c r="A345" t="s">
        <v>358</v>
      </c>
      <c r="B345">
        <v>7</v>
      </c>
      <c r="C345">
        <v>11</v>
      </c>
      <c r="D345" t="b">
        <f t="shared" si="13"/>
        <v>0</v>
      </c>
      <c r="E345">
        <v>86.25</v>
      </c>
      <c r="F345" t="b">
        <f>AND(E345&gt;80, B345&gt;15, B345&lt;20)</f>
        <v>0</v>
      </c>
    </row>
    <row r="346" spans="1:6">
      <c r="A346" t="s">
        <v>359</v>
      </c>
      <c r="B346">
        <v>18</v>
      </c>
      <c r="C346">
        <v>623</v>
      </c>
      <c r="D346" t="b">
        <f t="shared" si="13"/>
        <v>0</v>
      </c>
      <c r="E346">
        <v>42.53</v>
      </c>
      <c r="F346" t="b">
        <f>AND(E346&gt;80, B346&gt;15, B346&lt;20)</f>
        <v>0</v>
      </c>
    </row>
    <row r="347" spans="1:6">
      <c r="A347" t="s">
        <v>360</v>
      </c>
      <c r="B347">
        <v>17</v>
      </c>
      <c r="C347">
        <v>258</v>
      </c>
      <c r="D347" t="b">
        <f t="shared" si="13"/>
        <v>0</v>
      </c>
      <c r="E347">
        <v>46.69</v>
      </c>
      <c r="F347" t="b">
        <f>AND(E347&gt;80, B347&gt;15, B347&lt;20)</f>
        <v>0</v>
      </c>
    </row>
    <row r="348" spans="1:6">
      <c r="A348" t="s">
        <v>361</v>
      </c>
      <c r="B348">
        <v>12</v>
      </c>
      <c r="C348">
        <v>434</v>
      </c>
      <c r="D348" t="b">
        <f t="shared" si="13"/>
        <v>0</v>
      </c>
      <c r="E348">
        <v>40.79</v>
      </c>
      <c r="F348" t="b">
        <f>AND(E348&gt;80, B348&gt;15, B348&lt;20)</f>
        <v>0</v>
      </c>
    </row>
    <row r="349" spans="1:6">
      <c r="A349" t="s">
        <v>362</v>
      </c>
      <c r="B349">
        <v>10</v>
      </c>
      <c r="C349">
        <v>192</v>
      </c>
      <c r="D349" t="b">
        <f t="shared" si="13"/>
        <v>0</v>
      </c>
      <c r="E349">
        <v>38.26</v>
      </c>
      <c r="F349" t="b">
        <f>AND(E349&gt;80, B349&gt;15, B349&lt;20)</f>
        <v>0</v>
      </c>
    </row>
    <row r="350" spans="1:6">
      <c r="A350" t="s">
        <v>363</v>
      </c>
      <c r="B350">
        <v>15</v>
      </c>
      <c r="C350">
        <v>708</v>
      </c>
      <c r="D350" t="b">
        <f t="shared" si="13"/>
        <v>0</v>
      </c>
      <c r="E350">
        <v>33.020000000000003</v>
      </c>
      <c r="F350" t="b">
        <f>AND(E350&gt;80, B350&gt;15, B350&lt;20)</f>
        <v>0</v>
      </c>
    </row>
    <row r="351" spans="1:6">
      <c r="A351" t="s">
        <v>364</v>
      </c>
      <c r="B351">
        <v>12</v>
      </c>
      <c r="C351">
        <v>169</v>
      </c>
      <c r="D351" t="b">
        <f t="shared" si="13"/>
        <v>0</v>
      </c>
      <c r="E351">
        <v>49.7</v>
      </c>
      <c r="F351" t="b">
        <f>AND(E351&gt;80, B351&gt;15, B351&lt;20)</f>
        <v>0</v>
      </c>
    </row>
    <row r="352" spans="1:6">
      <c r="A352" t="s">
        <v>365</v>
      </c>
      <c r="B352">
        <v>10</v>
      </c>
      <c r="C352">
        <v>213</v>
      </c>
      <c r="D352" t="b">
        <f t="shared" si="13"/>
        <v>0</v>
      </c>
      <c r="E352">
        <v>48.67</v>
      </c>
      <c r="F352" t="b">
        <f>AND(E352&gt;80, B352&gt;15, B352&lt;20)</f>
        <v>0</v>
      </c>
    </row>
    <row r="353" spans="1:7">
      <c r="A353" t="s">
        <v>366</v>
      </c>
      <c r="B353">
        <v>19</v>
      </c>
      <c r="C353">
        <v>169</v>
      </c>
      <c r="D353" t="b">
        <f t="shared" si="13"/>
        <v>0</v>
      </c>
      <c r="E353" s="4">
        <v>87.26</v>
      </c>
      <c r="F353" s="4" t="b">
        <f>AND(E353&gt;80, B353&gt;15, B353&lt;20)</f>
        <v>1</v>
      </c>
    </row>
    <row r="354" spans="1:7">
      <c r="A354" t="s">
        <v>367</v>
      </c>
      <c r="B354">
        <v>2</v>
      </c>
      <c r="C354">
        <v>37</v>
      </c>
      <c r="D354" t="b">
        <f t="shared" si="13"/>
        <v>0</v>
      </c>
      <c r="E354">
        <v>79.67</v>
      </c>
      <c r="F354" t="b">
        <f>AND(E354&gt;80, B354&gt;15, B354&lt;20)</f>
        <v>0</v>
      </c>
      <c r="G354">
        <f t="shared" si="14"/>
        <v>2</v>
      </c>
    </row>
    <row r="355" spans="1:7">
      <c r="A355" t="s">
        <v>368</v>
      </c>
      <c r="B355">
        <v>21</v>
      </c>
      <c r="C355">
        <v>521</v>
      </c>
      <c r="D355" t="b">
        <f t="shared" si="13"/>
        <v>0</v>
      </c>
      <c r="E355">
        <v>51.67</v>
      </c>
      <c r="F355" t="b">
        <f>AND(E355&gt;80, B355&gt;15, B355&lt;20)</f>
        <v>0</v>
      </c>
    </row>
    <row r="356" spans="1:7">
      <c r="A356" t="s">
        <v>369</v>
      </c>
      <c r="B356">
        <v>14</v>
      </c>
      <c r="C356">
        <v>272</v>
      </c>
      <c r="D356" t="b">
        <f t="shared" si="13"/>
        <v>0</v>
      </c>
      <c r="E356">
        <v>51.6</v>
      </c>
      <c r="F356" t="b">
        <f>AND(E356&gt;80, B356&gt;15, B356&lt;20)</f>
        <v>0</v>
      </c>
    </row>
    <row r="357" spans="1:7">
      <c r="A357" t="s">
        <v>370</v>
      </c>
      <c r="B357">
        <v>13</v>
      </c>
      <c r="C357">
        <v>258</v>
      </c>
      <c r="D357" t="b">
        <f t="shared" si="13"/>
        <v>0</v>
      </c>
      <c r="E357">
        <v>44.28</v>
      </c>
      <c r="F357" t="b">
        <f>AND(E357&gt;80, B357&gt;15, B357&lt;20)</f>
        <v>0</v>
      </c>
    </row>
    <row r="358" spans="1:7">
      <c r="A358" t="s">
        <v>371</v>
      </c>
      <c r="B358">
        <v>11</v>
      </c>
      <c r="C358">
        <v>293</v>
      </c>
      <c r="D358" t="b">
        <f t="shared" si="13"/>
        <v>0</v>
      </c>
      <c r="E358">
        <v>48.14</v>
      </c>
      <c r="F358" t="b">
        <f>AND(E358&gt;80, B358&gt;15, B358&lt;20)</f>
        <v>0</v>
      </c>
    </row>
    <row r="359" spans="1:7">
      <c r="A359" t="s">
        <v>372</v>
      </c>
      <c r="B359">
        <v>15</v>
      </c>
      <c r="C359">
        <v>167</v>
      </c>
      <c r="D359" t="b">
        <f t="shared" si="13"/>
        <v>0</v>
      </c>
      <c r="E359">
        <v>47.15</v>
      </c>
      <c r="F359" t="b">
        <f>AND(E359&gt;80, B359&gt;15, B359&lt;20)</f>
        <v>0</v>
      </c>
    </row>
    <row r="360" spans="1:7">
      <c r="A360" t="s">
        <v>373</v>
      </c>
      <c r="B360">
        <v>10</v>
      </c>
      <c r="C360">
        <v>142</v>
      </c>
      <c r="D360" t="b">
        <f t="shared" si="13"/>
        <v>0</v>
      </c>
      <c r="E360">
        <v>48.74</v>
      </c>
      <c r="F360" t="b">
        <f>AND(E360&gt;80, B360&gt;15, B360&lt;20)</f>
        <v>0</v>
      </c>
    </row>
    <row r="361" spans="1:7">
      <c r="A361" t="s">
        <v>374</v>
      </c>
      <c r="B361">
        <v>20</v>
      </c>
      <c r="C361">
        <v>947</v>
      </c>
      <c r="D361" t="b">
        <f t="shared" si="13"/>
        <v>0</v>
      </c>
      <c r="E361">
        <v>42.4</v>
      </c>
      <c r="F361" t="b">
        <f>AND(E361&gt;80, B361&gt;15, B361&lt;20)</f>
        <v>0</v>
      </c>
    </row>
    <row r="362" spans="1:7">
      <c r="A362" t="s">
        <v>375</v>
      </c>
      <c r="B362">
        <v>3</v>
      </c>
      <c r="C362">
        <v>32</v>
      </c>
      <c r="D362" t="b">
        <f t="shared" si="13"/>
        <v>0</v>
      </c>
      <c r="E362">
        <v>68.319999999999993</v>
      </c>
      <c r="F362" t="b">
        <f>AND(E362&gt;80, B362&gt;15, B362&lt;20)</f>
        <v>0</v>
      </c>
      <c r="G362">
        <f t="shared" si="14"/>
        <v>3</v>
      </c>
    </row>
    <row r="363" spans="1:7">
      <c r="A363" t="s">
        <v>376</v>
      </c>
      <c r="B363">
        <v>2</v>
      </c>
      <c r="C363">
        <v>35</v>
      </c>
      <c r="D363" t="b">
        <f t="shared" si="13"/>
        <v>0</v>
      </c>
      <c r="E363">
        <v>69.3</v>
      </c>
      <c r="F363" t="b">
        <f>AND(E363&gt;80, B363&gt;15, B363&lt;20)</f>
        <v>0</v>
      </c>
      <c r="G363">
        <f t="shared" si="14"/>
        <v>2</v>
      </c>
    </row>
    <row r="364" spans="1:7">
      <c r="A364" t="s">
        <v>377</v>
      </c>
      <c r="B364">
        <v>2</v>
      </c>
      <c r="C364">
        <v>25</v>
      </c>
      <c r="D364" t="b">
        <f t="shared" si="13"/>
        <v>0</v>
      </c>
      <c r="E364">
        <v>69.88</v>
      </c>
      <c r="F364" t="b">
        <f>AND(E364&gt;80, B364&gt;15, B364&lt;20)</f>
        <v>0</v>
      </c>
      <c r="G364">
        <f t="shared" si="14"/>
        <v>2</v>
      </c>
    </row>
    <row r="365" spans="1:7">
      <c r="A365" t="s">
        <v>378</v>
      </c>
      <c r="B365">
        <v>2</v>
      </c>
      <c r="C365">
        <v>28</v>
      </c>
      <c r="D365" t="b">
        <f t="shared" si="13"/>
        <v>0</v>
      </c>
      <c r="E365">
        <v>70.83</v>
      </c>
      <c r="F365" t="b">
        <f>AND(E365&gt;80, B365&gt;15, B365&lt;20)</f>
        <v>0</v>
      </c>
      <c r="G365">
        <f t="shared" si="14"/>
        <v>2</v>
      </c>
    </row>
    <row r="366" spans="1:7">
      <c r="A366" t="s">
        <v>379</v>
      </c>
      <c r="B366">
        <v>2</v>
      </c>
      <c r="C366">
        <v>7</v>
      </c>
      <c r="D366" t="b">
        <f t="shared" si="13"/>
        <v>0</v>
      </c>
      <c r="E366">
        <v>88.14</v>
      </c>
      <c r="F366" t="b">
        <f>AND(E366&gt;80, B366&gt;15, B366&lt;20)</f>
        <v>0</v>
      </c>
      <c r="G366">
        <f t="shared" si="14"/>
        <v>2</v>
      </c>
    </row>
    <row r="367" spans="1:7">
      <c r="A367" t="s">
        <v>380</v>
      </c>
      <c r="B367">
        <v>9</v>
      </c>
      <c r="C367" s="4">
        <v>1575</v>
      </c>
      <c r="D367" s="4" t="b">
        <f t="shared" si="13"/>
        <v>1</v>
      </c>
      <c r="E367">
        <v>42.73</v>
      </c>
      <c r="F367" t="b">
        <f>AND(E367&gt;80, B367&gt;15, B367&lt;20)</f>
        <v>0</v>
      </c>
    </row>
    <row r="368" spans="1:7">
      <c r="A368" t="s">
        <v>381</v>
      </c>
      <c r="B368">
        <v>8</v>
      </c>
      <c r="C368">
        <v>398</v>
      </c>
      <c r="D368" t="b">
        <f t="shared" si="13"/>
        <v>0</v>
      </c>
      <c r="E368">
        <v>29.81</v>
      </c>
      <c r="F368" t="b">
        <f>AND(E368&gt;80, B368&gt;15, B368&lt;20)</f>
        <v>0</v>
      </c>
    </row>
    <row r="369" spans="1:7">
      <c r="A369" t="s">
        <v>382</v>
      </c>
      <c r="B369">
        <v>4</v>
      </c>
      <c r="C369">
        <v>156</v>
      </c>
      <c r="D369" t="b">
        <f t="shared" si="13"/>
        <v>0</v>
      </c>
      <c r="E369">
        <v>34.729999999999997</v>
      </c>
      <c r="F369" t="b">
        <f>AND(E369&gt;80, B369&gt;15, B369&lt;20)</f>
        <v>0</v>
      </c>
      <c r="G369">
        <f t="shared" si="14"/>
        <v>4</v>
      </c>
    </row>
    <row r="370" spans="1:7">
      <c r="A370" t="s">
        <v>383</v>
      </c>
      <c r="B370">
        <v>2</v>
      </c>
      <c r="C370">
        <v>6</v>
      </c>
      <c r="D370" t="b">
        <f t="shared" si="13"/>
        <v>0</v>
      </c>
      <c r="E370">
        <v>88.46</v>
      </c>
      <c r="F370" t="b">
        <f>AND(E370&gt;80, B370&gt;15, B370&lt;20)</f>
        <v>0</v>
      </c>
      <c r="G370">
        <f t="shared" si="14"/>
        <v>2</v>
      </c>
    </row>
    <row r="371" spans="1:7">
      <c r="A371" t="s">
        <v>384</v>
      </c>
      <c r="B371">
        <v>2</v>
      </c>
      <c r="C371">
        <v>5</v>
      </c>
      <c r="D371" t="b">
        <f t="shared" si="13"/>
        <v>0</v>
      </c>
      <c r="E371">
        <v>90</v>
      </c>
      <c r="F371" t="b">
        <f>AND(E371&gt;80, B371&gt;15, B371&lt;20)</f>
        <v>0</v>
      </c>
      <c r="G371">
        <f t="shared" si="14"/>
        <v>2</v>
      </c>
    </row>
    <row r="372" spans="1:7">
      <c r="A372" t="s">
        <v>385</v>
      </c>
      <c r="B372">
        <v>3</v>
      </c>
      <c r="C372">
        <v>18</v>
      </c>
      <c r="D372" t="b">
        <f t="shared" si="13"/>
        <v>0</v>
      </c>
      <c r="E372">
        <v>77.78</v>
      </c>
      <c r="F372" t="b">
        <f>AND(E372&gt;80, B372&gt;15, B372&lt;20)</f>
        <v>0</v>
      </c>
      <c r="G372">
        <f t="shared" si="14"/>
        <v>3</v>
      </c>
    </row>
    <row r="373" spans="1:7">
      <c r="A373" t="s">
        <v>386</v>
      </c>
      <c r="B373">
        <v>5</v>
      </c>
      <c r="C373">
        <v>221</v>
      </c>
      <c r="D373" t="b">
        <f t="shared" si="13"/>
        <v>0</v>
      </c>
      <c r="E373">
        <v>50.11</v>
      </c>
      <c r="F373" t="b">
        <f>AND(E373&gt;80, B373&gt;15, B373&lt;20)</f>
        <v>0</v>
      </c>
    </row>
    <row r="374" spans="1:7">
      <c r="A374" t="s">
        <v>387</v>
      </c>
      <c r="B374">
        <v>4</v>
      </c>
      <c r="C374">
        <v>143</v>
      </c>
      <c r="D374" t="b">
        <f t="shared" si="13"/>
        <v>0</v>
      </c>
      <c r="E374">
        <v>38.630000000000003</v>
      </c>
      <c r="F374" t="b">
        <f>AND(E374&gt;80, B374&gt;15, B374&lt;20)</f>
        <v>0</v>
      </c>
      <c r="G374">
        <f t="shared" si="14"/>
        <v>4</v>
      </c>
    </row>
    <row r="375" spans="1:7">
      <c r="A375" t="s">
        <v>388</v>
      </c>
      <c r="B375">
        <v>2</v>
      </c>
      <c r="C375">
        <v>10</v>
      </c>
      <c r="D375" t="b">
        <f t="shared" si="13"/>
        <v>0</v>
      </c>
      <c r="E375">
        <v>82.76</v>
      </c>
      <c r="F375" t="b">
        <f>AND(E375&gt;80, B375&gt;15, B375&lt;20)</f>
        <v>0</v>
      </c>
      <c r="G375">
        <f t="shared" si="14"/>
        <v>2</v>
      </c>
    </row>
    <row r="376" spans="1:7">
      <c r="A376" t="s">
        <v>389</v>
      </c>
      <c r="B376">
        <v>2</v>
      </c>
      <c r="C376">
        <v>82</v>
      </c>
      <c r="D376" t="b">
        <f t="shared" si="13"/>
        <v>0</v>
      </c>
      <c r="E376">
        <v>44.59</v>
      </c>
      <c r="F376" t="b">
        <f>AND(E376&gt;80, B376&gt;15, B376&lt;20)</f>
        <v>0</v>
      </c>
      <c r="G376">
        <f t="shared" si="14"/>
        <v>2</v>
      </c>
    </row>
    <row r="377" spans="1:7">
      <c r="A377" t="s">
        <v>390</v>
      </c>
      <c r="B377">
        <v>3</v>
      </c>
      <c r="C377">
        <v>97</v>
      </c>
      <c r="D377" t="b">
        <f t="shared" si="13"/>
        <v>0</v>
      </c>
      <c r="E377">
        <v>35.76</v>
      </c>
      <c r="F377" t="b">
        <f>AND(E377&gt;80, B377&gt;15, B377&lt;20)</f>
        <v>0</v>
      </c>
      <c r="G377">
        <f t="shared" si="14"/>
        <v>3</v>
      </c>
    </row>
    <row r="378" spans="1:7">
      <c r="A378" t="s">
        <v>391</v>
      </c>
      <c r="B378">
        <v>5</v>
      </c>
      <c r="C378">
        <v>365</v>
      </c>
      <c r="D378" t="b">
        <f t="shared" si="13"/>
        <v>0</v>
      </c>
      <c r="E378">
        <v>34.94</v>
      </c>
      <c r="F378" t="b">
        <f>AND(E378&gt;80, B378&gt;15, B378&lt;20)</f>
        <v>0</v>
      </c>
    </row>
    <row r="379" spans="1:7">
      <c r="A379" t="s">
        <v>392</v>
      </c>
      <c r="B379">
        <v>3</v>
      </c>
      <c r="C379">
        <v>110</v>
      </c>
      <c r="D379" t="b">
        <f t="shared" si="13"/>
        <v>0</v>
      </c>
      <c r="E379">
        <v>41.18</v>
      </c>
      <c r="F379" t="b">
        <f>AND(E379&gt;80, B379&gt;15, B379&lt;20)</f>
        <v>0</v>
      </c>
      <c r="G379">
        <f t="shared" si="14"/>
        <v>3</v>
      </c>
    </row>
    <row r="380" spans="1:7">
      <c r="A380" t="s">
        <v>393</v>
      </c>
      <c r="B380">
        <v>4</v>
      </c>
      <c r="C380">
        <v>155</v>
      </c>
      <c r="D380" t="b">
        <f t="shared" si="13"/>
        <v>0</v>
      </c>
      <c r="E380">
        <v>38.74</v>
      </c>
      <c r="F380" t="b">
        <f>AND(E380&gt;80, B380&gt;15, B380&lt;20)</f>
        <v>0</v>
      </c>
      <c r="G380">
        <f t="shared" si="14"/>
        <v>4</v>
      </c>
    </row>
    <row r="381" spans="1:7">
      <c r="A381" t="s">
        <v>394</v>
      </c>
      <c r="B381">
        <v>4</v>
      </c>
      <c r="C381">
        <v>226</v>
      </c>
      <c r="D381" t="b">
        <f t="shared" si="13"/>
        <v>0</v>
      </c>
      <c r="E381">
        <v>38.42</v>
      </c>
      <c r="F381" t="b">
        <f>AND(E381&gt;80, B381&gt;15, B381&lt;20)</f>
        <v>0</v>
      </c>
      <c r="G381">
        <f t="shared" si="14"/>
        <v>4</v>
      </c>
    </row>
    <row r="382" spans="1:7">
      <c r="A382" t="s">
        <v>395</v>
      </c>
      <c r="B382">
        <v>3</v>
      </c>
      <c r="C382">
        <v>113</v>
      </c>
      <c r="D382" t="b">
        <f t="shared" si="13"/>
        <v>0</v>
      </c>
      <c r="E382">
        <v>37.909999999999997</v>
      </c>
      <c r="F382" t="b">
        <f>AND(E382&gt;80, B382&gt;15, B382&lt;20)</f>
        <v>0</v>
      </c>
      <c r="G382">
        <f t="shared" si="14"/>
        <v>3</v>
      </c>
    </row>
    <row r="383" spans="1:7">
      <c r="A383" t="s">
        <v>396</v>
      </c>
      <c r="B383">
        <v>3</v>
      </c>
      <c r="C383">
        <v>29</v>
      </c>
      <c r="D383" t="b">
        <f t="shared" si="13"/>
        <v>0</v>
      </c>
      <c r="E383">
        <v>66.28</v>
      </c>
      <c r="F383" t="b">
        <f>AND(E383&gt;80, B383&gt;15, B383&lt;20)</f>
        <v>0</v>
      </c>
      <c r="G383">
        <f t="shared" si="14"/>
        <v>3</v>
      </c>
    </row>
    <row r="384" spans="1:7">
      <c r="A384" t="s">
        <v>397</v>
      </c>
      <c r="B384">
        <v>2</v>
      </c>
      <c r="C384">
        <v>147</v>
      </c>
      <c r="D384" t="b">
        <f t="shared" si="13"/>
        <v>0</v>
      </c>
      <c r="E384">
        <v>37.71</v>
      </c>
      <c r="F384" t="b">
        <f>AND(E384&gt;80, B384&gt;15, B384&lt;20)</f>
        <v>0</v>
      </c>
      <c r="G384">
        <f t="shared" si="14"/>
        <v>2</v>
      </c>
    </row>
    <row r="385" spans="1:7">
      <c r="A385" t="s">
        <v>398</v>
      </c>
      <c r="B385">
        <v>2</v>
      </c>
      <c r="C385">
        <v>43</v>
      </c>
      <c r="D385" t="b">
        <f t="shared" si="13"/>
        <v>0</v>
      </c>
      <c r="E385">
        <v>57</v>
      </c>
      <c r="F385" t="b">
        <f>AND(E385&gt;80, B385&gt;15, B385&lt;20)</f>
        <v>0</v>
      </c>
      <c r="G385">
        <f t="shared" si="14"/>
        <v>2</v>
      </c>
    </row>
    <row r="386" spans="1:7">
      <c r="A386" t="s">
        <v>399</v>
      </c>
      <c r="B386">
        <v>2</v>
      </c>
      <c r="C386">
        <v>30</v>
      </c>
      <c r="D386" t="b">
        <f t="shared" si="13"/>
        <v>0</v>
      </c>
      <c r="E386">
        <v>63.86</v>
      </c>
      <c r="F386" t="b">
        <f>AND(E386&gt;80, B386&gt;15, B386&lt;20)</f>
        <v>0</v>
      </c>
      <c r="G386">
        <f t="shared" si="14"/>
        <v>2</v>
      </c>
    </row>
    <row r="387" spans="1:7">
      <c r="A387" t="s">
        <v>400</v>
      </c>
      <c r="B387">
        <v>2</v>
      </c>
      <c r="C387">
        <v>72</v>
      </c>
      <c r="D387" t="b">
        <f t="shared" ref="D387:D450" si="15">C387&gt;1400</f>
        <v>0</v>
      </c>
      <c r="E387">
        <v>50.68</v>
      </c>
      <c r="F387" t="b">
        <f>AND(E387&gt;80, B387&gt;15, B387&lt;20)</f>
        <v>0</v>
      </c>
      <c r="G387">
        <f t="shared" ref="G387:G450" si="16">IF(B387&lt;$I$2,B387,"NULL")</f>
        <v>2</v>
      </c>
    </row>
    <row r="388" spans="1:7">
      <c r="A388" t="s">
        <v>401</v>
      </c>
      <c r="B388">
        <v>4</v>
      </c>
      <c r="C388">
        <v>65</v>
      </c>
      <c r="D388" t="b">
        <f t="shared" si="15"/>
        <v>0</v>
      </c>
      <c r="E388">
        <v>53.24</v>
      </c>
      <c r="F388" t="b">
        <f>AND(E388&gt;80, B388&gt;15, B388&lt;20)</f>
        <v>0</v>
      </c>
      <c r="G388">
        <f t="shared" si="16"/>
        <v>4</v>
      </c>
    </row>
    <row r="389" spans="1:7">
      <c r="A389" t="s">
        <v>402</v>
      </c>
      <c r="B389">
        <v>2</v>
      </c>
      <c r="C389">
        <v>30</v>
      </c>
      <c r="D389" t="b">
        <f t="shared" si="15"/>
        <v>0</v>
      </c>
      <c r="E389">
        <v>61.54</v>
      </c>
      <c r="F389" t="b">
        <f>AND(E389&gt;80, B389&gt;15, B389&lt;20)</f>
        <v>0</v>
      </c>
      <c r="G389">
        <f t="shared" si="16"/>
        <v>2</v>
      </c>
    </row>
    <row r="390" spans="1:7">
      <c r="A390" t="s">
        <v>403</v>
      </c>
      <c r="B390">
        <v>3</v>
      </c>
      <c r="C390">
        <v>7</v>
      </c>
      <c r="D390" t="b">
        <f t="shared" si="15"/>
        <v>0</v>
      </c>
      <c r="E390">
        <v>91.03</v>
      </c>
      <c r="F390" t="b">
        <f>AND(E390&gt;80, B390&gt;15, B390&lt;20)</f>
        <v>0</v>
      </c>
      <c r="G390">
        <f t="shared" si="16"/>
        <v>3</v>
      </c>
    </row>
    <row r="391" spans="1:7">
      <c r="A391" t="s">
        <v>404</v>
      </c>
      <c r="B391">
        <v>2</v>
      </c>
      <c r="C391">
        <v>7</v>
      </c>
      <c r="D391" t="b">
        <f t="shared" si="15"/>
        <v>0</v>
      </c>
      <c r="E391">
        <v>86</v>
      </c>
      <c r="F391" t="b">
        <f>AND(E391&gt;80, B391&gt;15, B391&lt;20)</f>
        <v>0</v>
      </c>
      <c r="G391">
        <f t="shared" si="16"/>
        <v>2</v>
      </c>
    </row>
    <row r="392" spans="1:7">
      <c r="A392" t="s">
        <v>405</v>
      </c>
      <c r="B392">
        <v>2</v>
      </c>
      <c r="C392">
        <v>5</v>
      </c>
      <c r="D392" t="b">
        <f t="shared" si="15"/>
        <v>0</v>
      </c>
      <c r="E392">
        <v>89.58</v>
      </c>
      <c r="F392" t="b">
        <f>AND(E392&gt;80, B392&gt;15, B392&lt;20)</f>
        <v>0</v>
      </c>
      <c r="G392">
        <f t="shared" si="16"/>
        <v>2</v>
      </c>
    </row>
    <row r="393" spans="1:7">
      <c r="A393" t="s">
        <v>406</v>
      </c>
      <c r="B393">
        <v>2</v>
      </c>
      <c r="C393">
        <v>116</v>
      </c>
      <c r="D393" t="b">
        <f t="shared" si="15"/>
        <v>0</v>
      </c>
      <c r="E393">
        <v>46.05</v>
      </c>
      <c r="F393" t="b">
        <f>AND(E393&gt;80, B393&gt;15, B393&lt;20)</f>
        <v>0</v>
      </c>
      <c r="G393">
        <f t="shared" si="16"/>
        <v>2</v>
      </c>
    </row>
    <row r="394" spans="1:7">
      <c r="A394" t="s">
        <v>407</v>
      </c>
      <c r="B394">
        <v>4</v>
      </c>
      <c r="C394">
        <v>24</v>
      </c>
      <c r="D394" t="b">
        <f t="shared" si="15"/>
        <v>0</v>
      </c>
      <c r="E394">
        <v>85</v>
      </c>
      <c r="F394" t="b">
        <f>AND(E394&gt;80, B394&gt;15, B394&lt;20)</f>
        <v>0</v>
      </c>
      <c r="G394">
        <f t="shared" si="16"/>
        <v>4</v>
      </c>
    </row>
    <row r="395" spans="1:7">
      <c r="A395" t="s">
        <v>408</v>
      </c>
      <c r="B395">
        <v>2</v>
      </c>
      <c r="C395">
        <v>85</v>
      </c>
      <c r="D395" t="b">
        <f t="shared" si="15"/>
        <v>0</v>
      </c>
      <c r="E395">
        <v>53.04</v>
      </c>
      <c r="F395" t="b">
        <f>AND(E395&gt;80, B395&gt;15, B395&lt;20)</f>
        <v>0</v>
      </c>
      <c r="G395">
        <f t="shared" si="16"/>
        <v>2</v>
      </c>
    </row>
    <row r="396" spans="1:7">
      <c r="A396" t="s">
        <v>409</v>
      </c>
      <c r="B396">
        <v>3</v>
      </c>
      <c r="C396">
        <v>43</v>
      </c>
      <c r="D396" t="b">
        <f t="shared" si="15"/>
        <v>0</v>
      </c>
      <c r="E396">
        <v>51.14</v>
      </c>
      <c r="F396" t="b">
        <f>AND(E396&gt;80, B396&gt;15, B396&lt;20)</f>
        <v>0</v>
      </c>
      <c r="G396">
        <f t="shared" si="16"/>
        <v>3</v>
      </c>
    </row>
    <row r="397" spans="1:7">
      <c r="A397" t="s">
        <v>410</v>
      </c>
      <c r="B397">
        <v>2</v>
      </c>
      <c r="C397">
        <v>46</v>
      </c>
      <c r="D397" t="b">
        <f t="shared" si="15"/>
        <v>0</v>
      </c>
      <c r="E397">
        <v>66.180000000000007</v>
      </c>
      <c r="F397" t="b">
        <f>AND(E397&gt;80, B397&gt;15, B397&lt;20)</f>
        <v>0</v>
      </c>
      <c r="G397">
        <f t="shared" si="16"/>
        <v>2</v>
      </c>
    </row>
    <row r="398" spans="1:7">
      <c r="A398" t="s">
        <v>411</v>
      </c>
      <c r="B398">
        <v>2</v>
      </c>
      <c r="C398">
        <v>32</v>
      </c>
      <c r="D398" t="b">
        <f t="shared" si="15"/>
        <v>0</v>
      </c>
      <c r="E398">
        <v>69.52</v>
      </c>
      <c r="F398" t="b">
        <f>AND(E398&gt;80, B398&gt;15, B398&lt;20)</f>
        <v>0</v>
      </c>
      <c r="G398">
        <f t="shared" si="16"/>
        <v>2</v>
      </c>
    </row>
    <row r="399" spans="1:7">
      <c r="A399" t="s">
        <v>412</v>
      </c>
      <c r="B399">
        <v>2</v>
      </c>
      <c r="C399">
        <v>98</v>
      </c>
      <c r="D399" t="b">
        <f t="shared" si="15"/>
        <v>0</v>
      </c>
      <c r="E399">
        <v>55.86</v>
      </c>
      <c r="F399" t="b">
        <f>AND(E399&gt;80, B399&gt;15, B399&lt;20)</f>
        <v>0</v>
      </c>
      <c r="G399">
        <f t="shared" si="16"/>
        <v>2</v>
      </c>
    </row>
    <row r="400" spans="1:7">
      <c r="A400" t="s">
        <v>413</v>
      </c>
      <c r="B400">
        <v>2</v>
      </c>
      <c r="C400">
        <v>229</v>
      </c>
      <c r="D400" t="b">
        <f t="shared" si="15"/>
        <v>0</v>
      </c>
      <c r="E400">
        <v>54.29</v>
      </c>
      <c r="F400" t="b">
        <f>AND(E400&gt;80, B400&gt;15, B400&lt;20)</f>
        <v>0</v>
      </c>
      <c r="G400">
        <f t="shared" si="16"/>
        <v>2</v>
      </c>
    </row>
    <row r="401" spans="1:7">
      <c r="A401" t="s">
        <v>414</v>
      </c>
      <c r="B401">
        <v>3</v>
      </c>
      <c r="C401">
        <v>18</v>
      </c>
      <c r="D401" t="b">
        <f t="shared" si="15"/>
        <v>0</v>
      </c>
      <c r="E401">
        <v>71.430000000000007</v>
      </c>
      <c r="F401" t="b">
        <f>AND(E401&gt;80, B401&gt;15, B401&lt;20)</f>
        <v>0</v>
      </c>
      <c r="G401">
        <f t="shared" si="16"/>
        <v>3</v>
      </c>
    </row>
    <row r="402" spans="1:7">
      <c r="A402" t="s">
        <v>415</v>
      </c>
      <c r="B402">
        <v>3</v>
      </c>
      <c r="C402">
        <v>51</v>
      </c>
      <c r="D402" t="b">
        <f t="shared" si="15"/>
        <v>0</v>
      </c>
      <c r="E402">
        <v>64.83</v>
      </c>
      <c r="F402" t="b">
        <f>AND(E402&gt;80, B402&gt;15, B402&lt;20)</f>
        <v>0</v>
      </c>
      <c r="G402">
        <f t="shared" si="16"/>
        <v>3</v>
      </c>
    </row>
    <row r="403" spans="1:7">
      <c r="A403" t="s">
        <v>416</v>
      </c>
      <c r="B403">
        <v>11</v>
      </c>
      <c r="C403">
        <v>137</v>
      </c>
      <c r="D403" t="b">
        <f t="shared" si="15"/>
        <v>0</v>
      </c>
      <c r="E403">
        <v>49.63</v>
      </c>
      <c r="F403" t="b">
        <f>AND(E403&gt;80, B403&gt;15, B403&lt;20)</f>
        <v>0</v>
      </c>
    </row>
    <row r="404" spans="1:7">
      <c r="A404" t="s">
        <v>417</v>
      </c>
      <c r="B404">
        <v>5</v>
      </c>
      <c r="C404">
        <v>12</v>
      </c>
      <c r="D404" t="b">
        <f t="shared" si="15"/>
        <v>0</v>
      </c>
      <c r="E404">
        <v>78.180000000000007</v>
      </c>
      <c r="F404" t="b">
        <f>AND(E404&gt;80, B404&gt;15, B404&lt;20)</f>
        <v>0</v>
      </c>
    </row>
    <row r="405" spans="1:7">
      <c r="A405" t="s">
        <v>418</v>
      </c>
      <c r="B405">
        <v>8</v>
      </c>
      <c r="C405">
        <v>204</v>
      </c>
      <c r="D405" t="b">
        <f t="shared" si="15"/>
        <v>0</v>
      </c>
      <c r="E405">
        <v>46.03</v>
      </c>
      <c r="F405" t="b">
        <f>AND(E405&gt;80, B405&gt;15, B405&lt;20)</f>
        <v>0</v>
      </c>
    </row>
    <row r="406" spans="1:7">
      <c r="A406" t="s">
        <v>419</v>
      </c>
      <c r="B406">
        <v>9</v>
      </c>
      <c r="C406">
        <v>126</v>
      </c>
      <c r="D406" t="b">
        <f t="shared" si="15"/>
        <v>0</v>
      </c>
      <c r="E406">
        <v>52.99</v>
      </c>
      <c r="F406" t="b">
        <f>AND(E406&gt;80, B406&gt;15, B406&lt;20)</f>
        <v>0</v>
      </c>
    </row>
    <row r="407" spans="1:7">
      <c r="A407" t="s">
        <v>420</v>
      </c>
      <c r="B407">
        <v>10</v>
      </c>
      <c r="C407">
        <v>108</v>
      </c>
      <c r="D407" t="b">
        <f t="shared" si="15"/>
        <v>0</v>
      </c>
      <c r="E407">
        <v>51.35</v>
      </c>
      <c r="F407" t="b">
        <f>AND(E407&gt;80, B407&gt;15, B407&lt;20)</f>
        <v>0</v>
      </c>
    </row>
    <row r="408" spans="1:7">
      <c r="A408" t="s">
        <v>421</v>
      </c>
      <c r="B408">
        <v>4</v>
      </c>
      <c r="C408">
        <v>4</v>
      </c>
      <c r="D408" t="b">
        <f t="shared" si="15"/>
        <v>0</v>
      </c>
      <c r="E408">
        <v>90.91</v>
      </c>
      <c r="F408" t="b">
        <f>AND(E408&gt;80, B408&gt;15, B408&lt;20)</f>
        <v>0</v>
      </c>
      <c r="G408">
        <f t="shared" si="16"/>
        <v>4</v>
      </c>
    </row>
    <row r="409" spans="1:7">
      <c r="A409" t="s">
        <v>422</v>
      </c>
      <c r="B409">
        <v>6</v>
      </c>
      <c r="C409">
        <v>393</v>
      </c>
      <c r="D409" t="b">
        <f t="shared" si="15"/>
        <v>0</v>
      </c>
      <c r="E409">
        <v>43.78</v>
      </c>
      <c r="F409" t="b">
        <f>AND(E409&gt;80, B409&gt;15, B409&lt;20)</f>
        <v>0</v>
      </c>
    </row>
    <row r="410" spans="1:7">
      <c r="A410" t="s">
        <v>423</v>
      </c>
      <c r="B410">
        <v>8</v>
      </c>
      <c r="C410">
        <v>97</v>
      </c>
      <c r="D410" t="b">
        <f t="shared" si="15"/>
        <v>0</v>
      </c>
      <c r="E410">
        <v>56.5</v>
      </c>
      <c r="F410" t="b">
        <f>AND(E410&gt;80, B410&gt;15, B410&lt;20)</f>
        <v>0</v>
      </c>
    </row>
    <row r="411" spans="1:7">
      <c r="A411" t="s">
        <v>424</v>
      </c>
      <c r="B411">
        <v>7</v>
      </c>
      <c r="C411">
        <v>37</v>
      </c>
      <c r="D411" t="b">
        <f t="shared" si="15"/>
        <v>0</v>
      </c>
      <c r="E411">
        <v>75.97</v>
      </c>
      <c r="F411" t="b">
        <f>AND(E411&gt;80, B411&gt;15, B411&lt;20)</f>
        <v>0</v>
      </c>
    </row>
    <row r="412" spans="1:7">
      <c r="A412" t="s">
        <v>425</v>
      </c>
      <c r="B412">
        <v>7</v>
      </c>
      <c r="C412">
        <v>176</v>
      </c>
      <c r="D412" t="b">
        <f t="shared" si="15"/>
        <v>0</v>
      </c>
      <c r="E412">
        <v>46.67</v>
      </c>
      <c r="F412" t="b">
        <f>AND(E412&gt;80, B412&gt;15, B412&lt;20)</f>
        <v>0</v>
      </c>
    </row>
    <row r="413" spans="1:7">
      <c r="A413" t="s">
        <v>426</v>
      </c>
      <c r="B413">
        <v>6</v>
      </c>
      <c r="C413">
        <v>119</v>
      </c>
      <c r="D413" t="b">
        <f t="shared" si="15"/>
        <v>0</v>
      </c>
      <c r="E413">
        <v>46.64</v>
      </c>
      <c r="F413" t="b">
        <f>AND(E413&gt;80, B413&gt;15, B413&lt;20)</f>
        <v>0</v>
      </c>
    </row>
    <row r="414" spans="1:7">
      <c r="A414" t="s">
        <v>427</v>
      </c>
      <c r="B414">
        <v>13</v>
      </c>
      <c r="C414">
        <v>469</v>
      </c>
      <c r="D414" t="b">
        <f t="shared" si="15"/>
        <v>0</v>
      </c>
      <c r="E414">
        <v>41.38</v>
      </c>
      <c r="F414" t="b">
        <f>AND(E414&gt;80, B414&gt;15, B414&lt;20)</f>
        <v>0</v>
      </c>
    </row>
    <row r="415" spans="1:7">
      <c r="A415" t="s">
        <v>428</v>
      </c>
      <c r="B415">
        <v>9</v>
      </c>
      <c r="C415">
        <v>180</v>
      </c>
      <c r="D415" t="b">
        <f t="shared" si="15"/>
        <v>0</v>
      </c>
      <c r="E415">
        <v>54.55</v>
      </c>
      <c r="F415" t="b">
        <f>AND(E415&gt;80, B415&gt;15, B415&lt;20)</f>
        <v>0</v>
      </c>
    </row>
    <row r="416" spans="1:7">
      <c r="A416" t="s">
        <v>429</v>
      </c>
      <c r="B416">
        <v>4</v>
      </c>
      <c r="C416">
        <v>6</v>
      </c>
      <c r="D416" t="b">
        <f t="shared" si="15"/>
        <v>0</v>
      </c>
      <c r="E416">
        <v>91.78</v>
      </c>
      <c r="F416" t="b">
        <f>AND(E416&gt;80, B416&gt;15, B416&lt;20)</f>
        <v>0</v>
      </c>
      <c r="G416">
        <f t="shared" si="16"/>
        <v>4</v>
      </c>
    </row>
    <row r="417" spans="1:7">
      <c r="A417" t="s">
        <v>430</v>
      </c>
      <c r="B417">
        <v>5</v>
      </c>
      <c r="C417">
        <v>88</v>
      </c>
      <c r="D417" t="b">
        <f t="shared" si="15"/>
        <v>0</v>
      </c>
      <c r="E417">
        <v>50.84</v>
      </c>
      <c r="F417" t="b">
        <f>AND(E417&gt;80, B417&gt;15, B417&lt;20)</f>
        <v>0</v>
      </c>
    </row>
    <row r="418" spans="1:7">
      <c r="A418" t="s">
        <v>431</v>
      </c>
      <c r="B418">
        <v>8</v>
      </c>
      <c r="C418">
        <v>95</v>
      </c>
      <c r="D418" t="b">
        <f t="shared" si="15"/>
        <v>0</v>
      </c>
      <c r="E418">
        <v>53.43</v>
      </c>
      <c r="F418" t="b">
        <f>AND(E418&gt;80, B418&gt;15, B418&lt;20)</f>
        <v>0</v>
      </c>
    </row>
    <row r="419" spans="1:7">
      <c r="A419" t="s">
        <v>432</v>
      </c>
      <c r="B419">
        <v>4</v>
      </c>
      <c r="C419">
        <v>89</v>
      </c>
      <c r="D419" t="b">
        <f t="shared" si="15"/>
        <v>0</v>
      </c>
      <c r="E419">
        <v>53.89</v>
      </c>
      <c r="F419" t="b">
        <f>AND(E419&gt;80, B419&gt;15, B419&lt;20)</f>
        <v>0</v>
      </c>
      <c r="G419">
        <f t="shared" si="16"/>
        <v>4</v>
      </c>
    </row>
    <row r="420" spans="1:7">
      <c r="A420" t="s">
        <v>433</v>
      </c>
      <c r="B420">
        <v>5</v>
      </c>
      <c r="C420">
        <v>5</v>
      </c>
      <c r="D420" t="b">
        <f t="shared" si="15"/>
        <v>0</v>
      </c>
      <c r="E420">
        <v>92.19</v>
      </c>
      <c r="F420" t="b">
        <f>AND(E420&gt;80, B420&gt;15, B420&lt;20)</f>
        <v>0</v>
      </c>
    </row>
    <row r="421" spans="1:7">
      <c r="A421" t="s">
        <v>434</v>
      </c>
      <c r="B421">
        <v>6</v>
      </c>
      <c r="C421">
        <v>86</v>
      </c>
      <c r="D421" t="b">
        <f t="shared" si="15"/>
        <v>0</v>
      </c>
      <c r="E421">
        <v>51.96</v>
      </c>
      <c r="F421" t="b">
        <f>AND(E421&gt;80, B421&gt;15, B421&lt;20)</f>
        <v>0</v>
      </c>
    </row>
    <row r="422" spans="1:7">
      <c r="A422" t="s">
        <v>435</v>
      </c>
      <c r="B422">
        <v>6</v>
      </c>
      <c r="C422">
        <v>70</v>
      </c>
      <c r="D422" t="b">
        <f t="shared" si="15"/>
        <v>0</v>
      </c>
      <c r="E422">
        <v>53.64</v>
      </c>
      <c r="F422" t="b">
        <f>AND(E422&gt;80, B422&gt;15, B422&lt;20)</f>
        <v>0</v>
      </c>
    </row>
    <row r="423" spans="1:7">
      <c r="A423" t="s">
        <v>436</v>
      </c>
      <c r="B423">
        <v>8</v>
      </c>
      <c r="C423">
        <v>58</v>
      </c>
      <c r="D423" t="b">
        <f t="shared" si="15"/>
        <v>0</v>
      </c>
      <c r="E423">
        <v>58.57</v>
      </c>
      <c r="F423" t="b">
        <f>AND(E423&gt;80, B423&gt;15, B423&lt;20)</f>
        <v>0</v>
      </c>
    </row>
    <row r="424" spans="1:7">
      <c r="A424" t="s">
        <v>437</v>
      </c>
      <c r="B424">
        <v>2</v>
      </c>
      <c r="C424">
        <v>9</v>
      </c>
      <c r="D424" t="b">
        <f t="shared" si="15"/>
        <v>0</v>
      </c>
      <c r="E424">
        <v>85</v>
      </c>
      <c r="F424" t="b">
        <f>AND(E424&gt;80, B424&gt;15, B424&lt;20)</f>
        <v>0</v>
      </c>
      <c r="G424">
        <f t="shared" si="16"/>
        <v>2</v>
      </c>
    </row>
    <row r="425" spans="1:7">
      <c r="A425" t="s">
        <v>438</v>
      </c>
      <c r="B425">
        <v>5</v>
      </c>
      <c r="C425">
        <v>90</v>
      </c>
      <c r="D425" t="b">
        <f t="shared" si="15"/>
        <v>0</v>
      </c>
      <c r="E425">
        <v>50.82</v>
      </c>
      <c r="F425" t="b">
        <f>AND(E425&gt;80, B425&gt;15, B425&lt;20)</f>
        <v>0</v>
      </c>
    </row>
    <row r="426" spans="1:7">
      <c r="A426" t="s">
        <v>439</v>
      </c>
      <c r="B426">
        <v>3</v>
      </c>
      <c r="C426">
        <v>5</v>
      </c>
      <c r="D426" t="b">
        <f t="shared" si="15"/>
        <v>0</v>
      </c>
      <c r="E426">
        <v>92.42</v>
      </c>
      <c r="F426" t="b">
        <f>AND(E426&gt;80, B426&gt;15, B426&lt;20)</f>
        <v>0</v>
      </c>
      <c r="G426">
        <f t="shared" si="16"/>
        <v>3</v>
      </c>
    </row>
    <row r="427" spans="1:7">
      <c r="A427" t="s">
        <v>440</v>
      </c>
      <c r="B427">
        <v>3</v>
      </c>
      <c r="C427">
        <v>5</v>
      </c>
      <c r="D427" t="b">
        <f t="shared" si="15"/>
        <v>0</v>
      </c>
      <c r="E427">
        <v>91.8</v>
      </c>
      <c r="F427" t="b">
        <f>AND(E427&gt;80, B427&gt;15, B427&lt;20)</f>
        <v>0</v>
      </c>
      <c r="G427">
        <f t="shared" si="16"/>
        <v>3</v>
      </c>
    </row>
    <row r="428" spans="1:7">
      <c r="A428" t="s">
        <v>441</v>
      </c>
      <c r="B428">
        <v>8</v>
      </c>
      <c r="C428">
        <v>182</v>
      </c>
      <c r="D428" t="b">
        <f t="shared" si="15"/>
        <v>0</v>
      </c>
      <c r="E428">
        <v>39.130000000000003</v>
      </c>
      <c r="F428" t="b">
        <f>AND(E428&gt;80, B428&gt;15, B428&lt;20)</f>
        <v>0</v>
      </c>
    </row>
    <row r="429" spans="1:7">
      <c r="A429" t="s">
        <v>442</v>
      </c>
      <c r="B429">
        <v>8</v>
      </c>
      <c r="C429">
        <v>158</v>
      </c>
      <c r="D429" t="b">
        <f t="shared" si="15"/>
        <v>0</v>
      </c>
      <c r="E429">
        <v>44.37</v>
      </c>
      <c r="F429" t="b">
        <f>AND(E429&gt;80, B429&gt;15, B429&lt;20)</f>
        <v>0</v>
      </c>
    </row>
    <row r="430" spans="1:7">
      <c r="A430" t="s">
        <v>443</v>
      </c>
      <c r="B430">
        <v>6</v>
      </c>
      <c r="C430">
        <v>48</v>
      </c>
      <c r="D430" t="b">
        <f t="shared" si="15"/>
        <v>0</v>
      </c>
      <c r="E430">
        <v>61.6</v>
      </c>
      <c r="F430" t="b">
        <f>AND(E430&gt;80, B430&gt;15, B430&lt;20)</f>
        <v>0</v>
      </c>
    </row>
    <row r="431" spans="1:7">
      <c r="A431" t="s">
        <v>444</v>
      </c>
      <c r="B431">
        <v>12</v>
      </c>
      <c r="C431">
        <v>112</v>
      </c>
      <c r="D431" t="b">
        <f t="shared" si="15"/>
        <v>0</v>
      </c>
      <c r="E431">
        <v>46.92</v>
      </c>
      <c r="F431" t="b">
        <f>AND(E431&gt;80, B431&gt;15, B431&lt;20)</f>
        <v>0</v>
      </c>
    </row>
    <row r="432" spans="1:7">
      <c r="A432" t="s">
        <v>445</v>
      </c>
      <c r="B432">
        <v>2</v>
      </c>
      <c r="C432">
        <v>6</v>
      </c>
      <c r="D432" t="b">
        <f t="shared" si="15"/>
        <v>0</v>
      </c>
      <c r="E432">
        <v>87.23</v>
      </c>
      <c r="F432" t="b">
        <f>AND(E432&gt;80, B432&gt;15, B432&lt;20)</f>
        <v>0</v>
      </c>
      <c r="G432">
        <f t="shared" si="16"/>
        <v>2</v>
      </c>
    </row>
    <row r="433" spans="1:7">
      <c r="A433" t="s">
        <v>446</v>
      </c>
      <c r="B433">
        <v>2</v>
      </c>
      <c r="C433">
        <v>7</v>
      </c>
      <c r="D433" t="b">
        <f t="shared" si="15"/>
        <v>0</v>
      </c>
      <c r="E433">
        <v>82.5</v>
      </c>
      <c r="F433" t="b">
        <f>AND(E433&gt;80, B433&gt;15, B433&lt;20)</f>
        <v>0</v>
      </c>
      <c r="G433">
        <f t="shared" si="16"/>
        <v>2</v>
      </c>
    </row>
    <row r="434" spans="1:7">
      <c r="A434" t="s">
        <v>447</v>
      </c>
      <c r="B434">
        <v>5</v>
      </c>
      <c r="C434">
        <v>144</v>
      </c>
      <c r="D434" t="b">
        <f t="shared" si="15"/>
        <v>0</v>
      </c>
      <c r="E434">
        <v>59.44</v>
      </c>
      <c r="F434" t="b">
        <f>AND(E434&gt;80, B434&gt;15, B434&lt;20)</f>
        <v>0</v>
      </c>
    </row>
    <row r="435" spans="1:7">
      <c r="A435" t="s">
        <v>448</v>
      </c>
      <c r="B435">
        <v>4</v>
      </c>
      <c r="C435">
        <v>7</v>
      </c>
      <c r="D435" t="b">
        <f t="shared" si="15"/>
        <v>0</v>
      </c>
      <c r="E435">
        <v>89.71</v>
      </c>
      <c r="F435" t="b">
        <f>AND(E435&gt;80, B435&gt;15, B435&lt;20)</f>
        <v>0</v>
      </c>
      <c r="G435">
        <f t="shared" si="16"/>
        <v>4</v>
      </c>
    </row>
    <row r="436" spans="1:7">
      <c r="A436" t="s">
        <v>449</v>
      </c>
      <c r="B436">
        <v>2</v>
      </c>
      <c r="C436">
        <v>79</v>
      </c>
      <c r="D436" t="b">
        <f t="shared" si="15"/>
        <v>0</v>
      </c>
      <c r="E436">
        <v>49.36</v>
      </c>
      <c r="F436" t="b">
        <f>AND(E436&gt;80, B436&gt;15, B436&lt;20)</f>
        <v>0</v>
      </c>
      <c r="G436">
        <f t="shared" si="16"/>
        <v>2</v>
      </c>
    </row>
    <row r="437" spans="1:7">
      <c r="A437" t="s">
        <v>450</v>
      </c>
      <c r="B437">
        <v>5</v>
      </c>
      <c r="C437">
        <v>25</v>
      </c>
      <c r="D437" t="b">
        <f t="shared" si="15"/>
        <v>0</v>
      </c>
      <c r="E437">
        <v>71.260000000000005</v>
      </c>
      <c r="F437" t="b">
        <f>AND(E437&gt;80, B437&gt;15, B437&lt;20)</f>
        <v>0</v>
      </c>
    </row>
    <row r="438" spans="1:7">
      <c r="A438" t="s">
        <v>451</v>
      </c>
      <c r="B438">
        <v>4</v>
      </c>
      <c r="C438">
        <v>6</v>
      </c>
      <c r="D438" t="b">
        <f t="shared" si="15"/>
        <v>0</v>
      </c>
      <c r="E438">
        <v>90.77</v>
      </c>
      <c r="F438" t="b">
        <f>AND(E438&gt;80, B438&gt;15, B438&lt;20)</f>
        <v>0</v>
      </c>
      <c r="G438">
        <f t="shared" si="16"/>
        <v>4</v>
      </c>
    </row>
    <row r="439" spans="1:7">
      <c r="A439" t="s">
        <v>452</v>
      </c>
      <c r="B439">
        <v>3</v>
      </c>
      <c r="C439">
        <v>7</v>
      </c>
      <c r="D439" t="b">
        <f t="shared" si="15"/>
        <v>0</v>
      </c>
      <c r="E439">
        <v>88.71</v>
      </c>
      <c r="F439" t="b">
        <f>AND(E439&gt;80, B439&gt;15, B439&lt;20)</f>
        <v>0</v>
      </c>
      <c r="G439">
        <f t="shared" si="16"/>
        <v>3</v>
      </c>
    </row>
    <row r="440" spans="1:7">
      <c r="A440" t="s">
        <v>453</v>
      </c>
      <c r="B440">
        <v>8</v>
      </c>
      <c r="C440">
        <v>155</v>
      </c>
      <c r="D440" t="b">
        <f t="shared" si="15"/>
        <v>0</v>
      </c>
      <c r="E440">
        <v>48.68</v>
      </c>
      <c r="F440" t="b">
        <f>AND(E440&gt;80, B440&gt;15, B440&lt;20)</f>
        <v>0</v>
      </c>
    </row>
    <row r="441" spans="1:7">
      <c r="A441" t="s">
        <v>454</v>
      </c>
      <c r="B441">
        <v>7</v>
      </c>
      <c r="C441">
        <v>146</v>
      </c>
      <c r="D441" t="b">
        <f t="shared" si="15"/>
        <v>0</v>
      </c>
      <c r="E441">
        <v>64.56</v>
      </c>
      <c r="F441" t="b">
        <f>AND(E441&gt;80, B441&gt;15, B441&lt;20)</f>
        <v>0</v>
      </c>
    </row>
    <row r="442" spans="1:7">
      <c r="A442" t="s">
        <v>455</v>
      </c>
      <c r="B442">
        <v>8</v>
      </c>
      <c r="C442">
        <v>380</v>
      </c>
      <c r="D442" t="b">
        <f t="shared" si="15"/>
        <v>0</v>
      </c>
      <c r="E442">
        <v>48.79</v>
      </c>
      <c r="F442" t="b">
        <f>AND(E442&gt;80, B442&gt;15, B442&lt;20)</f>
        <v>0</v>
      </c>
    </row>
    <row r="443" spans="1:7">
      <c r="A443" t="s">
        <v>456</v>
      </c>
      <c r="B443">
        <v>5</v>
      </c>
      <c r="C443">
        <v>8</v>
      </c>
      <c r="D443" t="b">
        <f t="shared" si="15"/>
        <v>0</v>
      </c>
      <c r="E443">
        <v>90.8</v>
      </c>
      <c r="F443" t="b">
        <f>AND(E443&gt;80, B443&gt;15, B443&lt;20)</f>
        <v>0</v>
      </c>
    </row>
    <row r="444" spans="1:7">
      <c r="A444" t="s">
        <v>457</v>
      </c>
      <c r="B444">
        <v>8</v>
      </c>
      <c r="C444">
        <v>152</v>
      </c>
      <c r="D444" t="b">
        <f t="shared" si="15"/>
        <v>0</v>
      </c>
      <c r="E444">
        <v>56.32</v>
      </c>
      <c r="F444" t="b">
        <f>AND(E444&gt;80, B444&gt;15, B444&lt;20)</f>
        <v>0</v>
      </c>
    </row>
    <row r="445" spans="1:7">
      <c r="A445" t="s">
        <v>458</v>
      </c>
      <c r="B445">
        <v>8</v>
      </c>
      <c r="C445">
        <v>56</v>
      </c>
      <c r="D445" t="b">
        <f t="shared" si="15"/>
        <v>0</v>
      </c>
      <c r="E445">
        <v>63.4</v>
      </c>
      <c r="F445" t="b">
        <f>AND(E445&gt;80, B445&gt;15, B445&lt;20)</f>
        <v>0</v>
      </c>
    </row>
    <row r="446" spans="1:7">
      <c r="A446" t="s">
        <v>459</v>
      </c>
      <c r="B446">
        <v>12</v>
      </c>
      <c r="C446">
        <v>209</v>
      </c>
      <c r="D446" t="b">
        <f t="shared" si="15"/>
        <v>0</v>
      </c>
      <c r="E446">
        <v>50.94</v>
      </c>
      <c r="F446" t="b">
        <f>AND(E446&gt;80, B446&gt;15, B446&lt;20)</f>
        <v>0</v>
      </c>
    </row>
    <row r="447" spans="1:7">
      <c r="A447" t="s">
        <v>460</v>
      </c>
      <c r="B447">
        <v>7</v>
      </c>
      <c r="C447">
        <v>126</v>
      </c>
      <c r="D447" t="b">
        <f t="shared" si="15"/>
        <v>0</v>
      </c>
      <c r="E447">
        <v>48.99</v>
      </c>
      <c r="F447" t="b">
        <f>AND(E447&gt;80, B447&gt;15, B447&lt;20)</f>
        <v>0</v>
      </c>
    </row>
    <row r="448" spans="1:7">
      <c r="A448" t="s">
        <v>461</v>
      </c>
      <c r="B448">
        <v>7</v>
      </c>
      <c r="C448">
        <v>56</v>
      </c>
      <c r="D448" t="b">
        <f t="shared" si="15"/>
        <v>0</v>
      </c>
      <c r="E448">
        <v>62.42</v>
      </c>
      <c r="F448" t="b">
        <f>AND(E448&gt;80, B448&gt;15, B448&lt;20)</f>
        <v>0</v>
      </c>
    </row>
    <row r="449" spans="1:7">
      <c r="A449" t="s">
        <v>462</v>
      </c>
      <c r="B449">
        <v>9</v>
      </c>
      <c r="C449">
        <v>203</v>
      </c>
      <c r="D449" t="b">
        <f t="shared" si="15"/>
        <v>0</v>
      </c>
      <c r="E449">
        <v>50.85</v>
      </c>
      <c r="F449" t="b">
        <f>AND(E449&gt;80, B449&gt;15, B449&lt;20)</f>
        <v>0</v>
      </c>
    </row>
    <row r="450" spans="1:7">
      <c r="A450" t="s">
        <v>463</v>
      </c>
      <c r="B450">
        <v>13</v>
      </c>
      <c r="C450">
        <v>255</v>
      </c>
      <c r="D450" t="b">
        <f t="shared" si="15"/>
        <v>0</v>
      </c>
      <c r="E450">
        <v>49.7</v>
      </c>
      <c r="F450" t="b">
        <f>AND(E450&gt;80, B450&gt;15, B450&lt;20)</f>
        <v>0</v>
      </c>
    </row>
    <row r="451" spans="1:7">
      <c r="A451" t="s">
        <v>464</v>
      </c>
      <c r="B451">
        <v>5</v>
      </c>
      <c r="C451">
        <v>6</v>
      </c>
      <c r="D451" t="b">
        <f t="shared" ref="D451:D514" si="17">C451&gt;1400</f>
        <v>0</v>
      </c>
      <c r="E451">
        <v>91.89</v>
      </c>
      <c r="F451" t="b">
        <f>AND(E451&gt;80, B451&gt;15, B451&lt;20)</f>
        <v>0</v>
      </c>
    </row>
    <row r="452" spans="1:7">
      <c r="A452" t="s">
        <v>465</v>
      </c>
      <c r="B452">
        <v>6</v>
      </c>
      <c r="C452">
        <v>6</v>
      </c>
      <c r="D452" t="b">
        <f t="shared" si="17"/>
        <v>0</v>
      </c>
      <c r="E452">
        <v>87.23</v>
      </c>
      <c r="F452" t="b">
        <f>AND(E452&gt;80, B452&gt;15, B452&lt;20)</f>
        <v>0</v>
      </c>
    </row>
    <row r="453" spans="1:7">
      <c r="A453" t="s">
        <v>466</v>
      </c>
      <c r="B453">
        <v>2</v>
      </c>
      <c r="C453">
        <v>181</v>
      </c>
      <c r="D453" t="b">
        <f t="shared" si="17"/>
        <v>0</v>
      </c>
      <c r="E453">
        <v>48.29</v>
      </c>
      <c r="F453" t="b">
        <f>AND(E453&gt;80, B453&gt;15, B453&lt;20)</f>
        <v>0</v>
      </c>
      <c r="G453">
        <f t="shared" ref="G453:G514" si="18">IF(B453&lt;$I$2,B453,"NULL")</f>
        <v>2</v>
      </c>
    </row>
    <row r="454" spans="1:7">
      <c r="A454" t="s">
        <v>467</v>
      </c>
      <c r="B454">
        <v>2</v>
      </c>
      <c r="C454">
        <v>14</v>
      </c>
      <c r="D454" t="b">
        <f t="shared" si="17"/>
        <v>0</v>
      </c>
      <c r="E454">
        <v>88.62</v>
      </c>
      <c r="F454" t="b">
        <f>AND(E454&gt;80, B454&gt;15, B454&lt;20)</f>
        <v>0</v>
      </c>
      <c r="G454">
        <f t="shared" si="18"/>
        <v>2</v>
      </c>
    </row>
    <row r="455" spans="1:7">
      <c r="A455" t="s">
        <v>468</v>
      </c>
      <c r="B455">
        <v>2</v>
      </c>
      <c r="C455">
        <v>93</v>
      </c>
      <c r="D455" t="b">
        <f t="shared" si="17"/>
        <v>0</v>
      </c>
      <c r="E455">
        <v>52.06</v>
      </c>
      <c r="F455" t="b">
        <f>AND(E455&gt;80, B455&gt;15, B455&lt;20)</f>
        <v>0</v>
      </c>
      <c r="G455">
        <f t="shared" si="18"/>
        <v>2</v>
      </c>
    </row>
    <row r="456" spans="1:7">
      <c r="A456" t="s">
        <v>469</v>
      </c>
      <c r="B456">
        <v>2</v>
      </c>
      <c r="C456">
        <v>66</v>
      </c>
      <c r="D456" t="b">
        <f t="shared" si="17"/>
        <v>0</v>
      </c>
      <c r="E456">
        <v>57.69</v>
      </c>
      <c r="F456" t="b">
        <f>AND(E456&gt;80, B456&gt;15, B456&lt;20)</f>
        <v>0</v>
      </c>
      <c r="G456">
        <f t="shared" si="18"/>
        <v>2</v>
      </c>
    </row>
    <row r="457" spans="1:7">
      <c r="A457" t="s">
        <v>470</v>
      </c>
      <c r="B457">
        <v>2</v>
      </c>
      <c r="C457">
        <v>56</v>
      </c>
      <c r="D457" t="b">
        <f t="shared" si="17"/>
        <v>0</v>
      </c>
      <c r="E457">
        <v>60</v>
      </c>
      <c r="F457" t="b">
        <f>AND(E457&gt;80, B457&gt;15, B457&lt;20)</f>
        <v>0</v>
      </c>
      <c r="G457">
        <f t="shared" si="18"/>
        <v>2</v>
      </c>
    </row>
    <row r="458" spans="1:7">
      <c r="A458" t="s">
        <v>471</v>
      </c>
      <c r="B458">
        <v>4</v>
      </c>
      <c r="C458">
        <v>4</v>
      </c>
      <c r="D458" t="b">
        <f t="shared" si="17"/>
        <v>0</v>
      </c>
      <c r="E458">
        <v>92.59</v>
      </c>
      <c r="F458" t="b">
        <f>AND(E458&gt;80, B458&gt;15, B458&lt;20)</f>
        <v>0</v>
      </c>
      <c r="G458">
        <f t="shared" si="18"/>
        <v>4</v>
      </c>
    </row>
    <row r="459" spans="1:7">
      <c r="A459" t="s">
        <v>472</v>
      </c>
      <c r="B459">
        <v>4</v>
      </c>
      <c r="C459">
        <v>42</v>
      </c>
      <c r="D459" t="b">
        <f t="shared" si="17"/>
        <v>0</v>
      </c>
      <c r="E459">
        <v>65.290000000000006</v>
      </c>
      <c r="F459" t="b">
        <f>AND(E459&gt;80, B459&gt;15, B459&lt;20)</f>
        <v>0</v>
      </c>
      <c r="G459">
        <f t="shared" si="18"/>
        <v>4</v>
      </c>
    </row>
    <row r="460" spans="1:7">
      <c r="A460" t="s">
        <v>473</v>
      </c>
      <c r="B460">
        <v>4</v>
      </c>
      <c r="C460">
        <v>50</v>
      </c>
      <c r="D460" t="b">
        <f t="shared" si="17"/>
        <v>0</v>
      </c>
      <c r="E460">
        <v>61.24</v>
      </c>
      <c r="F460" t="b">
        <f>AND(E460&gt;80, B460&gt;15, B460&lt;20)</f>
        <v>0</v>
      </c>
      <c r="G460">
        <f t="shared" si="18"/>
        <v>4</v>
      </c>
    </row>
    <row r="461" spans="1:7">
      <c r="A461" t="s">
        <v>474</v>
      </c>
      <c r="B461">
        <v>6</v>
      </c>
      <c r="C461">
        <v>38</v>
      </c>
      <c r="D461" t="b">
        <f t="shared" si="17"/>
        <v>0</v>
      </c>
      <c r="E461">
        <v>67.52</v>
      </c>
      <c r="F461" t="b">
        <f>AND(E461&gt;80, B461&gt;15, B461&lt;20)</f>
        <v>0</v>
      </c>
    </row>
    <row r="462" spans="1:7">
      <c r="A462" t="s">
        <v>475</v>
      </c>
      <c r="B462">
        <v>4</v>
      </c>
      <c r="C462">
        <v>42</v>
      </c>
      <c r="D462" t="b">
        <f t="shared" si="17"/>
        <v>0</v>
      </c>
      <c r="E462">
        <v>65.290000000000006</v>
      </c>
      <c r="F462" t="b">
        <f>AND(E462&gt;80, B462&gt;15, B462&lt;20)</f>
        <v>0</v>
      </c>
      <c r="G462">
        <f t="shared" si="18"/>
        <v>4</v>
      </c>
    </row>
    <row r="463" spans="1:7">
      <c r="A463" t="s">
        <v>476</v>
      </c>
      <c r="B463">
        <v>4</v>
      </c>
      <c r="C463">
        <v>15</v>
      </c>
      <c r="D463" t="b">
        <f t="shared" si="17"/>
        <v>0</v>
      </c>
      <c r="E463">
        <v>90.63</v>
      </c>
      <c r="F463" t="b">
        <f>AND(E463&gt;80, B463&gt;15, B463&lt;20)</f>
        <v>0</v>
      </c>
      <c r="G463">
        <f t="shared" si="18"/>
        <v>4</v>
      </c>
    </row>
    <row r="464" spans="1:7">
      <c r="A464" t="s">
        <v>477</v>
      </c>
      <c r="B464">
        <v>6</v>
      </c>
      <c r="C464">
        <v>283</v>
      </c>
      <c r="D464" t="b">
        <f t="shared" si="17"/>
        <v>0</v>
      </c>
      <c r="E464">
        <v>54.13</v>
      </c>
      <c r="F464" t="b">
        <f>AND(E464&gt;80, B464&gt;15, B464&lt;20)</f>
        <v>0</v>
      </c>
    </row>
    <row r="465" spans="1:7">
      <c r="A465" t="s">
        <v>478</v>
      </c>
      <c r="B465">
        <v>8</v>
      </c>
      <c r="C465">
        <v>98</v>
      </c>
      <c r="D465" t="b">
        <f t="shared" si="17"/>
        <v>0</v>
      </c>
      <c r="E465">
        <v>57.21</v>
      </c>
      <c r="F465" t="b">
        <f>AND(E465&gt;80, B465&gt;15, B465&lt;20)</f>
        <v>0</v>
      </c>
    </row>
    <row r="466" spans="1:7">
      <c r="A466" t="s">
        <v>479</v>
      </c>
      <c r="B466">
        <v>8</v>
      </c>
      <c r="C466">
        <v>79</v>
      </c>
      <c r="D466" t="b">
        <f t="shared" si="17"/>
        <v>0</v>
      </c>
      <c r="E466">
        <v>57.07</v>
      </c>
      <c r="F466" t="b">
        <f>AND(E466&gt;80, B466&gt;15, B466&lt;20)</f>
        <v>0</v>
      </c>
    </row>
    <row r="467" spans="1:7">
      <c r="A467" t="s">
        <v>480</v>
      </c>
      <c r="B467">
        <v>11</v>
      </c>
      <c r="C467">
        <v>316</v>
      </c>
      <c r="D467" t="b">
        <f t="shared" si="17"/>
        <v>0</v>
      </c>
      <c r="E467">
        <v>50.08</v>
      </c>
      <c r="F467" t="b">
        <f>AND(E467&gt;80, B467&gt;15, B467&lt;20)</f>
        <v>0</v>
      </c>
    </row>
    <row r="468" spans="1:7">
      <c r="A468" t="s">
        <v>481</v>
      </c>
      <c r="B468">
        <v>6</v>
      </c>
      <c r="C468">
        <v>203</v>
      </c>
      <c r="D468" t="b">
        <f t="shared" si="17"/>
        <v>0</v>
      </c>
      <c r="E468">
        <v>54.38</v>
      </c>
      <c r="F468" t="b">
        <f>AND(E468&gt;80, B468&gt;15, B468&lt;20)</f>
        <v>0</v>
      </c>
    </row>
    <row r="469" spans="1:7">
      <c r="A469" t="s">
        <v>482</v>
      </c>
      <c r="B469">
        <v>7</v>
      </c>
      <c r="C469">
        <v>70</v>
      </c>
      <c r="D469" t="b">
        <f t="shared" si="17"/>
        <v>0</v>
      </c>
      <c r="E469">
        <v>68.33</v>
      </c>
      <c r="F469" t="b">
        <f>AND(E469&gt;80, B469&gt;15, B469&lt;20)</f>
        <v>0</v>
      </c>
    </row>
    <row r="470" spans="1:7">
      <c r="A470" t="s">
        <v>483</v>
      </c>
      <c r="B470">
        <v>3</v>
      </c>
      <c r="C470">
        <v>28</v>
      </c>
      <c r="D470" t="b">
        <f t="shared" si="17"/>
        <v>0</v>
      </c>
      <c r="E470">
        <v>72</v>
      </c>
      <c r="F470" t="b">
        <f>AND(E470&gt;80, B470&gt;15, B470&lt;20)</f>
        <v>0</v>
      </c>
      <c r="G470">
        <f t="shared" si="18"/>
        <v>3</v>
      </c>
    </row>
    <row r="471" spans="1:7">
      <c r="A471" t="s">
        <v>484</v>
      </c>
      <c r="B471">
        <v>4</v>
      </c>
      <c r="C471">
        <v>5</v>
      </c>
      <c r="D471" t="b">
        <f t="shared" si="17"/>
        <v>0</v>
      </c>
      <c r="E471">
        <v>91.23</v>
      </c>
      <c r="F471" t="b">
        <f>AND(E471&gt;80, B471&gt;15, B471&lt;20)</f>
        <v>0</v>
      </c>
      <c r="G471">
        <f t="shared" si="18"/>
        <v>4</v>
      </c>
    </row>
    <row r="472" spans="1:7">
      <c r="A472" t="s">
        <v>485</v>
      </c>
      <c r="B472">
        <v>3</v>
      </c>
      <c r="C472">
        <v>11</v>
      </c>
      <c r="D472" t="b">
        <f t="shared" si="17"/>
        <v>0</v>
      </c>
      <c r="E472">
        <v>86.25</v>
      </c>
      <c r="F472" t="b">
        <f>AND(E472&gt;80, B472&gt;15, B472&lt;20)</f>
        <v>0</v>
      </c>
      <c r="G472">
        <f t="shared" si="18"/>
        <v>3</v>
      </c>
    </row>
    <row r="473" spans="1:7">
      <c r="A473" t="s">
        <v>486</v>
      </c>
      <c r="B473">
        <v>3</v>
      </c>
      <c r="C473">
        <v>5</v>
      </c>
      <c r="D473" t="b">
        <f t="shared" si="17"/>
        <v>0</v>
      </c>
      <c r="E473">
        <v>91.23</v>
      </c>
      <c r="F473" t="b">
        <f>AND(E473&gt;80, B473&gt;15, B473&lt;20)</f>
        <v>0</v>
      </c>
      <c r="G473">
        <f t="shared" si="18"/>
        <v>3</v>
      </c>
    </row>
    <row r="474" spans="1:7">
      <c r="A474" t="s">
        <v>487</v>
      </c>
      <c r="B474">
        <v>13</v>
      </c>
      <c r="C474" s="4">
        <v>1459</v>
      </c>
      <c r="D474" s="4" t="b">
        <f>C474&gt;1400</f>
        <v>1</v>
      </c>
      <c r="E474">
        <v>37.270000000000003</v>
      </c>
      <c r="F474" t="b">
        <f>AND(E474&gt;80, B474&gt;15, B474&lt;20)</f>
        <v>0</v>
      </c>
    </row>
    <row r="475" spans="1:7">
      <c r="A475" t="s">
        <v>488</v>
      </c>
      <c r="B475">
        <v>7</v>
      </c>
      <c r="C475">
        <v>136</v>
      </c>
      <c r="D475" t="b">
        <f t="shared" si="17"/>
        <v>0</v>
      </c>
      <c r="E475">
        <v>55.7</v>
      </c>
      <c r="F475" t="b">
        <f>AND(E475&gt;80, B475&gt;15, B475&lt;20)</f>
        <v>0</v>
      </c>
    </row>
    <row r="476" spans="1:7">
      <c r="A476" t="s">
        <v>489</v>
      </c>
      <c r="B476">
        <v>4</v>
      </c>
      <c r="C476">
        <v>78</v>
      </c>
      <c r="D476" t="b">
        <f t="shared" si="17"/>
        <v>0</v>
      </c>
      <c r="E476">
        <v>56.91</v>
      </c>
      <c r="F476" t="b">
        <f>AND(E476&gt;80, B476&gt;15, B476&lt;20)</f>
        <v>0</v>
      </c>
      <c r="G476">
        <f t="shared" si="18"/>
        <v>4</v>
      </c>
    </row>
    <row r="477" spans="1:7">
      <c r="A477" t="s">
        <v>490</v>
      </c>
      <c r="B477">
        <v>3</v>
      </c>
      <c r="C477">
        <v>8</v>
      </c>
      <c r="D477" t="b">
        <f t="shared" si="17"/>
        <v>0</v>
      </c>
      <c r="E477">
        <v>85.96</v>
      </c>
      <c r="F477" t="b">
        <f>AND(E477&gt;80, B477&gt;15, B477&lt;20)</f>
        <v>0</v>
      </c>
      <c r="G477">
        <f t="shared" si="18"/>
        <v>3</v>
      </c>
    </row>
    <row r="478" spans="1:7">
      <c r="A478" t="s">
        <v>491</v>
      </c>
      <c r="B478">
        <v>3</v>
      </c>
      <c r="C478">
        <v>5</v>
      </c>
      <c r="D478" t="b">
        <f t="shared" si="17"/>
        <v>0</v>
      </c>
      <c r="E478">
        <v>89.13</v>
      </c>
      <c r="F478" t="b">
        <f>AND(E478&gt;80, B478&gt;15, B478&lt;20)</f>
        <v>0</v>
      </c>
      <c r="G478">
        <f t="shared" si="18"/>
        <v>3</v>
      </c>
    </row>
    <row r="479" spans="1:7">
      <c r="A479" t="s">
        <v>492</v>
      </c>
      <c r="B479">
        <v>14</v>
      </c>
      <c r="C479">
        <v>127</v>
      </c>
      <c r="D479" t="b">
        <f t="shared" si="17"/>
        <v>0</v>
      </c>
      <c r="E479">
        <v>60.68</v>
      </c>
      <c r="F479" t="b">
        <f>AND(E479&gt;80, B479&gt;15, B479&lt;20)</f>
        <v>0</v>
      </c>
    </row>
    <row r="480" spans="1:7">
      <c r="A480" t="s">
        <v>493</v>
      </c>
      <c r="B480">
        <v>6</v>
      </c>
      <c r="C480">
        <v>42</v>
      </c>
      <c r="D480" t="b">
        <f t="shared" si="17"/>
        <v>0</v>
      </c>
      <c r="E480">
        <v>67.19</v>
      </c>
      <c r="F480" t="b">
        <f>AND(E480&gt;80, B480&gt;15, B480&lt;20)</f>
        <v>0</v>
      </c>
    </row>
    <row r="481" spans="1:7">
      <c r="A481" t="s">
        <v>494</v>
      </c>
      <c r="B481">
        <v>3</v>
      </c>
      <c r="C481">
        <v>13</v>
      </c>
      <c r="D481" t="b">
        <f t="shared" si="17"/>
        <v>0</v>
      </c>
      <c r="E481">
        <v>90.78</v>
      </c>
      <c r="F481" t="b">
        <f>AND(E481&gt;80, B481&gt;15, B481&lt;20)</f>
        <v>0</v>
      </c>
      <c r="G481">
        <f t="shared" si="18"/>
        <v>3</v>
      </c>
    </row>
    <row r="482" spans="1:7">
      <c r="A482" t="s">
        <v>495</v>
      </c>
      <c r="B482">
        <v>4</v>
      </c>
      <c r="C482">
        <v>50</v>
      </c>
      <c r="D482" t="b">
        <f t="shared" si="17"/>
        <v>0</v>
      </c>
      <c r="E482">
        <v>57.98</v>
      </c>
      <c r="F482" t="b">
        <f>AND(E482&gt;80, B482&gt;15, B482&lt;20)</f>
        <v>0</v>
      </c>
      <c r="G482">
        <f t="shared" si="18"/>
        <v>4</v>
      </c>
    </row>
    <row r="483" spans="1:7">
      <c r="A483" t="s">
        <v>496</v>
      </c>
      <c r="B483">
        <v>2</v>
      </c>
      <c r="C483">
        <v>4</v>
      </c>
      <c r="D483" t="b">
        <f t="shared" si="17"/>
        <v>0</v>
      </c>
      <c r="E483">
        <v>91.49</v>
      </c>
      <c r="F483" t="b">
        <f>AND(E483&gt;80, B483&gt;15, B483&lt;20)</f>
        <v>0</v>
      </c>
      <c r="G483">
        <f t="shared" si="18"/>
        <v>2</v>
      </c>
    </row>
    <row r="484" spans="1:7">
      <c r="A484" t="s">
        <v>497</v>
      </c>
      <c r="B484">
        <v>3</v>
      </c>
      <c r="C484">
        <v>4</v>
      </c>
      <c r="D484" t="b">
        <f t="shared" si="17"/>
        <v>0</v>
      </c>
      <c r="E484">
        <v>91.49</v>
      </c>
      <c r="F484" t="b">
        <f>AND(E484&gt;80, B484&gt;15, B484&lt;20)</f>
        <v>0</v>
      </c>
      <c r="G484">
        <f t="shared" si="18"/>
        <v>3</v>
      </c>
    </row>
    <row r="485" spans="1:7">
      <c r="A485" t="s">
        <v>498</v>
      </c>
      <c r="B485">
        <v>3</v>
      </c>
      <c r="C485">
        <v>4</v>
      </c>
      <c r="D485" t="b">
        <f t="shared" si="17"/>
        <v>0</v>
      </c>
      <c r="E485">
        <v>90.7</v>
      </c>
      <c r="F485" t="b">
        <f>AND(E485&gt;80, B485&gt;15, B485&lt;20)</f>
        <v>0</v>
      </c>
      <c r="G485">
        <f t="shared" si="18"/>
        <v>3</v>
      </c>
    </row>
    <row r="486" spans="1:7">
      <c r="A486" t="s">
        <v>499</v>
      </c>
      <c r="B486">
        <v>5</v>
      </c>
      <c r="C486">
        <v>5</v>
      </c>
      <c r="D486" t="b">
        <f t="shared" si="17"/>
        <v>0</v>
      </c>
      <c r="E486">
        <v>89.8</v>
      </c>
      <c r="F486" t="b">
        <f>AND(E486&gt;80, B486&gt;15, B486&lt;20)</f>
        <v>0</v>
      </c>
    </row>
    <row r="487" spans="1:7">
      <c r="A487" t="s">
        <v>500</v>
      </c>
      <c r="B487">
        <v>12</v>
      </c>
      <c r="C487">
        <v>79</v>
      </c>
      <c r="D487" t="b">
        <f t="shared" si="17"/>
        <v>0</v>
      </c>
      <c r="E487">
        <v>64.25</v>
      </c>
      <c r="F487" t="b">
        <f>AND(E487&gt;80, B487&gt;15, B487&lt;20)</f>
        <v>0</v>
      </c>
    </row>
    <row r="488" spans="1:7">
      <c r="A488" t="s">
        <v>501</v>
      </c>
      <c r="B488">
        <v>2</v>
      </c>
      <c r="C488">
        <v>9</v>
      </c>
      <c r="D488" t="b">
        <f t="shared" si="17"/>
        <v>0</v>
      </c>
      <c r="E488">
        <v>84.48</v>
      </c>
      <c r="F488" t="b">
        <f>AND(E488&gt;80, B488&gt;15, B488&lt;20)</f>
        <v>0</v>
      </c>
      <c r="G488">
        <f t="shared" si="18"/>
        <v>2</v>
      </c>
    </row>
    <row r="489" spans="1:7">
      <c r="A489" t="s">
        <v>502</v>
      </c>
      <c r="B489">
        <v>3</v>
      </c>
      <c r="C489">
        <v>5</v>
      </c>
      <c r="D489" t="b">
        <f t="shared" si="17"/>
        <v>0</v>
      </c>
      <c r="E489">
        <v>90.74</v>
      </c>
      <c r="F489" t="b">
        <f>AND(E489&gt;80, B489&gt;15, B489&lt;20)</f>
        <v>0</v>
      </c>
      <c r="G489">
        <f t="shared" si="18"/>
        <v>3</v>
      </c>
    </row>
    <row r="490" spans="1:7">
      <c r="A490" t="s">
        <v>503</v>
      </c>
      <c r="B490">
        <v>6</v>
      </c>
      <c r="C490">
        <v>11</v>
      </c>
      <c r="D490" t="b">
        <f t="shared" si="17"/>
        <v>0</v>
      </c>
      <c r="E490">
        <v>85.9</v>
      </c>
      <c r="F490" t="b">
        <f>AND(E490&gt;80, B490&gt;15, B490&lt;20)</f>
        <v>0</v>
      </c>
    </row>
    <row r="491" spans="1:7">
      <c r="A491" t="s">
        <v>504</v>
      </c>
      <c r="B491">
        <v>2</v>
      </c>
      <c r="C491">
        <v>8</v>
      </c>
      <c r="D491" t="b">
        <f t="shared" si="17"/>
        <v>0</v>
      </c>
      <c r="E491">
        <v>86.21</v>
      </c>
      <c r="F491" t="b">
        <f>AND(E491&gt;80, B491&gt;15, B491&lt;20)</f>
        <v>0</v>
      </c>
      <c r="G491">
        <f t="shared" si="18"/>
        <v>2</v>
      </c>
    </row>
    <row r="492" spans="1:7">
      <c r="A492" t="s">
        <v>505</v>
      </c>
      <c r="B492">
        <v>2</v>
      </c>
      <c r="C492">
        <v>4</v>
      </c>
      <c r="D492" t="b">
        <f t="shared" si="17"/>
        <v>0</v>
      </c>
      <c r="E492">
        <v>91.49</v>
      </c>
      <c r="F492" t="b">
        <f>AND(E492&gt;80, B492&gt;15, B492&lt;20)</f>
        <v>0</v>
      </c>
      <c r="G492">
        <f t="shared" si="18"/>
        <v>2</v>
      </c>
    </row>
    <row r="493" spans="1:7">
      <c r="A493" t="s">
        <v>506</v>
      </c>
      <c r="B493">
        <v>5</v>
      </c>
      <c r="C493">
        <v>109</v>
      </c>
      <c r="D493" t="b">
        <f t="shared" si="17"/>
        <v>0</v>
      </c>
      <c r="E493">
        <v>60.07</v>
      </c>
      <c r="F493" t="b">
        <f>AND(E493&gt;80, B493&gt;15, B493&lt;20)</f>
        <v>0</v>
      </c>
    </row>
    <row r="494" spans="1:7">
      <c r="A494" t="s">
        <v>507</v>
      </c>
      <c r="B494">
        <v>2</v>
      </c>
      <c r="C494">
        <v>96</v>
      </c>
      <c r="D494" t="b">
        <f t="shared" si="17"/>
        <v>0</v>
      </c>
      <c r="E494">
        <v>48.39</v>
      </c>
      <c r="F494" t="b">
        <f>AND(E494&gt;80, B494&gt;15, B494&lt;20)</f>
        <v>0</v>
      </c>
      <c r="G494">
        <f t="shared" si="18"/>
        <v>2</v>
      </c>
    </row>
    <row r="495" spans="1:7">
      <c r="A495" t="s">
        <v>508</v>
      </c>
      <c r="B495">
        <v>4</v>
      </c>
      <c r="C495">
        <v>4</v>
      </c>
      <c r="D495" t="b">
        <f t="shared" si="17"/>
        <v>0</v>
      </c>
      <c r="E495">
        <v>91.49</v>
      </c>
      <c r="F495" t="b">
        <f>AND(E495&gt;80, B495&gt;15, B495&lt;20)</f>
        <v>0</v>
      </c>
      <c r="G495">
        <f t="shared" si="18"/>
        <v>4</v>
      </c>
    </row>
    <row r="496" spans="1:7">
      <c r="A496" t="s">
        <v>509</v>
      </c>
      <c r="B496">
        <v>4</v>
      </c>
      <c r="C496">
        <v>72</v>
      </c>
      <c r="D496" t="b">
        <f t="shared" si="17"/>
        <v>0</v>
      </c>
      <c r="E496">
        <v>50</v>
      </c>
      <c r="F496" t="b">
        <f>AND(E496&gt;80, B496&gt;15, B496&lt;20)</f>
        <v>0</v>
      </c>
      <c r="G496">
        <f t="shared" si="18"/>
        <v>4</v>
      </c>
    </row>
    <row r="497" spans="1:7">
      <c r="A497" t="s">
        <v>510</v>
      </c>
      <c r="B497">
        <v>2</v>
      </c>
      <c r="C497">
        <v>4</v>
      </c>
      <c r="D497" t="b">
        <f t="shared" si="17"/>
        <v>0</v>
      </c>
      <c r="E497">
        <v>90.24</v>
      </c>
      <c r="F497" t="b">
        <f>AND(E497&gt;80, B497&gt;15, B497&lt;20)</f>
        <v>0</v>
      </c>
      <c r="G497">
        <f t="shared" si="18"/>
        <v>2</v>
      </c>
    </row>
    <row r="498" spans="1:7">
      <c r="A498" t="s">
        <v>511</v>
      </c>
      <c r="B498">
        <v>4</v>
      </c>
      <c r="C498">
        <v>85</v>
      </c>
      <c r="D498" t="b">
        <f t="shared" si="17"/>
        <v>0</v>
      </c>
      <c r="E498">
        <v>51.43</v>
      </c>
      <c r="F498" t="b">
        <f>AND(E498&gt;80, B498&gt;15, B498&lt;20)</f>
        <v>0</v>
      </c>
      <c r="G498">
        <f t="shared" si="18"/>
        <v>4</v>
      </c>
    </row>
    <row r="499" spans="1:7">
      <c r="A499" t="s">
        <v>512</v>
      </c>
      <c r="B499">
        <v>3</v>
      </c>
      <c r="C499">
        <v>6</v>
      </c>
      <c r="D499" t="b">
        <f t="shared" si="17"/>
        <v>0</v>
      </c>
      <c r="E499">
        <v>86.96</v>
      </c>
      <c r="F499" t="b">
        <f>AND(E499&gt;80, B499&gt;15, B499&lt;20)</f>
        <v>0</v>
      </c>
      <c r="G499">
        <f t="shared" si="18"/>
        <v>3</v>
      </c>
    </row>
    <row r="500" spans="1:7">
      <c r="A500" t="s">
        <v>513</v>
      </c>
      <c r="B500">
        <v>4</v>
      </c>
      <c r="C500">
        <v>156</v>
      </c>
      <c r="D500" t="b">
        <f t="shared" si="17"/>
        <v>0</v>
      </c>
      <c r="E500">
        <v>50.32</v>
      </c>
      <c r="F500" t="b">
        <f>AND(E500&gt;80, B500&gt;15, B500&lt;20)</f>
        <v>0</v>
      </c>
      <c r="G500">
        <f t="shared" si="18"/>
        <v>4</v>
      </c>
    </row>
    <row r="501" spans="1:7">
      <c r="A501" t="s">
        <v>514</v>
      </c>
      <c r="B501">
        <v>7</v>
      </c>
      <c r="C501">
        <v>102</v>
      </c>
      <c r="D501" t="b">
        <f t="shared" si="17"/>
        <v>0</v>
      </c>
      <c r="E501">
        <v>45.45</v>
      </c>
      <c r="F501" t="b">
        <f>AND(E501&gt;80, B501&gt;15, B501&lt;20)</f>
        <v>0</v>
      </c>
    </row>
    <row r="502" spans="1:7">
      <c r="A502" t="s">
        <v>515</v>
      </c>
      <c r="B502">
        <v>8</v>
      </c>
      <c r="C502">
        <v>56</v>
      </c>
      <c r="D502" t="b">
        <f t="shared" si="17"/>
        <v>0</v>
      </c>
      <c r="E502">
        <v>58.52</v>
      </c>
      <c r="F502" t="b">
        <f>AND(E502&gt;80, B502&gt;15, B502&lt;20)</f>
        <v>0</v>
      </c>
    </row>
    <row r="503" spans="1:7">
      <c r="A503" t="s">
        <v>516</v>
      </c>
      <c r="B503">
        <v>8</v>
      </c>
      <c r="C503">
        <v>149</v>
      </c>
      <c r="D503" t="b">
        <f t="shared" si="17"/>
        <v>0</v>
      </c>
      <c r="E503">
        <v>52.7</v>
      </c>
      <c r="F503" t="b">
        <f>AND(E503&gt;80, B503&gt;15, B503&lt;20)</f>
        <v>0</v>
      </c>
    </row>
    <row r="504" spans="1:7">
      <c r="A504" t="s">
        <v>517</v>
      </c>
      <c r="B504">
        <v>7</v>
      </c>
      <c r="C504">
        <v>244</v>
      </c>
      <c r="D504" t="b">
        <f t="shared" si="17"/>
        <v>0</v>
      </c>
      <c r="E504">
        <v>47.19</v>
      </c>
      <c r="F504" t="b">
        <f>AND(E504&gt;80, B504&gt;15, B504&lt;20)</f>
        <v>0</v>
      </c>
    </row>
    <row r="505" spans="1:7">
      <c r="A505" t="s">
        <v>518</v>
      </c>
      <c r="B505">
        <v>4</v>
      </c>
      <c r="C505">
        <v>4</v>
      </c>
      <c r="D505" t="b">
        <f t="shared" si="17"/>
        <v>0</v>
      </c>
      <c r="E505">
        <v>92</v>
      </c>
      <c r="F505" t="b">
        <f>AND(E505&gt;80, B505&gt;15, B505&lt;20)</f>
        <v>0</v>
      </c>
      <c r="G505">
        <f t="shared" si="18"/>
        <v>4</v>
      </c>
    </row>
    <row r="506" spans="1:7">
      <c r="A506" t="s">
        <v>519</v>
      </c>
      <c r="B506">
        <v>9</v>
      </c>
      <c r="C506">
        <v>84</v>
      </c>
      <c r="D506" t="b">
        <f t="shared" si="17"/>
        <v>0</v>
      </c>
      <c r="E506">
        <v>44.37</v>
      </c>
      <c r="F506" t="b">
        <f>AND(E506&gt;80, B506&gt;15, B506&lt;20)</f>
        <v>0</v>
      </c>
    </row>
    <row r="507" spans="1:7">
      <c r="A507" t="s">
        <v>520</v>
      </c>
      <c r="B507">
        <v>5</v>
      </c>
      <c r="C507">
        <v>5</v>
      </c>
      <c r="D507" t="b">
        <f t="shared" si="17"/>
        <v>0</v>
      </c>
      <c r="E507">
        <v>90.38</v>
      </c>
      <c r="F507" t="b">
        <f>AND(E507&gt;80, B507&gt;15, B507&lt;20)</f>
        <v>0</v>
      </c>
    </row>
    <row r="508" spans="1:7">
      <c r="A508" t="s">
        <v>521</v>
      </c>
      <c r="B508">
        <v>5</v>
      </c>
      <c r="C508">
        <v>8</v>
      </c>
      <c r="D508" t="b">
        <f t="shared" si="17"/>
        <v>0</v>
      </c>
      <c r="E508">
        <v>91.01</v>
      </c>
      <c r="F508" t="b">
        <f>AND(E508&gt;80, B508&gt;15, B508&lt;20)</f>
        <v>0</v>
      </c>
    </row>
    <row r="509" spans="1:7">
      <c r="A509" t="s">
        <v>522</v>
      </c>
      <c r="B509">
        <v>6</v>
      </c>
      <c r="C509">
        <v>12</v>
      </c>
      <c r="D509" t="b">
        <f t="shared" si="17"/>
        <v>0</v>
      </c>
      <c r="E509">
        <v>88.35</v>
      </c>
      <c r="F509" t="b">
        <f>AND(E509&gt;80, B509&gt;15, B509&lt;20)</f>
        <v>0</v>
      </c>
    </row>
    <row r="510" spans="1:7">
      <c r="A510" t="s">
        <v>523</v>
      </c>
      <c r="B510">
        <v>9</v>
      </c>
      <c r="C510">
        <v>72</v>
      </c>
      <c r="D510" t="b">
        <f t="shared" si="17"/>
        <v>0</v>
      </c>
      <c r="E510">
        <v>48.94</v>
      </c>
      <c r="F510" t="b">
        <f>AND(E510&gt;80, B510&gt;15, B510&lt;20)</f>
        <v>0</v>
      </c>
    </row>
    <row r="511" spans="1:7">
      <c r="A511" t="s">
        <v>524</v>
      </c>
      <c r="B511">
        <v>7</v>
      </c>
      <c r="C511">
        <v>49</v>
      </c>
      <c r="D511" t="b">
        <f t="shared" si="17"/>
        <v>0</v>
      </c>
      <c r="E511">
        <v>54.21</v>
      </c>
      <c r="F511" t="b">
        <f>AND(E511&gt;80, B511&gt;15, B511&lt;20)</f>
        <v>0</v>
      </c>
    </row>
    <row r="512" spans="1:7">
      <c r="A512" t="s">
        <v>525</v>
      </c>
      <c r="B512">
        <v>16</v>
      </c>
      <c r="C512">
        <v>162</v>
      </c>
      <c r="D512" t="b">
        <f t="shared" si="17"/>
        <v>0</v>
      </c>
      <c r="E512">
        <v>43.55</v>
      </c>
      <c r="F512" t="b">
        <f>AND(E512&gt;80, B512&gt;15, B512&lt;20)</f>
        <v>0</v>
      </c>
    </row>
    <row r="513" spans="1:7">
      <c r="A513" t="s">
        <v>526</v>
      </c>
      <c r="B513">
        <v>8</v>
      </c>
      <c r="C513">
        <v>196</v>
      </c>
      <c r="D513" t="b">
        <f t="shared" si="17"/>
        <v>0</v>
      </c>
      <c r="E513">
        <v>53.77</v>
      </c>
      <c r="F513" t="b">
        <f>AND(E513&gt;80, B513&gt;15, B513&lt;20)</f>
        <v>0</v>
      </c>
    </row>
    <row r="514" spans="1:7">
      <c r="A514" t="s">
        <v>527</v>
      </c>
      <c r="B514">
        <v>4</v>
      </c>
      <c r="C514">
        <v>6</v>
      </c>
      <c r="D514" t="b">
        <f t="shared" si="17"/>
        <v>0</v>
      </c>
      <c r="E514">
        <v>91.43</v>
      </c>
      <c r="F514" t="b">
        <f>AND(E514&gt;80, B514&gt;15, B514&lt;20)</f>
        <v>0</v>
      </c>
      <c r="G514">
        <f t="shared" si="18"/>
        <v>4</v>
      </c>
    </row>
    <row r="515" spans="1:7">
      <c r="A515" t="s">
        <v>528</v>
      </c>
      <c r="B515">
        <v>5</v>
      </c>
      <c r="C515">
        <v>6</v>
      </c>
      <c r="D515" t="b">
        <f t="shared" ref="D515:D578" si="19">C515&gt;1400</f>
        <v>0</v>
      </c>
      <c r="E515">
        <v>88.68</v>
      </c>
      <c r="F515" t="b">
        <f>AND(E515&gt;80, B515&gt;15, B515&lt;20)</f>
        <v>0</v>
      </c>
    </row>
    <row r="516" spans="1:7">
      <c r="A516" t="s">
        <v>529</v>
      </c>
      <c r="B516">
        <v>2</v>
      </c>
      <c r="C516">
        <v>12</v>
      </c>
      <c r="D516" t="b">
        <f t="shared" si="19"/>
        <v>0</v>
      </c>
      <c r="E516">
        <v>80.650000000000006</v>
      </c>
      <c r="F516" t="b">
        <f>AND(E516&gt;80, B516&gt;15, B516&lt;20)</f>
        <v>0</v>
      </c>
      <c r="G516">
        <f t="shared" ref="G515:G578" si="20">IF(B516&lt;$I$2,B516,"NULL")</f>
        <v>2</v>
      </c>
    </row>
    <row r="517" spans="1:7">
      <c r="A517" t="s">
        <v>530</v>
      </c>
      <c r="B517">
        <v>2</v>
      </c>
      <c r="C517">
        <v>12</v>
      </c>
      <c r="D517" t="b">
        <f t="shared" si="19"/>
        <v>0</v>
      </c>
      <c r="E517">
        <v>80.650000000000006</v>
      </c>
      <c r="F517" t="b">
        <f>AND(E517&gt;80, B517&gt;15, B517&lt;20)</f>
        <v>0</v>
      </c>
      <c r="G517">
        <f t="shared" si="20"/>
        <v>2</v>
      </c>
    </row>
    <row r="518" spans="1:7">
      <c r="A518" t="s">
        <v>531</v>
      </c>
      <c r="B518">
        <v>2</v>
      </c>
      <c r="C518">
        <v>12</v>
      </c>
      <c r="D518" t="b">
        <f t="shared" si="19"/>
        <v>0</v>
      </c>
      <c r="E518">
        <v>80.650000000000006</v>
      </c>
      <c r="F518" t="b">
        <f>AND(E518&gt;80, B518&gt;15, B518&lt;20)</f>
        <v>0</v>
      </c>
      <c r="G518">
        <f t="shared" si="20"/>
        <v>2</v>
      </c>
    </row>
    <row r="519" spans="1:7">
      <c r="A519" t="s">
        <v>532</v>
      </c>
      <c r="B519">
        <v>2</v>
      </c>
      <c r="C519">
        <v>12</v>
      </c>
      <c r="D519" t="b">
        <f t="shared" si="19"/>
        <v>0</v>
      </c>
      <c r="E519">
        <v>80.33</v>
      </c>
      <c r="F519" t="b">
        <f>AND(E519&gt;80, B519&gt;15, B519&lt;20)</f>
        <v>0</v>
      </c>
      <c r="G519">
        <f t="shared" si="20"/>
        <v>2</v>
      </c>
    </row>
    <row r="520" spans="1:7">
      <c r="A520" t="s">
        <v>533</v>
      </c>
      <c r="B520">
        <v>2</v>
      </c>
      <c r="C520">
        <v>12</v>
      </c>
      <c r="D520" t="b">
        <f t="shared" si="19"/>
        <v>0</v>
      </c>
      <c r="E520">
        <v>80.95</v>
      </c>
      <c r="F520" t="b">
        <f>AND(E520&gt;80, B520&gt;15, B520&lt;20)</f>
        <v>0</v>
      </c>
      <c r="G520">
        <f t="shared" si="20"/>
        <v>2</v>
      </c>
    </row>
    <row r="521" spans="1:7">
      <c r="A521" t="s">
        <v>534</v>
      </c>
      <c r="B521">
        <v>2</v>
      </c>
      <c r="C521">
        <v>12</v>
      </c>
      <c r="D521" t="b">
        <f t="shared" si="19"/>
        <v>0</v>
      </c>
      <c r="E521">
        <v>79.66</v>
      </c>
      <c r="F521" t="b">
        <f>AND(E521&gt;80, B521&gt;15, B521&lt;20)</f>
        <v>0</v>
      </c>
      <c r="G521">
        <f t="shared" si="20"/>
        <v>2</v>
      </c>
    </row>
    <row r="522" spans="1:7">
      <c r="A522" t="s">
        <v>535</v>
      </c>
      <c r="B522">
        <v>7</v>
      </c>
      <c r="C522">
        <v>110</v>
      </c>
      <c r="D522" t="b">
        <f t="shared" si="19"/>
        <v>0</v>
      </c>
      <c r="E522">
        <v>44.72</v>
      </c>
      <c r="F522" t="b">
        <f>AND(E522&gt;80, B522&gt;15, B522&lt;20)</f>
        <v>0</v>
      </c>
    </row>
    <row r="523" spans="1:7">
      <c r="A523" t="s">
        <v>536</v>
      </c>
      <c r="B523">
        <v>4</v>
      </c>
      <c r="C523">
        <v>24</v>
      </c>
      <c r="D523" t="b">
        <f t="shared" si="19"/>
        <v>0</v>
      </c>
      <c r="E523">
        <v>88.99</v>
      </c>
      <c r="F523" t="b">
        <f>AND(E523&gt;80, B523&gt;15, B523&lt;20)</f>
        <v>0</v>
      </c>
      <c r="G523">
        <f t="shared" si="20"/>
        <v>4</v>
      </c>
    </row>
    <row r="524" spans="1:7">
      <c r="A524" t="s">
        <v>537</v>
      </c>
      <c r="B524">
        <v>7</v>
      </c>
      <c r="C524">
        <v>125</v>
      </c>
      <c r="D524" t="b">
        <f t="shared" si="19"/>
        <v>0</v>
      </c>
      <c r="E524">
        <v>52.47</v>
      </c>
      <c r="F524" t="b">
        <f>AND(E524&gt;80, B524&gt;15, B524&lt;20)</f>
        <v>0</v>
      </c>
    </row>
    <row r="525" spans="1:7">
      <c r="A525" t="s">
        <v>538</v>
      </c>
      <c r="B525">
        <v>5</v>
      </c>
      <c r="C525">
        <v>17</v>
      </c>
      <c r="D525" t="b">
        <f t="shared" si="19"/>
        <v>0</v>
      </c>
      <c r="E525">
        <v>89.7</v>
      </c>
      <c r="F525" t="b">
        <f>AND(E525&gt;80, B525&gt;15, B525&lt;20)</f>
        <v>0</v>
      </c>
    </row>
    <row r="526" spans="1:7">
      <c r="A526" t="s">
        <v>539</v>
      </c>
      <c r="B526">
        <v>8</v>
      </c>
      <c r="C526">
        <v>412</v>
      </c>
      <c r="D526" t="b">
        <f t="shared" si="19"/>
        <v>0</v>
      </c>
      <c r="E526">
        <v>52.59</v>
      </c>
      <c r="F526" t="b">
        <f>AND(E526&gt;80, B526&gt;15, B526&lt;20)</f>
        <v>0</v>
      </c>
    </row>
    <row r="527" spans="1:7">
      <c r="A527" t="s">
        <v>540</v>
      </c>
      <c r="B527">
        <v>7</v>
      </c>
      <c r="C527">
        <v>239</v>
      </c>
      <c r="D527" t="b">
        <f t="shared" si="19"/>
        <v>0</v>
      </c>
      <c r="E527">
        <v>54.3</v>
      </c>
      <c r="F527" t="b">
        <f>AND(E527&gt;80, B527&gt;15, B527&lt;20)</f>
        <v>0</v>
      </c>
    </row>
    <row r="528" spans="1:7">
      <c r="A528" t="s">
        <v>541</v>
      </c>
      <c r="B528">
        <v>7</v>
      </c>
      <c r="C528">
        <v>196</v>
      </c>
      <c r="D528" t="b">
        <f t="shared" si="19"/>
        <v>0</v>
      </c>
      <c r="E528">
        <v>48.42</v>
      </c>
      <c r="F528" t="b">
        <f>AND(E528&gt;80, B528&gt;15, B528&lt;20)</f>
        <v>0</v>
      </c>
    </row>
    <row r="529" spans="1:7">
      <c r="A529" t="s">
        <v>542</v>
      </c>
      <c r="B529">
        <v>8</v>
      </c>
      <c r="C529">
        <v>363</v>
      </c>
      <c r="D529" t="b">
        <f t="shared" si="19"/>
        <v>0</v>
      </c>
      <c r="E529">
        <v>46.93</v>
      </c>
      <c r="F529" t="b">
        <f>AND(E529&gt;80, B529&gt;15, B529&lt;20)</f>
        <v>0</v>
      </c>
    </row>
    <row r="530" spans="1:7">
      <c r="A530" t="s">
        <v>543</v>
      </c>
      <c r="B530">
        <v>3</v>
      </c>
      <c r="C530">
        <v>62</v>
      </c>
      <c r="D530" t="b">
        <f t="shared" si="19"/>
        <v>0</v>
      </c>
      <c r="E530">
        <v>60.26</v>
      </c>
      <c r="F530" t="b">
        <f>AND(E530&gt;80, B530&gt;15, B530&lt;20)</f>
        <v>0</v>
      </c>
      <c r="G530">
        <f t="shared" si="20"/>
        <v>3</v>
      </c>
    </row>
    <row r="531" spans="1:7">
      <c r="A531" t="s">
        <v>544</v>
      </c>
      <c r="B531">
        <v>8</v>
      </c>
      <c r="C531">
        <v>213</v>
      </c>
      <c r="D531" t="b">
        <f t="shared" si="19"/>
        <v>0</v>
      </c>
      <c r="E531">
        <v>54.19</v>
      </c>
      <c r="F531" t="b">
        <f>AND(E531&gt;80, B531&gt;15, B531&lt;20)</f>
        <v>0</v>
      </c>
    </row>
    <row r="532" spans="1:7">
      <c r="A532" t="s">
        <v>545</v>
      </c>
      <c r="B532">
        <v>5</v>
      </c>
      <c r="C532">
        <v>6</v>
      </c>
      <c r="D532" t="b">
        <f t="shared" si="19"/>
        <v>0</v>
      </c>
      <c r="E532">
        <v>88.46</v>
      </c>
      <c r="F532" t="b">
        <f>AND(E532&gt;80, B532&gt;15, B532&lt;20)</f>
        <v>0</v>
      </c>
    </row>
    <row r="533" spans="1:7">
      <c r="A533" t="s">
        <v>546</v>
      </c>
      <c r="B533">
        <v>6</v>
      </c>
      <c r="C533">
        <v>65</v>
      </c>
      <c r="D533" t="b">
        <f t="shared" si="19"/>
        <v>0</v>
      </c>
      <c r="E533">
        <v>60.37</v>
      </c>
      <c r="F533" t="b">
        <f>AND(E533&gt;80, B533&gt;15, B533&lt;20)</f>
        <v>0</v>
      </c>
    </row>
    <row r="534" spans="1:7">
      <c r="A534" t="s">
        <v>547</v>
      </c>
      <c r="B534">
        <v>4</v>
      </c>
      <c r="C534">
        <v>8</v>
      </c>
      <c r="D534" t="b">
        <f t="shared" si="19"/>
        <v>0</v>
      </c>
      <c r="E534">
        <v>87.88</v>
      </c>
      <c r="F534" t="b">
        <f>AND(E534&gt;80, B534&gt;15, B534&lt;20)</f>
        <v>0</v>
      </c>
      <c r="G534">
        <f t="shared" si="20"/>
        <v>4</v>
      </c>
    </row>
    <row r="535" spans="1:7">
      <c r="A535" t="s">
        <v>548</v>
      </c>
      <c r="B535">
        <v>4</v>
      </c>
      <c r="C535">
        <v>223</v>
      </c>
      <c r="D535" t="b">
        <f t="shared" si="19"/>
        <v>0</v>
      </c>
      <c r="E535">
        <v>32.42</v>
      </c>
      <c r="F535" t="b">
        <f>AND(E535&gt;80, B535&gt;15, B535&lt;20)</f>
        <v>0</v>
      </c>
      <c r="G535">
        <f t="shared" si="20"/>
        <v>4</v>
      </c>
    </row>
    <row r="536" spans="1:7">
      <c r="A536" t="s">
        <v>549</v>
      </c>
      <c r="B536">
        <v>7</v>
      </c>
      <c r="C536">
        <v>130</v>
      </c>
      <c r="D536" t="b">
        <f t="shared" si="19"/>
        <v>0</v>
      </c>
      <c r="E536">
        <v>49.81</v>
      </c>
      <c r="F536" t="b">
        <f>AND(E536&gt;80, B536&gt;15, B536&lt;20)</f>
        <v>0</v>
      </c>
    </row>
    <row r="537" spans="1:7">
      <c r="A537" t="s">
        <v>550</v>
      </c>
      <c r="B537">
        <v>10</v>
      </c>
      <c r="C537">
        <v>188</v>
      </c>
      <c r="D537" t="b">
        <f t="shared" si="19"/>
        <v>0</v>
      </c>
      <c r="E537">
        <v>58.41</v>
      </c>
      <c r="F537" t="b">
        <f>AND(E537&gt;80, B537&gt;15, B537&lt;20)</f>
        <v>0</v>
      </c>
    </row>
    <row r="538" spans="1:7">
      <c r="A538" t="s">
        <v>551</v>
      </c>
      <c r="B538">
        <v>4</v>
      </c>
      <c r="C538">
        <v>9</v>
      </c>
      <c r="D538" t="b">
        <f t="shared" si="19"/>
        <v>0</v>
      </c>
      <c r="E538">
        <v>88.75</v>
      </c>
      <c r="F538" t="b">
        <f>AND(E538&gt;80, B538&gt;15, B538&lt;20)</f>
        <v>0</v>
      </c>
      <c r="G538">
        <f t="shared" si="20"/>
        <v>4</v>
      </c>
    </row>
    <row r="539" spans="1:7">
      <c r="A539" t="s">
        <v>552</v>
      </c>
      <c r="B539">
        <v>5</v>
      </c>
      <c r="C539">
        <v>234</v>
      </c>
      <c r="D539" t="b">
        <f t="shared" si="19"/>
        <v>0</v>
      </c>
      <c r="E539">
        <v>44.29</v>
      </c>
      <c r="F539" t="b">
        <f>AND(E539&gt;80, B539&gt;15, B539&lt;20)</f>
        <v>0</v>
      </c>
    </row>
    <row r="540" spans="1:7">
      <c r="A540" t="s">
        <v>553</v>
      </c>
      <c r="B540">
        <v>5</v>
      </c>
      <c r="C540">
        <v>44</v>
      </c>
      <c r="D540" t="b">
        <f t="shared" si="19"/>
        <v>0</v>
      </c>
      <c r="E540">
        <v>70.069999999999993</v>
      </c>
      <c r="F540" t="b">
        <f>AND(E540&gt;80, B540&gt;15, B540&lt;20)</f>
        <v>0</v>
      </c>
    </row>
    <row r="541" spans="1:7">
      <c r="A541" t="s">
        <v>554</v>
      </c>
      <c r="B541">
        <v>11</v>
      </c>
      <c r="C541">
        <v>187</v>
      </c>
      <c r="D541" t="b">
        <f t="shared" si="19"/>
        <v>0</v>
      </c>
      <c r="E541">
        <v>57.01</v>
      </c>
      <c r="F541" t="b">
        <f>AND(E541&gt;80, B541&gt;15, B541&lt;20)</f>
        <v>0</v>
      </c>
    </row>
    <row r="542" spans="1:7">
      <c r="A542" t="s">
        <v>555</v>
      </c>
      <c r="B542">
        <v>4</v>
      </c>
      <c r="C542">
        <v>403</v>
      </c>
      <c r="D542" t="b">
        <f t="shared" si="19"/>
        <v>0</v>
      </c>
      <c r="E542">
        <v>53.14</v>
      </c>
      <c r="F542" t="b">
        <f>AND(E542&gt;80, B542&gt;15, B542&lt;20)</f>
        <v>0</v>
      </c>
      <c r="G542">
        <f t="shared" si="20"/>
        <v>4</v>
      </c>
    </row>
    <row r="543" spans="1:7">
      <c r="A543" t="s">
        <v>556</v>
      </c>
      <c r="B543">
        <v>4</v>
      </c>
      <c r="C543">
        <v>111</v>
      </c>
      <c r="D543" t="b">
        <f t="shared" si="19"/>
        <v>0</v>
      </c>
      <c r="E543">
        <v>57.31</v>
      </c>
      <c r="F543" t="b">
        <f>AND(E543&gt;80, B543&gt;15, B543&lt;20)</f>
        <v>0</v>
      </c>
      <c r="G543">
        <f t="shared" si="20"/>
        <v>4</v>
      </c>
    </row>
    <row r="544" spans="1:7">
      <c r="A544" t="s">
        <v>557</v>
      </c>
      <c r="B544">
        <v>9</v>
      </c>
      <c r="C544">
        <v>197</v>
      </c>
      <c r="D544" t="b">
        <f t="shared" si="19"/>
        <v>0</v>
      </c>
      <c r="E544">
        <v>55.53</v>
      </c>
      <c r="F544" t="b">
        <f>AND(E544&gt;80, B544&gt;15, B544&lt;20)</f>
        <v>0</v>
      </c>
    </row>
    <row r="545" spans="1:7">
      <c r="A545" t="s">
        <v>558</v>
      </c>
      <c r="B545">
        <v>8</v>
      </c>
      <c r="C545">
        <v>194</v>
      </c>
      <c r="D545" t="b">
        <f t="shared" si="19"/>
        <v>0</v>
      </c>
      <c r="E545">
        <v>52.91</v>
      </c>
      <c r="F545" t="b">
        <f>AND(E545&gt;80, B545&gt;15, B545&lt;20)</f>
        <v>0</v>
      </c>
    </row>
    <row r="546" spans="1:7">
      <c r="A546" t="s">
        <v>559</v>
      </c>
      <c r="B546">
        <v>9</v>
      </c>
      <c r="C546">
        <v>207</v>
      </c>
      <c r="D546" t="b">
        <f t="shared" si="19"/>
        <v>0</v>
      </c>
      <c r="E546">
        <v>53.79</v>
      </c>
      <c r="F546" t="b">
        <f>AND(E546&gt;80, B546&gt;15, B546&lt;20)</f>
        <v>0</v>
      </c>
    </row>
    <row r="547" spans="1:7">
      <c r="A547" t="s">
        <v>560</v>
      </c>
      <c r="B547">
        <v>8</v>
      </c>
      <c r="C547">
        <v>239</v>
      </c>
      <c r="D547" t="b">
        <f t="shared" si="19"/>
        <v>0</v>
      </c>
      <c r="E547">
        <v>51.72</v>
      </c>
      <c r="F547" t="b">
        <f>AND(E547&gt;80, B547&gt;15, B547&lt;20)</f>
        <v>0</v>
      </c>
    </row>
    <row r="548" spans="1:7">
      <c r="A548" t="s">
        <v>561</v>
      </c>
      <c r="B548">
        <v>8</v>
      </c>
      <c r="C548">
        <v>165</v>
      </c>
      <c r="D548" t="b">
        <f t="shared" si="19"/>
        <v>0</v>
      </c>
      <c r="E548">
        <v>44.26</v>
      </c>
      <c r="F548" t="b">
        <f>AND(E548&gt;80, B548&gt;15, B548&lt;20)</f>
        <v>0</v>
      </c>
    </row>
    <row r="549" spans="1:7">
      <c r="A549" t="s">
        <v>562</v>
      </c>
      <c r="B549">
        <v>5</v>
      </c>
      <c r="C549">
        <v>59</v>
      </c>
      <c r="D549" t="b">
        <f t="shared" si="19"/>
        <v>0</v>
      </c>
      <c r="E549">
        <v>59.03</v>
      </c>
      <c r="F549" t="b">
        <f>AND(E549&gt;80, B549&gt;15, B549&lt;20)</f>
        <v>0</v>
      </c>
    </row>
    <row r="550" spans="1:7">
      <c r="A550" t="s">
        <v>563</v>
      </c>
      <c r="B550">
        <v>6</v>
      </c>
      <c r="C550">
        <v>51</v>
      </c>
      <c r="D550" t="b">
        <f t="shared" si="19"/>
        <v>0</v>
      </c>
      <c r="E550">
        <v>60.47</v>
      </c>
      <c r="F550" t="b">
        <f>AND(E550&gt;80, B550&gt;15, B550&lt;20)</f>
        <v>0</v>
      </c>
    </row>
    <row r="551" spans="1:7">
      <c r="A551" t="s">
        <v>564</v>
      </c>
      <c r="B551">
        <v>6</v>
      </c>
      <c r="C551">
        <v>38</v>
      </c>
      <c r="D551" t="b">
        <f t="shared" si="19"/>
        <v>0</v>
      </c>
      <c r="E551">
        <v>70.08</v>
      </c>
      <c r="F551" t="b">
        <f>AND(E551&gt;80, B551&gt;15, B551&lt;20)</f>
        <v>0</v>
      </c>
    </row>
    <row r="552" spans="1:7">
      <c r="A552" t="s">
        <v>565</v>
      </c>
      <c r="B552">
        <v>12</v>
      </c>
      <c r="C552">
        <v>187</v>
      </c>
      <c r="D552" t="b">
        <f t="shared" si="19"/>
        <v>0</v>
      </c>
      <c r="E552">
        <v>58.81</v>
      </c>
      <c r="F552" t="b">
        <f>AND(E552&gt;80, B552&gt;15, B552&lt;20)</f>
        <v>0</v>
      </c>
    </row>
    <row r="553" spans="1:7">
      <c r="A553" t="s">
        <v>566</v>
      </c>
      <c r="B553">
        <v>11</v>
      </c>
      <c r="C553">
        <v>198</v>
      </c>
      <c r="D553" t="b">
        <f t="shared" si="19"/>
        <v>0</v>
      </c>
      <c r="E553">
        <v>55</v>
      </c>
      <c r="F553" t="b">
        <f>AND(E553&gt;80, B553&gt;15, B553&lt;20)</f>
        <v>0</v>
      </c>
    </row>
    <row r="554" spans="1:7">
      <c r="A554" t="s">
        <v>567</v>
      </c>
      <c r="B554">
        <v>12</v>
      </c>
      <c r="C554">
        <v>110</v>
      </c>
      <c r="D554" t="b">
        <f t="shared" si="19"/>
        <v>0</v>
      </c>
      <c r="E554">
        <v>69.53</v>
      </c>
      <c r="F554" t="b">
        <f>AND(E554&gt;80, B554&gt;15, B554&lt;20)</f>
        <v>0</v>
      </c>
    </row>
    <row r="555" spans="1:7">
      <c r="A555" t="s">
        <v>568</v>
      </c>
      <c r="B555">
        <v>9</v>
      </c>
      <c r="C555">
        <v>196</v>
      </c>
      <c r="D555" t="b">
        <f t="shared" si="19"/>
        <v>0</v>
      </c>
      <c r="E555">
        <v>53.33</v>
      </c>
      <c r="F555" t="b">
        <f>AND(E555&gt;80, B555&gt;15, B555&lt;20)</f>
        <v>0</v>
      </c>
    </row>
    <row r="556" spans="1:7">
      <c r="A556" t="s">
        <v>569</v>
      </c>
      <c r="B556">
        <v>6</v>
      </c>
      <c r="C556">
        <v>91</v>
      </c>
      <c r="D556" t="b">
        <f t="shared" si="19"/>
        <v>0</v>
      </c>
      <c r="E556">
        <v>54.73</v>
      </c>
      <c r="F556" t="b">
        <f>AND(E556&gt;80, B556&gt;15, B556&lt;20)</f>
        <v>0</v>
      </c>
    </row>
    <row r="557" spans="1:7">
      <c r="A557" t="s">
        <v>570</v>
      </c>
      <c r="B557">
        <v>5</v>
      </c>
      <c r="C557">
        <v>6</v>
      </c>
      <c r="D557" t="b">
        <f t="shared" si="19"/>
        <v>0</v>
      </c>
      <c r="E557">
        <v>89.47</v>
      </c>
      <c r="F557" t="b">
        <f>AND(E557&gt;80, B557&gt;15, B557&lt;20)</f>
        <v>0</v>
      </c>
    </row>
    <row r="558" spans="1:7">
      <c r="A558" t="s">
        <v>571</v>
      </c>
      <c r="B558">
        <v>7</v>
      </c>
      <c r="C558">
        <v>6</v>
      </c>
      <c r="D558" t="b">
        <f t="shared" si="19"/>
        <v>0</v>
      </c>
      <c r="E558">
        <v>87.5</v>
      </c>
      <c r="F558" t="b">
        <f>AND(E558&gt;80, B558&gt;15, B558&lt;20)</f>
        <v>0</v>
      </c>
    </row>
    <row r="559" spans="1:7">
      <c r="A559" t="s">
        <v>572</v>
      </c>
      <c r="B559">
        <v>3</v>
      </c>
      <c r="C559">
        <v>6</v>
      </c>
      <c r="D559" t="b">
        <f t="shared" si="19"/>
        <v>0</v>
      </c>
      <c r="E559">
        <v>87.76</v>
      </c>
      <c r="F559" t="b">
        <f>AND(E559&gt;80, B559&gt;15, B559&lt;20)</f>
        <v>0</v>
      </c>
      <c r="G559">
        <f t="shared" si="20"/>
        <v>3</v>
      </c>
    </row>
    <row r="560" spans="1:7">
      <c r="A560" t="s">
        <v>573</v>
      </c>
      <c r="B560">
        <v>7</v>
      </c>
      <c r="C560">
        <v>66</v>
      </c>
      <c r="D560" t="b">
        <f t="shared" si="19"/>
        <v>0</v>
      </c>
      <c r="E560">
        <v>60.71</v>
      </c>
      <c r="F560" t="b">
        <f>AND(E560&gt;80, B560&gt;15, B560&lt;20)</f>
        <v>0</v>
      </c>
    </row>
    <row r="561" spans="1:7">
      <c r="A561" t="s">
        <v>574</v>
      </c>
      <c r="B561">
        <v>12</v>
      </c>
      <c r="C561">
        <v>221</v>
      </c>
      <c r="D561" t="b">
        <f t="shared" si="19"/>
        <v>0</v>
      </c>
      <c r="E561">
        <v>48</v>
      </c>
      <c r="F561" t="b">
        <f>AND(E561&gt;80, B561&gt;15, B561&lt;20)</f>
        <v>0</v>
      </c>
    </row>
    <row r="562" spans="1:7">
      <c r="A562" t="s">
        <v>575</v>
      </c>
      <c r="B562">
        <v>12</v>
      </c>
      <c r="C562">
        <v>207</v>
      </c>
      <c r="D562" t="b">
        <f t="shared" si="19"/>
        <v>0</v>
      </c>
      <c r="E562">
        <v>49.64</v>
      </c>
      <c r="F562" t="b">
        <f>AND(E562&gt;80, B562&gt;15, B562&lt;20)</f>
        <v>0</v>
      </c>
    </row>
    <row r="563" spans="1:7">
      <c r="A563" t="s">
        <v>576</v>
      </c>
      <c r="B563">
        <v>19</v>
      </c>
      <c r="C563">
        <v>606</v>
      </c>
      <c r="D563" t="b">
        <f t="shared" si="19"/>
        <v>0</v>
      </c>
      <c r="E563">
        <v>48.29</v>
      </c>
      <c r="F563" t="b">
        <f>AND(E563&gt;80, B563&gt;15, B563&lt;20)</f>
        <v>0</v>
      </c>
    </row>
    <row r="564" spans="1:7">
      <c r="A564" t="s">
        <v>577</v>
      </c>
      <c r="B564">
        <v>18</v>
      </c>
      <c r="C564">
        <v>323</v>
      </c>
      <c r="D564" t="b">
        <f t="shared" si="19"/>
        <v>0</v>
      </c>
      <c r="E564">
        <v>51.28</v>
      </c>
      <c r="F564" t="b">
        <f>AND(E564&gt;80, B564&gt;15, B564&lt;20)</f>
        <v>0</v>
      </c>
    </row>
    <row r="565" spans="1:7">
      <c r="A565" t="s">
        <v>578</v>
      </c>
      <c r="B565">
        <v>10</v>
      </c>
      <c r="C565">
        <v>66</v>
      </c>
      <c r="D565" t="b">
        <f t="shared" si="19"/>
        <v>0</v>
      </c>
      <c r="E565">
        <v>65.260000000000005</v>
      </c>
      <c r="F565" t="b">
        <f>AND(E565&gt;80, B565&gt;15, B565&lt;20)</f>
        <v>0</v>
      </c>
    </row>
    <row r="566" spans="1:7">
      <c r="A566" t="s">
        <v>579</v>
      </c>
      <c r="B566">
        <v>4</v>
      </c>
      <c r="C566">
        <v>127</v>
      </c>
      <c r="D566" t="b">
        <f t="shared" si="19"/>
        <v>0</v>
      </c>
      <c r="E566">
        <v>47.08</v>
      </c>
      <c r="F566" t="b">
        <f>AND(E566&gt;80, B566&gt;15, B566&lt;20)</f>
        <v>0</v>
      </c>
      <c r="G566">
        <f t="shared" si="20"/>
        <v>4</v>
      </c>
    </row>
    <row r="567" spans="1:7">
      <c r="A567" t="s">
        <v>580</v>
      </c>
      <c r="B567">
        <v>11</v>
      </c>
      <c r="C567">
        <v>230</v>
      </c>
      <c r="D567" t="b">
        <f t="shared" si="19"/>
        <v>0</v>
      </c>
      <c r="E567">
        <v>59</v>
      </c>
      <c r="F567" t="b">
        <f>AND(E567&gt;80, B567&gt;15, B567&lt;20)</f>
        <v>0</v>
      </c>
    </row>
    <row r="568" spans="1:7">
      <c r="A568" t="s">
        <v>581</v>
      </c>
      <c r="B568">
        <v>9</v>
      </c>
      <c r="C568">
        <v>302</v>
      </c>
      <c r="D568" t="b">
        <f t="shared" si="19"/>
        <v>0</v>
      </c>
      <c r="E568">
        <v>49.24</v>
      </c>
      <c r="F568" t="b">
        <f>AND(E568&gt;80, B568&gt;15, B568&lt;20)</f>
        <v>0</v>
      </c>
    </row>
    <row r="569" spans="1:7">
      <c r="A569" t="s">
        <v>582</v>
      </c>
      <c r="B569">
        <v>10</v>
      </c>
      <c r="C569">
        <v>141</v>
      </c>
      <c r="D569" t="b">
        <f t="shared" si="19"/>
        <v>0</v>
      </c>
      <c r="E569">
        <v>61.68</v>
      </c>
      <c r="F569" t="b">
        <f>AND(E569&gt;80, B569&gt;15, B569&lt;20)</f>
        <v>0</v>
      </c>
    </row>
    <row r="570" spans="1:7">
      <c r="A570" t="s">
        <v>583</v>
      </c>
      <c r="B570">
        <v>2</v>
      </c>
      <c r="C570">
        <v>6</v>
      </c>
      <c r="D570" t="b">
        <f t="shared" si="19"/>
        <v>0</v>
      </c>
      <c r="E570">
        <v>88.68</v>
      </c>
      <c r="F570" t="b">
        <f>AND(E570&gt;80, B570&gt;15, B570&lt;20)</f>
        <v>0</v>
      </c>
      <c r="G570">
        <f t="shared" si="20"/>
        <v>2</v>
      </c>
    </row>
    <row r="571" spans="1:7">
      <c r="A571" t="s">
        <v>584</v>
      </c>
      <c r="B571">
        <v>3</v>
      </c>
      <c r="C571">
        <v>4</v>
      </c>
      <c r="D571" t="b">
        <f t="shared" si="19"/>
        <v>0</v>
      </c>
      <c r="E571">
        <v>92.31</v>
      </c>
      <c r="F571" t="b">
        <f>AND(E571&gt;80, B571&gt;15, B571&lt;20)</f>
        <v>0</v>
      </c>
      <c r="G571">
        <f t="shared" si="20"/>
        <v>3</v>
      </c>
    </row>
    <row r="572" spans="1:7">
      <c r="A572" t="s">
        <v>585</v>
      </c>
      <c r="B572">
        <v>5</v>
      </c>
      <c r="C572">
        <v>5</v>
      </c>
      <c r="D572" t="b">
        <f t="shared" si="19"/>
        <v>0</v>
      </c>
      <c r="E572">
        <v>91.53</v>
      </c>
      <c r="F572" t="b">
        <f>AND(E572&gt;80, B572&gt;15, B572&lt;20)</f>
        <v>0</v>
      </c>
    </row>
    <row r="573" spans="1:7">
      <c r="A573" t="s">
        <v>586</v>
      </c>
      <c r="B573">
        <v>4</v>
      </c>
      <c r="C573">
        <v>6</v>
      </c>
      <c r="D573" t="b">
        <f t="shared" si="19"/>
        <v>0</v>
      </c>
      <c r="E573">
        <v>91.3</v>
      </c>
      <c r="F573" t="b">
        <f>AND(E573&gt;80, B573&gt;15, B573&lt;20)</f>
        <v>0</v>
      </c>
      <c r="G573">
        <f t="shared" si="20"/>
        <v>4</v>
      </c>
    </row>
    <row r="574" spans="1:7">
      <c r="A574" t="s">
        <v>587</v>
      </c>
      <c r="B574">
        <v>3</v>
      </c>
      <c r="C574">
        <v>48</v>
      </c>
      <c r="D574" t="b">
        <f t="shared" si="19"/>
        <v>0</v>
      </c>
      <c r="E574">
        <v>60.33</v>
      </c>
      <c r="F574" t="b">
        <f>AND(E574&gt;80, B574&gt;15, B574&lt;20)</f>
        <v>0</v>
      </c>
      <c r="G574">
        <f t="shared" si="20"/>
        <v>3</v>
      </c>
    </row>
    <row r="575" spans="1:7">
      <c r="A575" t="s">
        <v>588</v>
      </c>
      <c r="B575">
        <v>5</v>
      </c>
      <c r="C575">
        <v>56</v>
      </c>
      <c r="D575" t="b">
        <f t="shared" si="19"/>
        <v>0</v>
      </c>
      <c r="E575">
        <v>58.21</v>
      </c>
      <c r="F575" t="b">
        <f>AND(E575&gt;80, B575&gt;15, B575&lt;20)</f>
        <v>0</v>
      </c>
    </row>
    <row r="576" spans="1:7">
      <c r="A576" t="s">
        <v>589</v>
      </c>
      <c r="B576">
        <v>5</v>
      </c>
      <c r="C576">
        <v>74</v>
      </c>
      <c r="D576" t="b">
        <f t="shared" si="19"/>
        <v>0</v>
      </c>
      <c r="E576">
        <v>54.04</v>
      </c>
      <c r="F576" t="b">
        <f>AND(E576&gt;80, B576&gt;15, B576&lt;20)</f>
        <v>0</v>
      </c>
    </row>
    <row r="577" spans="1:7">
      <c r="A577" t="s">
        <v>590</v>
      </c>
      <c r="B577">
        <v>3</v>
      </c>
      <c r="C577">
        <v>9</v>
      </c>
      <c r="D577" t="b">
        <f t="shared" si="19"/>
        <v>0</v>
      </c>
      <c r="E577">
        <v>84.21</v>
      </c>
      <c r="F577" t="b">
        <f>AND(E577&gt;80, B577&gt;15, B577&lt;20)</f>
        <v>0</v>
      </c>
      <c r="G577">
        <f t="shared" si="20"/>
        <v>3</v>
      </c>
    </row>
    <row r="578" spans="1:7">
      <c r="A578" t="s">
        <v>591</v>
      </c>
      <c r="B578">
        <v>2</v>
      </c>
      <c r="C578">
        <v>62</v>
      </c>
      <c r="D578" t="b">
        <f t="shared" si="19"/>
        <v>0</v>
      </c>
      <c r="E578">
        <v>58.94</v>
      </c>
      <c r="F578" t="b">
        <f>AND(E578&gt;80, B578&gt;15, B578&lt;20)</f>
        <v>0</v>
      </c>
      <c r="G578">
        <f t="shared" si="20"/>
        <v>2</v>
      </c>
    </row>
    <row r="579" spans="1:7">
      <c r="A579" t="s">
        <v>592</v>
      </c>
      <c r="B579">
        <v>2</v>
      </c>
      <c r="C579">
        <v>53</v>
      </c>
      <c r="D579" t="b">
        <f t="shared" ref="D579:D633" si="21">C579&gt;1400</f>
        <v>0</v>
      </c>
      <c r="E579">
        <v>62.41</v>
      </c>
      <c r="F579" t="b">
        <f>AND(E579&gt;80, B579&gt;15, B579&lt;20)</f>
        <v>0</v>
      </c>
      <c r="G579">
        <f t="shared" ref="G579:G633" si="22">IF(B579&lt;$I$2,B579,"NULL")</f>
        <v>2</v>
      </c>
    </row>
    <row r="580" spans="1:7">
      <c r="A580" t="s">
        <v>593</v>
      </c>
      <c r="B580">
        <v>2</v>
      </c>
      <c r="C580">
        <v>45</v>
      </c>
      <c r="D580" t="b">
        <f t="shared" si="21"/>
        <v>0</v>
      </c>
      <c r="E580">
        <v>62.81</v>
      </c>
      <c r="F580" t="b">
        <f>AND(E580&gt;80, B580&gt;15, B580&lt;20)</f>
        <v>0</v>
      </c>
      <c r="G580">
        <f t="shared" si="22"/>
        <v>2</v>
      </c>
    </row>
    <row r="581" spans="1:7">
      <c r="A581" t="s">
        <v>594</v>
      </c>
      <c r="B581">
        <v>2</v>
      </c>
      <c r="C581">
        <v>39</v>
      </c>
      <c r="D581" t="b">
        <f t="shared" si="21"/>
        <v>0</v>
      </c>
      <c r="E581">
        <v>65.790000000000006</v>
      </c>
      <c r="F581" t="b">
        <f>AND(E581&gt;80, B581&gt;15, B581&lt;20)</f>
        <v>0</v>
      </c>
      <c r="G581">
        <f t="shared" si="22"/>
        <v>2</v>
      </c>
    </row>
    <row r="582" spans="1:7">
      <c r="A582" t="s">
        <v>595</v>
      </c>
      <c r="B582">
        <v>2</v>
      </c>
      <c r="C582">
        <v>60</v>
      </c>
      <c r="D582" t="b">
        <f t="shared" si="21"/>
        <v>0</v>
      </c>
      <c r="E582">
        <v>59.18</v>
      </c>
      <c r="F582" t="b">
        <f>AND(E582&gt;80, B582&gt;15, B582&lt;20)</f>
        <v>0</v>
      </c>
      <c r="G582">
        <f t="shared" si="22"/>
        <v>2</v>
      </c>
    </row>
    <row r="583" spans="1:7">
      <c r="A583" t="s">
        <v>596</v>
      </c>
      <c r="B583">
        <v>3</v>
      </c>
      <c r="C583">
        <v>41</v>
      </c>
      <c r="D583" t="b">
        <f t="shared" si="21"/>
        <v>0</v>
      </c>
      <c r="E583">
        <v>64.66</v>
      </c>
      <c r="F583" t="b">
        <f>AND(E583&gt;80, B583&gt;15, B583&lt;20)</f>
        <v>0</v>
      </c>
      <c r="G583">
        <f t="shared" si="22"/>
        <v>3</v>
      </c>
    </row>
    <row r="584" spans="1:7">
      <c r="A584" t="s">
        <v>597</v>
      </c>
      <c r="B584">
        <v>4</v>
      </c>
      <c r="C584">
        <v>28</v>
      </c>
      <c r="D584" t="b">
        <f t="shared" si="21"/>
        <v>0</v>
      </c>
      <c r="E584">
        <v>68.89</v>
      </c>
      <c r="F584" t="b">
        <f>AND(E584&gt;80, B584&gt;15, B584&lt;20)</f>
        <v>0</v>
      </c>
      <c r="G584">
        <f t="shared" si="22"/>
        <v>4</v>
      </c>
    </row>
    <row r="585" spans="1:7">
      <c r="A585" t="s">
        <v>598</v>
      </c>
      <c r="B585">
        <v>3</v>
      </c>
      <c r="C585">
        <v>13</v>
      </c>
      <c r="D585" t="b">
        <f t="shared" si="21"/>
        <v>0</v>
      </c>
      <c r="E585">
        <v>78.33</v>
      </c>
      <c r="F585" t="b">
        <f>AND(E585&gt;80, B585&gt;15, B585&lt;20)</f>
        <v>0</v>
      </c>
      <c r="G585">
        <f t="shared" si="22"/>
        <v>3</v>
      </c>
    </row>
    <row r="586" spans="1:7">
      <c r="A586" t="s">
        <v>599</v>
      </c>
      <c r="B586">
        <v>7</v>
      </c>
      <c r="C586">
        <v>143</v>
      </c>
      <c r="D586" t="b">
        <f t="shared" si="21"/>
        <v>0</v>
      </c>
      <c r="E586">
        <v>62.66</v>
      </c>
      <c r="F586" t="b">
        <f>AND(E586&gt;80, B586&gt;15, B586&lt;20)</f>
        <v>0</v>
      </c>
    </row>
    <row r="587" spans="1:7">
      <c r="A587" t="s">
        <v>600</v>
      </c>
      <c r="B587">
        <v>9</v>
      </c>
      <c r="C587">
        <v>155</v>
      </c>
      <c r="D587" t="b">
        <f t="shared" si="21"/>
        <v>0</v>
      </c>
      <c r="E587">
        <v>61.06</v>
      </c>
      <c r="F587" t="b">
        <f>AND(E587&gt;80, B587&gt;15, B587&lt;20)</f>
        <v>0</v>
      </c>
    </row>
    <row r="588" spans="1:7">
      <c r="A588" t="s">
        <v>601</v>
      </c>
      <c r="B588">
        <v>8</v>
      </c>
      <c r="C588">
        <v>197</v>
      </c>
      <c r="D588" t="b">
        <f t="shared" si="21"/>
        <v>0</v>
      </c>
      <c r="E588">
        <v>62.48</v>
      </c>
      <c r="F588" t="b">
        <f>AND(E588&gt;80, B588&gt;15, B588&lt;20)</f>
        <v>0</v>
      </c>
    </row>
    <row r="589" spans="1:7">
      <c r="A589" t="s">
        <v>602</v>
      </c>
      <c r="B589">
        <v>6</v>
      </c>
      <c r="C589">
        <v>128</v>
      </c>
      <c r="D589" t="b">
        <f t="shared" si="21"/>
        <v>0</v>
      </c>
      <c r="E589">
        <v>60</v>
      </c>
      <c r="F589" t="b">
        <f>AND(E589&gt;80, B589&gt;15, B589&lt;20)</f>
        <v>0</v>
      </c>
    </row>
    <row r="590" spans="1:7">
      <c r="A590" t="s">
        <v>603</v>
      </c>
      <c r="B590">
        <v>12</v>
      </c>
      <c r="C590">
        <v>293</v>
      </c>
      <c r="D590" t="b">
        <f t="shared" si="21"/>
        <v>0</v>
      </c>
      <c r="E590">
        <v>49.66</v>
      </c>
      <c r="F590" t="b">
        <f>AND(E590&gt;80, B590&gt;15, B590&lt;20)</f>
        <v>0</v>
      </c>
    </row>
    <row r="591" spans="1:7">
      <c r="A591" t="s">
        <v>604</v>
      </c>
      <c r="B591">
        <v>7</v>
      </c>
      <c r="C591">
        <v>186</v>
      </c>
      <c r="D591" t="b">
        <f t="shared" si="21"/>
        <v>0</v>
      </c>
      <c r="E591">
        <v>52.79</v>
      </c>
      <c r="F591" t="b">
        <f>AND(E591&gt;80, B591&gt;15, B591&lt;20)</f>
        <v>0</v>
      </c>
    </row>
    <row r="592" spans="1:7">
      <c r="A592" t="s">
        <v>605</v>
      </c>
      <c r="B592">
        <v>8</v>
      </c>
      <c r="C592">
        <v>148</v>
      </c>
      <c r="D592" t="b">
        <f t="shared" si="21"/>
        <v>0</v>
      </c>
      <c r="E592">
        <v>58.77</v>
      </c>
      <c r="F592" t="b">
        <f>AND(E592&gt;80, B592&gt;15, B592&lt;20)</f>
        <v>0</v>
      </c>
    </row>
    <row r="593" spans="1:7">
      <c r="A593" t="s">
        <v>606</v>
      </c>
      <c r="B593">
        <v>7</v>
      </c>
      <c r="C593">
        <v>158</v>
      </c>
      <c r="D593" t="b">
        <f t="shared" si="21"/>
        <v>0</v>
      </c>
      <c r="E593">
        <v>60.7</v>
      </c>
      <c r="F593" t="b">
        <f>AND(E593&gt;80, B593&gt;15, B593&lt;20)</f>
        <v>0</v>
      </c>
    </row>
    <row r="594" spans="1:7">
      <c r="A594" t="s">
        <v>607</v>
      </c>
      <c r="B594">
        <v>4</v>
      </c>
      <c r="C594">
        <v>11</v>
      </c>
      <c r="D594" t="b">
        <f t="shared" si="21"/>
        <v>0</v>
      </c>
      <c r="E594">
        <v>91.97</v>
      </c>
      <c r="F594" t="b">
        <f>AND(E594&gt;80, B594&gt;15, B594&lt;20)</f>
        <v>0</v>
      </c>
      <c r="G594">
        <f t="shared" si="22"/>
        <v>4</v>
      </c>
    </row>
    <row r="595" spans="1:7">
      <c r="A595" t="s">
        <v>608</v>
      </c>
      <c r="B595">
        <v>9</v>
      </c>
      <c r="C595">
        <v>180</v>
      </c>
      <c r="D595" t="b">
        <f t="shared" si="21"/>
        <v>0</v>
      </c>
      <c r="E595">
        <v>58.72</v>
      </c>
      <c r="F595" t="b">
        <f>AND(E595&gt;80, B595&gt;15, B595&lt;20)</f>
        <v>0</v>
      </c>
    </row>
    <row r="596" spans="1:7">
      <c r="A596" t="s">
        <v>609</v>
      </c>
      <c r="B596">
        <v>4</v>
      </c>
      <c r="C596">
        <v>10</v>
      </c>
      <c r="D596" t="b">
        <f t="shared" si="21"/>
        <v>0</v>
      </c>
      <c r="E596">
        <v>89.69</v>
      </c>
      <c r="F596" t="b">
        <f>AND(E596&gt;80, B596&gt;15, B596&lt;20)</f>
        <v>0</v>
      </c>
      <c r="G596">
        <f t="shared" si="22"/>
        <v>4</v>
      </c>
    </row>
    <row r="597" spans="1:7">
      <c r="A597" t="s">
        <v>610</v>
      </c>
      <c r="B597">
        <v>4</v>
      </c>
      <c r="C597">
        <v>75</v>
      </c>
      <c r="D597" t="b">
        <f t="shared" si="21"/>
        <v>0</v>
      </c>
      <c r="E597">
        <v>62.5</v>
      </c>
      <c r="F597" t="b">
        <f>AND(E597&gt;80, B597&gt;15, B597&lt;20)</f>
        <v>0</v>
      </c>
      <c r="G597">
        <f t="shared" si="22"/>
        <v>4</v>
      </c>
    </row>
    <row r="598" spans="1:7">
      <c r="A598" t="s">
        <v>611</v>
      </c>
      <c r="B598">
        <v>8</v>
      </c>
      <c r="C598">
        <v>108</v>
      </c>
      <c r="D598" t="b">
        <f t="shared" si="21"/>
        <v>0</v>
      </c>
      <c r="E598">
        <v>60.29</v>
      </c>
      <c r="F598" t="b">
        <f>AND(E598&gt;80, B598&gt;15, B598&lt;20)</f>
        <v>0</v>
      </c>
    </row>
    <row r="599" spans="1:7">
      <c r="A599" t="s">
        <v>612</v>
      </c>
      <c r="B599">
        <v>4</v>
      </c>
      <c r="C599">
        <v>35</v>
      </c>
      <c r="D599" t="b">
        <f t="shared" si="21"/>
        <v>0</v>
      </c>
      <c r="E599">
        <v>73.28</v>
      </c>
      <c r="F599" t="b">
        <f>AND(E599&gt;80, B599&gt;15, B599&lt;20)</f>
        <v>0</v>
      </c>
      <c r="G599">
        <f t="shared" si="22"/>
        <v>4</v>
      </c>
    </row>
    <row r="600" spans="1:7">
      <c r="A600" t="s">
        <v>613</v>
      </c>
      <c r="B600">
        <v>5</v>
      </c>
      <c r="C600">
        <v>77</v>
      </c>
      <c r="D600" t="b">
        <f t="shared" si="21"/>
        <v>0</v>
      </c>
      <c r="E600">
        <v>57.69</v>
      </c>
      <c r="F600" t="b">
        <f>AND(E600&gt;80, B600&gt;15, B600&lt;20)</f>
        <v>0</v>
      </c>
    </row>
    <row r="601" spans="1:7">
      <c r="A601" t="s">
        <v>614</v>
      </c>
      <c r="B601">
        <v>3</v>
      </c>
      <c r="C601">
        <v>13</v>
      </c>
      <c r="D601" t="b">
        <f t="shared" si="21"/>
        <v>0</v>
      </c>
      <c r="E601">
        <v>91.28</v>
      </c>
      <c r="F601" t="b">
        <f>AND(E601&gt;80, B601&gt;15, B601&lt;20)</f>
        <v>0</v>
      </c>
      <c r="G601">
        <f t="shared" si="22"/>
        <v>3</v>
      </c>
    </row>
    <row r="602" spans="1:7">
      <c r="A602" t="s">
        <v>615</v>
      </c>
      <c r="B602">
        <v>4</v>
      </c>
      <c r="C602">
        <v>4</v>
      </c>
      <c r="D602" t="b">
        <f t="shared" si="21"/>
        <v>0</v>
      </c>
      <c r="E602">
        <v>92.98</v>
      </c>
      <c r="F602" t="b">
        <f>AND(E602&gt;80, B602&gt;15, B602&lt;20)</f>
        <v>0</v>
      </c>
      <c r="G602">
        <f t="shared" si="22"/>
        <v>4</v>
      </c>
    </row>
    <row r="603" spans="1:7">
      <c r="A603" t="s">
        <v>616</v>
      </c>
      <c r="B603">
        <v>3</v>
      </c>
      <c r="C603">
        <v>48</v>
      </c>
      <c r="D603" t="b">
        <f t="shared" si="21"/>
        <v>0</v>
      </c>
      <c r="E603">
        <v>64.44</v>
      </c>
      <c r="F603" t="b">
        <f>AND(E603&gt;80, B603&gt;15, B603&lt;20)</f>
        <v>0</v>
      </c>
      <c r="G603">
        <f t="shared" si="22"/>
        <v>3</v>
      </c>
    </row>
    <row r="604" spans="1:7">
      <c r="A604" t="s">
        <v>617</v>
      </c>
      <c r="B604">
        <v>3</v>
      </c>
      <c r="C604">
        <v>36</v>
      </c>
      <c r="D604" t="b">
        <f t="shared" si="21"/>
        <v>0</v>
      </c>
      <c r="E604">
        <v>69.23</v>
      </c>
      <c r="F604" t="b">
        <f>AND(E604&gt;80, B604&gt;15, B604&lt;20)</f>
        <v>0</v>
      </c>
      <c r="G604">
        <f t="shared" si="22"/>
        <v>3</v>
      </c>
    </row>
    <row r="605" spans="1:7">
      <c r="A605" t="s">
        <v>618</v>
      </c>
      <c r="B605">
        <v>3</v>
      </c>
      <c r="C605">
        <v>44</v>
      </c>
      <c r="D605" t="b">
        <f t="shared" si="21"/>
        <v>0</v>
      </c>
      <c r="E605">
        <v>72.84</v>
      </c>
      <c r="F605" t="b">
        <f>AND(E605&gt;80, B605&gt;15, B605&lt;20)</f>
        <v>0</v>
      </c>
      <c r="G605">
        <f t="shared" si="22"/>
        <v>3</v>
      </c>
    </row>
    <row r="606" spans="1:7">
      <c r="A606" t="s">
        <v>619</v>
      </c>
      <c r="B606">
        <v>10</v>
      </c>
      <c r="C606">
        <v>115</v>
      </c>
      <c r="D606" t="b">
        <f t="shared" si="21"/>
        <v>0</v>
      </c>
      <c r="E606">
        <v>62.05</v>
      </c>
      <c r="F606" t="b">
        <f>AND(E606&gt;80, B606&gt;15, B606&lt;20)</f>
        <v>0</v>
      </c>
    </row>
    <row r="607" spans="1:7">
      <c r="A607" t="s">
        <v>620</v>
      </c>
      <c r="B607">
        <v>5</v>
      </c>
      <c r="C607">
        <v>6</v>
      </c>
      <c r="D607" t="b">
        <f t="shared" si="21"/>
        <v>0</v>
      </c>
      <c r="E607">
        <v>91.78</v>
      </c>
      <c r="F607" t="b">
        <f>AND(E607&gt;80, B607&gt;15, B607&lt;20)</f>
        <v>0</v>
      </c>
    </row>
    <row r="608" spans="1:7">
      <c r="A608" t="s">
        <v>621</v>
      </c>
      <c r="B608">
        <v>5</v>
      </c>
      <c r="C608">
        <v>5</v>
      </c>
      <c r="D608" t="b">
        <f t="shared" si="21"/>
        <v>0</v>
      </c>
      <c r="E608">
        <v>92.54</v>
      </c>
      <c r="F608" t="b">
        <f>AND(E608&gt;80, B608&gt;15, B608&lt;20)</f>
        <v>0</v>
      </c>
    </row>
    <row r="609" spans="1:7">
      <c r="A609" t="s">
        <v>622</v>
      </c>
      <c r="B609">
        <v>6</v>
      </c>
      <c r="C609">
        <v>34</v>
      </c>
      <c r="D609" t="b">
        <f t="shared" si="21"/>
        <v>0</v>
      </c>
      <c r="E609">
        <v>67.31</v>
      </c>
      <c r="F609" t="b">
        <f>AND(E609&gt;80, B609&gt;15, B609&lt;20)</f>
        <v>0</v>
      </c>
    </row>
    <row r="610" spans="1:7">
      <c r="A610" t="s">
        <v>623</v>
      </c>
      <c r="B610">
        <v>3</v>
      </c>
      <c r="C610">
        <v>40</v>
      </c>
      <c r="D610" t="b">
        <f t="shared" si="21"/>
        <v>0</v>
      </c>
      <c r="E610">
        <v>75.31</v>
      </c>
      <c r="F610" t="b">
        <f>AND(E610&gt;80, B610&gt;15, B610&lt;20)</f>
        <v>0</v>
      </c>
      <c r="G610">
        <f t="shared" si="22"/>
        <v>3</v>
      </c>
    </row>
    <row r="611" spans="1:7">
      <c r="A611" t="s">
        <v>624</v>
      </c>
      <c r="B611">
        <v>11</v>
      </c>
      <c r="C611">
        <v>140</v>
      </c>
      <c r="D611" t="b">
        <f t="shared" si="21"/>
        <v>0</v>
      </c>
      <c r="E611">
        <v>61.11</v>
      </c>
      <c r="F611" t="b">
        <f>AND(E611&gt;80, B611&gt;15, B611&lt;20)</f>
        <v>0</v>
      </c>
    </row>
    <row r="612" spans="1:7">
      <c r="A612" t="s">
        <v>625</v>
      </c>
      <c r="B612">
        <v>4</v>
      </c>
      <c r="C612">
        <v>6</v>
      </c>
      <c r="D612" t="b">
        <f t="shared" si="21"/>
        <v>0</v>
      </c>
      <c r="E612">
        <v>91.67</v>
      </c>
      <c r="F612" t="b">
        <f>AND(E612&gt;80, B612&gt;15, B612&lt;20)</f>
        <v>0</v>
      </c>
      <c r="G612">
        <f t="shared" si="22"/>
        <v>4</v>
      </c>
    </row>
    <row r="613" spans="1:7">
      <c r="A613" t="s">
        <v>626</v>
      </c>
      <c r="B613">
        <v>6</v>
      </c>
      <c r="C613">
        <v>125</v>
      </c>
      <c r="D613" t="b">
        <f t="shared" si="21"/>
        <v>0</v>
      </c>
      <c r="E613">
        <v>64.790000000000006</v>
      </c>
      <c r="F613" t="b">
        <f>AND(E613&gt;80, B613&gt;15, B613&lt;20)</f>
        <v>0</v>
      </c>
    </row>
    <row r="614" spans="1:7">
      <c r="A614" t="s">
        <v>627</v>
      </c>
      <c r="B614">
        <v>3</v>
      </c>
      <c r="C614">
        <v>71</v>
      </c>
      <c r="D614" t="b">
        <f t="shared" si="21"/>
        <v>0</v>
      </c>
      <c r="E614">
        <v>54.19</v>
      </c>
      <c r="F614" t="b">
        <f>AND(E614&gt;80, B614&gt;15, B614&lt;20)</f>
        <v>0</v>
      </c>
      <c r="G614">
        <f t="shared" si="22"/>
        <v>3</v>
      </c>
    </row>
    <row r="615" spans="1:7">
      <c r="A615" t="s">
        <v>628</v>
      </c>
      <c r="B615">
        <v>9</v>
      </c>
      <c r="C615">
        <v>93</v>
      </c>
      <c r="D615" t="b">
        <f t="shared" si="21"/>
        <v>0</v>
      </c>
      <c r="E615">
        <v>58.11</v>
      </c>
      <c r="F615" t="b">
        <f>AND(E615&gt;80, B615&gt;15, B615&lt;20)</f>
        <v>0</v>
      </c>
    </row>
    <row r="616" spans="1:7">
      <c r="A616" t="s">
        <v>629</v>
      </c>
      <c r="B616">
        <v>5</v>
      </c>
      <c r="C616">
        <v>11</v>
      </c>
      <c r="D616" t="b">
        <f t="shared" si="21"/>
        <v>0</v>
      </c>
      <c r="E616">
        <v>89.81</v>
      </c>
      <c r="F616" t="b">
        <f>AND(E616&gt;80, B616&gt;15, B616&lt;20)</f>
        <v>0</v>
      </c>
    </row>
    <row r="617" spans="1:7">
      <c r="A617" t="s">
        <v>630</v>
      </c>
      <c r="B617">
        <v>2</v>
      </c>
      <c r="C617">
        <v>73</v>
      </c>
      <c r="D617" t="b">
        <f t="shared" si="21"/>
        <v>0</v>
      </c>
      <c r="E617">
        <v>69.709999999999994</v>
      </c>
      <c r="F617" t="b">
        <f>AND(E617&gt;80, B617&gt;15, B617&lt;20)</f>
        <v>0</v>
      </c>
      <c r="G617">
        <f t="shared" si="22"/>
        <v>2</v>
      </c>
    </row>
    <row r="618" spans="1:7">
      <c r="A618" t="s">
        <v>631</v>
      </c>
      <c r="B618">
        <v>5</v>
      </c>
      <c r="C618">
        <v>6</v>
      </c>
      <c r="D618" t="b">
        <f t="shared" si="21"/>
        <v>0</v>
      </c>
      <c r="E618">
        <v>89.09</v>
      </c>
      <c r="F618" t="b">
        <f>AND(E618&gt;80, B618&gt;15, B618&lt;20)</f>
        <v>0</v>
      </c>
    </row>
    <row r="619" spans="1:7">
      <c r="A619" t="s">
        <v>632</v>
      </c>
      <c r="B619">
        <v>4</v>
      </c>
      <c r="C619">
        <v>58</v>
      </c>
      <c r="D619" t="b">
        <f t="shared" si="21"/>
        <v>0</v>
      </c>
      <c r="E619">
        <v>59.44</v>
      </c>
      <c r="F619" t="b">
        <f>AND(E619&gt;80, B619&gt;15, B619&lt;20)</f>
        <v>0</v>
      </c>
      <c r="G619">
        <f t="shared" si="22"/>
        <v>4</v>
      </c>
    </row>
    <row r="620" spans="1:7">
      <c r="A620" t="s">
        <v>633</v>
      </c>
      <c r="B620">
        <v>5</v>
      </c>
      <c r="C620">
        <v>56</v>
      </c>
      <c r="D620" t="b">
        <f t="shared" si="21"/>
        <v>0</v>
      </c>
      <c r="E620">
        <v>58.21</v>
      </c>
      <c r="F620" t="b">
        <f>AND(E620&gt;80, B620&gt;15, B620&lt;20)</f>
        <v>0</v>
      </c>
    </row>
    <row r="621" spans="1:7">
      <c r="A621" t="s">
        <v>634</v>
      </c>
      <c r="B621">
        <v>3</v>
      </c>
      <c r="C621">
        <v>49</v>
      </c>
      <c r="D621" t="b">
        <f t="shared" si="21"/>
        <v>0</v>
      </c>
      <c r="E621">
        <v>74.069999999999993</v>
      </c>
      <c r="F621" t="b">
        <f>AND(E621&gt;80, B621&gt;15, B621&lt;20)</f>
        <v>0</v>
      </c>
      <c r="G621">
        <f t="shared" si="22"/>
        <v>3</v>
      </c>
    </row>
    <row r="622" spans="1:7">
      <c r="A622" t="s">
        <v>635</v>
      </c>
      <c r="B622">
        <v>10</v>
      </c>
      <c r="C622">
        <v>132</v>
      </c>
      <c r="D622" t="b">
        <f t="shared" si="21"/>
        <v>0</v>
      </c>
      <c r="E622">
        <v>63.03</v>
      </c>
      <c r="F622" t="b">
        <f>AND(E622&gt;80, B622&gt;15, B622&lt;20)</f>
        <v>0</v>
      </c>
    </row>
    <row r="623" spans="1:7">
      <c r="A623" t="s">
        <v>636</v>
      </c>
      <c r="B623">
        <v>8</v>
      </c>
      <c r="C623">
        <v>70</v>
      </c>
      <c r="D623" t="b">
        <f t="shared" si="21"/>
        <v>0</v>
      </c>
      <c r="E623">
        <v>49.28</v>
      </c>
      <c r="F623" t="b">
        <f>AND(E623&gt;80, B623&gt;15, B623&lt;20)</f>
        <v>0</v>
      </c>
    </row>
    <row r="624" spans="1:7">
      <c r="A624" t="s">
        <v>637</v>
      </c>
      <c r="B624">
        <v>4</v>
      </c>
      <c r="C624">
        <v>6</v>
      </c>
      <c r="D624" t="b">
        <f t="shared" si="21"/>
        <v>0</v>
      </c>
      <c r="E624">
        <v>89.29</v>
      </c>
      <c r="F624" t="b">
        <f>AND(E624&gt;80, B624&gt;15, B624&lt;20)</f>
        <v>0</v>
      </c>
      <c r="G624">
        <f t="shared" si="22"/>
        <v>4</v>
      </c>
    </row>
    <row r="625" spans="1:7">
      <c r="A625" t="s">
        <v>638</v>
      </c>
      <c r="B625">
        <v>15</v>
      </c>
      <c r="C625">
        <v>425</v>
      </c>
      <c r="D625" t="b">
        <f t="shared" si="21"/>
        <v>0</v>
      </c>
      <c r="E625">
        <v>52.35</v>
      </c>
      <c r="F625" t="b">
        <f>AND(E625&gt;80, B625&gt;15, B625&lt;20)</f>
        <v>0</v>
      </c>
    </row>
    <row r="626" spans="1:7">
      <c r="A626" t="s">
        <v>639</v>
      </c>
      <c r="B626">
        <v>14</v>
      </c>
      <c r="C626">
        <v>371</v>
      </c>
      <c r="D626" t="b">
        <f t="shared" si="21"/>
        <v>0</v>
      </c>
      <c r="E626">
        <v>47.6</v>
      </c>
      <c r="F626" t="b">
        <f>AND(E626&gt;80, B626&gt;15, B626&lt;20)</f>
        <v>0</v>
      </c>
    </row>
    <row r="627" spans="1:7">
      <c r="A627" t="s">
        <v>640</v>
      </c>
      <c r="B627">
        <v>4</v>
      </c>
      <c r="C627">
        <v>5</v>
      </c>
      <c r="D627" t="b">
        <f t="shared" si="21"/>
        <v>0</v>
      </c>
      <c r="E627">
        <v>91.67</v>
      </c>
      <c r="F627" t="b">
        <f>AND(E627&gt;80, B627&gt;15, B627&lt;20)</f>
        <v>0</v>
      </c>
      <c r="G627">
        <f t="shared" si="22"/>
        <v>4</v>
      </c>
    </row>
    <row r="628" spans="1:7">
      <c r="A628" t="s">
        <v>641</v>
      </c>
      <c r="B628">
        <v>4</v>
      </c>
      <c r="C628">
        <v>41</v>
      </c>
      <c r="D628" t="b">
        <f t="shared" si="21"/>
        <v>0</v>
      </c>
      <c r="E628">
        <v>63.39</v>
      </c>
      <c r="F628" t="b">
        <f>AND(E628&gt;80, B628&gt;15, B628&lt;20)</f>
        <v>0</v>
      </c>
      <c r="G628">
        <f t="shared" si="22"/>
        <v>4</v>
      </c>
    </row>
    <row r="629" spans="1:7">
      <c r="A629" t="s">
        <v>642</v>
      </c>
      <c r="B629">
        <v>5</v>
      </c>
      <c r="C629">
        <v>37</v>
      </c>
      <c r="D629" t="b">
        <f t="shared" si="21"/>
        <v>0</v>
      </c>
      <c r="E629">
        <v>64.08</v>
      </c>
      <c r="F629" t="b">
        <f>AND(E629&gt;80, B629&gt;15, B629&lt;20)</f>
        <v>0</v>
      </c>
    </row>
    <row r="630" spans="1:7">
      <c r="A630" t="s">
        <v>643</v>
      </c>
      <c r="B630">
        <v>3</v>
      </c>
      <c r="C630">
        <v>39</v>
      </c>
      <c r="D630" t="b">
        <f t="shared" si="21"/>
        <v>0</v>
      </c>
      <c r="E630">
        <v>76.069999999999993</v>
      </c>
      <c r="F630" t="b">
        <f>AND(E630&gt;80, B630&gt;15, B630&lt;20)</f>
        <v>0</v>
      </c>
      <c r="G630">
        <f t="shared" si="22"/>
        <v>3</v>
      </c>
    </row>
    <row r="631" spans="1:7">
      <c r="A631" t="s">
        <v>644</v>
      </c>
      <c r="B631">
        <v>12</v>
      </c>
      <c r="C631">
        <v>122</v>
      </c>
      <c r="D631" t="b">
        <f t="shared" si="21"/>
        <v>0</v>
      </c>
      <c r="E631">
        <v>61.99</v>
      </c>
      <c r="F631" t="b">
        <f>AND(E631&gt;80, B631&gt;15, B631&lt;20)</f>
        <v>0</v>
      </c>
    </row>
    <row r="632" spans="1:7">
      <c r="A632" t="s">
        <v>645</v>
      </c>
      <c r="B632">
        <v>4</v>
      </c>
      <c r="C632">
        <v>6</v>
      </c>
      <c r="D632" t="b">
        <f t="shared" si="21"/>
        <v>0</v>
      </c>
      <c r="E632">
        <v>91.78</v>
      </c>
      <c r="F632" t="b">
        <f>AND(E632&gt;80, B632&gt;15, B632&lt;20)</f>
        <v>0</v>
      </c>
      <c r="G632">
        <f t="shared" si="22"/>
        <v>4</v>
      </c>
    </row>
    <row r="633" spans="1:7">
      <c r="A633" t="s">
        <v>646</v>
      </c>
      <c r="B633">
        <v>4</v>
      </c>
      <c r="C633">
        <v>41</v>
      </c>
      <c r="D633" t="b">
        <f t="shared" si="21"/>
        <v>0</v>
      </c>
      <c r="E633">
        <v>64.66</v>
      </c>
      <c r="F633" t="b">
        <f>AND(E633&gt;80, B633&gt;15, B633&lt;20)</f>
        <v>0</v>
      </c>
      <c r="G633">
        <f t="shared" si="22"/>
        <v>4</v>
      </c>
    </row>
  </sheetData>
  <mergeCells count="4">
    <mergeCell ref="N1:O1"/>
    <mergeCell ref="N2:O2"/>
    <mergeCell ref="Q1:R1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1087-3B91-49ED-82A7-8CE8DD55CB32}">
  <dimension ref="A1:D628"/>
  <sheetViews>
    <sheetView topLeftCell="C1" workbookViewId="0">
      <selection activeCell="B1" sqref="B1:C1048576"/>
    </sheetView>
  </sheetViews>
  <sheetFormatPr defaultRowHeight="15"/>
  <cols>
    <col min="2" max="4" width="11.42578125"/>
  </cols>
  <sheetData>
    <row r="1" spans="1:4">
      <c r="A1" t="s">
        <v>647</v>
      </c>
      <c r="B1" t="s">
        <v>0</v>
      </c>
      <c r="C1" t="s">
        <v>1</v>
      </c>
      <c r="D1">
        <v>1400</v>
      </c>
    </row>
    <row r="2" spans="1:4">
      <c r="A2" t="s">
        <v>9</v>
      </c>
      <c r="B2">
        <v>4</v>
      </c>
      <c r="C2">
        <v>68</v>
      </c>
      <c r="D2" t="b">
        <f>C2&gt;1400</f>
        <v>0</v>
      </c>
    </row>
    <row r="3" spans="1:4">
      <c r="A3" t="s">
        <v>11</v>
      </c>
      <c r="B3">
        <v>6</v>
      </c>
      <c r="C3">
        <v>77</v>
      </c>
      <c r="D3" t="b">
        <f t="shared" ref="D3:D66" si="0">C3&gt;1400</f>
        <v>0</v>
      </c>
    </row>
    <row r="4" spans="1:4">
      <c r="A4" t="s">
        <v>13</v>
      </c>
      <c r="B4">
        <v>5</v>
      </c>
      <c r="C4">
        <v>7</v>
      </c>
      <c r="D4" t="b">
        <f t="shared" si="0"/>
        <v>0</v>
      </c>
    </row>
    <row r="5" spans="1:4">
      <c r="A5" t="s">
        <v>15</v>
      </c>
      <c r="B5">
        <v>4</v>
      </c>
      <c r="C5">
        <v>10</v>
      </c>
      <c r="D5" t="b">
        <f t="shared" si="0"/>
        <v>0</v>
      </c>
    </row>
    <row r="6" spans="1:4">
      <c r="A6" t="s">
        <v>17</v>
      </c>
      <c r="B6">
        <v>12</v>
      </c>
      <c r="C6">
        <v>198</v>
      </c>
      <c r="D6" t="b">
        <f t="shared" si="0"/>
        <v>0</v>
      </c>
    </row>
    <row r="7" spans="1:4">
      <c r="A7" t="s">
        <v>19</v>
      </c>
      <c r="B7">
        <v>12</v>
      </c>
      <c r="C7">
        <v>238</v>
      </c>
      <c r="D7" t="b">
        <f t="shared" si="0"/>
        <v>0</v>
      </c>
    </row>
    <row r="8" spans="1:4">
      <c r="A8" t="s">
        <v>21</v>
      </c>
      <c r="B8">
        <v>8</v>
      </c>
      <c r="C8">
        <v>123</v>
      </c>
      <c r="D8" t="b">
        <f t="shared" si="0"/>
        <v>0</v>
      </c>
    </row>
    <row r="9" spans="1:4">
      <c r="A9" t="s">
        <v>22</v>
      </c>
      <c r="B9">
        <v>11</v>
      </c>
      <c r="C9">
        <v>137</v>
      </c>
      <c r="D9" t="b">
        <f t="shared" si="0"/>
        <v>0</v>
      </c>
    </row>
    <row r="10" spans="1:4">
      <c r="A10" t="s">
        <v>23</v>
      </c>
      <c r="B10">
        <v>4</v>
      </c>
      <c r="C10">
        <v>11</v>
      </c>
      <c r="D10" t="b">
        <f t="shared" si="0"/>
        <v>0</v>
      </c>
    </row>
    <row r="11" spans="1:4">
      <c r="A11" t="s">
        <v>24</v>
      </c>
      <c r="B11">
        <v>5</v>
      </c>
      <c r="C11">
        <v>7</v>
      </c>
      <c r="D11" t="b">
        <f t="shared" si="0"/>
        <v>0</v>
      </c>
    </row>
    <row r="12" spans="1:4">
      <c r="A12" t="s">
        <v>25</v>
      </c>
      <c r="B12">
        <v>10</v>
      </c>
      <c r="C12">
        <v>176</v>
      </c>
      <c r="D12" t="b">
        <f t="shared" si="0"/>
        <v>0</v>
      </c>
    </row>
    <row r="13" spans="1:4">
      <c r="A13" t="s">
        <v>26</v>
      </c>
      <c r="B13">
        <v>10</v>
      </c>
      <c r="C13">
        <v>159</v>
      </c>
      <c r="D13" t="b">
        <f t="shared" si="0"/>
        <v>0</v>
      </c>
    </row>
    <row r="14" spans="1:4">
      <c r="A14" t="s">
        <v>27</v>
      </c>
      <c r="B14">
        <v>12</v>
      </c>
      <c r="C14">
        <v>143</v>
      </c>
      <c r="D14" t="b">
        <f t="shared" si="0"/>
        <v>0</v>
      </c>
    </row>
    <row r="15" spans="1:4">
      <c r="A15" t="s">
        <v>28</v>
      </c>
      <c r="B15">
        <v>12</v>
      </c>
      <c r="C15">
        <v>134</v>
      </c>
      <c r="D15" t="b">
        <f t="shared" si="0"/>
        <v>0</v>
      </c>
    </row>
    <row r="16" spans="1:4">
      <c r="A16" t="s">
        <v>29</v>
      </c>
      <c r="B16">
        <v>13</v>
      </c>
      <c r="C16">
        <v>180</v>
      </c>
      <c r="D16" t="b">
        <f t="shared" si="0"/>
        <v>0</v>
      </c>
    </row>
    <row r="17" spans="1:4">
      <c r="A17" t="s">
        <v>30</v>
      </c>
      <c r="B17">
        <v>12</v>
      </c>
      <c r="C17">
        <v>252</v>
      </c>
      <c r="D17" t="b">
        <f t="shared" si="0"/>
        <v>0</v>
      </c>
    </row>
    <row r="18" spans="1:4">
      <c r="A18" t="s">
        <v>31</v>
      </c>
      <c r="B18">
        <v>13</v>
      </c>
      <c r="C18">
        <v>171</v>
      </c>
      <c r="D18" t="b">
        <f t="shared" si="0"/>
        <v>0</v>
      </c>
    </row>
    <row r="19" spans="1:4">
      <c r="A19" t="s">
        <v>32</v>
      </c>
      <c r="B19">
        <v>11</v>
      </c>
      <c r="C19">
        <v>152</v>
      </c>
      <c r="D19" t="b">
        <f t="shared" si="0"/>
        <v>0</v>
      </c>
    </row>
    <row r="20" spans="1:4">
      <c r="A20" t="s">
        <v>33</v>
      </c>
      <c r="B20">
        <v>14</v>
      </c>
      <c r="C20">
        <v>282</v>
      </c>
      <c r="D20" t="b">
        <f t="shared" si="0"/>
        <v>0</v>
      </c>
    </row>
    <row r="21" spans="1:4">
      <c r="A21" t="s">
        <v>34</v>
      </c>
      <c r="B21">
        <v>15</v>
      </c>
      <c r="C21">
        <v>212</v>
      </c>
      <c r="D21" t="b">
        <f t="shared" si="0"/>
        <v>0</v>
      </c>
    </row>
    <row r="22" spans="1:4">
      <c r="A22" t="s">
        <v>35</v>
      </c>
      <c r="B22">
        <v>2</v>
      </c>
      <c r="C22">
        <v>6</v>
      </c>
      <c r="D22" t="b">
        <f t="shared" si="0"/>
        <v>0</v>
      </c>
    </row>
    <row r="23" spans="1:4">
      <c r="A23" t="s">
        <v>36</v>
      </c>
      <c r="B23">
        <v>2</v>
      </c>
      <c r="C23">
        <v>5</v>
      </c>
      <c r="D23" t="b">
        <f t="shared" si="0"/>
        <v>0</v>
      </c>
    </row>
    <row r="24" spans="1:4">
      <c r="A24" t="s">
        <v>37</v>
      </c>
      <c r="B24">
        <v>2</v>
      </c>
      <c r="C24">
        <v>6</v>
      </c>
      <c r="D24" t="b">
        <f t="shared" si="0"/>
        <v>0</v>
      </c>
    </row>
    <row r="25" spans="1:4">
      <c r="A25" t="s">
        <v>38</v>
      </c>
      <c r="B25">
        <v>2</v>
      </c>
      <c r="C25">
        <v>5</v>
      </c>
      <c r="D25" t="b">
        <f t="shared" si="0"/>
        <v>0</v>
      </c>
    </row>
    <row r="26" spans="1:4">
      <c r="A26" t="s">
        <v>39</v>
      </c>
      <c r="B26">
        <v>2</v>
      </c>
      <c r="C26">
        <v>80</v>
      </c>
      <c r="D26" t="b">
        <f t="shared" si="0"/>
        <v>0</v>
      </c>
    </row>
    <row r="27" spans="1:4">
      <c r="A27" t="s">
        <v>40</v>
      </c>
      <c r="B27">
        <v>3</v>
      </c>
      <c r="C27">
        <v>95</v>
      </c>
      <c r="D27" t="b">
        <f t="shared" si="0"/>
        <v>0</v>
      </c>
    </row>
    <row r="28" spans="1:4">
      <c r="A28" t="s">
        <v>41</v>
      </c>
      <c r="B28">
        <v>2</v>
      </c>
      <c r="C28">
        <v>42</v>
      </c>
      <c r="D28" t="b">
        <f t="shared" si="0"/>
        <v>0</v>
      </c>
    </row>
    <row r="29" spans="1:4">
      <c r="A29" t="s">
        <v>42</v>
      </c>
      <c r="B29">
        <v>5</v>
      </c>
      <c r="C29">
        <v>245</v>
      </c>
      <c r="D29" t="b">
        <f t="shared" si="0"/>
        <v>0</v>
      </c>
    </row>
    <row r="30" spans="1:4">
      <c r="A30" t="s">
        <v>43</v>
      </c>
      <c r="B30">
        <v>2</v>
      </c>
      <c r="C30">
        <v>12</v>
      </c>
      <c r="D30" t="b">
        <f t="shared" si="0"/>
        <v>0</v>
      </c>
    </row>
    <row r="31" spans="1:4">
      <c r="A31" t="s">
        <v>44</v>
      </c>
      <c r="B31">
        <v>2</v>
      </c>
      <c r="C31">
        <v>5</v>
      </c>
      <c r="D31" t="b">
        <f t="shared" si="0"/>
        <v>0</v>
      </c>
    </row>
    <row r="32" spans="1:4">
      <c r="A32" t="s">
        <v>45</v>
      </c>
      <c r="B32">
        <v>2</v>
      </c>
      <c r="C32">
        <v>5</v>
      </c>
      <c r="D32" t="b">
        <f t="shared" si="0"/>
        <v>0</v>
      </c>
    </row>
    <row r="33" spans="1:4">
      <c r="A33" t="s">
        <v>46</v>
      </c>
      <c r="B33">
        <v>2</v>
      </c>
      <c r="C33">
        <v>5</v>
      </c>
      <c r="D33" t="b">
        <f t="shared" si="0"/>
        <v>0</v>
      </c>
    </row>
    <row r="34" spans="1:4">
      <c r="A34" t="s">
        <v>47</v>
      </c>
      <c r="B34">
        <v>2</v>
      </c>
      <c r="C34">
        <v>6</v>
      </c>
      <c r="D34" t="b">
        <f t="shared" si="0"/>
        <v>0</v>
      </c>
    </row>
    <row r="35" spans="1:4">
      <c r="A35" t="s">
        <v>48</v>
      </c>
      <c r="B35">
        <v>3</v>
      </c>
      <c r="C35">
        <v>6</v>
      </c>
      <c r="D35" t="b">
        <f t="shared" si="0"/>
        <v>0</v>
      </c>
    </row>
    <row r="36" spans="1:4">
      <c r="A36" t="s">
        <v>49</v>
      </c>
      <c r="B36">
        <v>15</v>
      </c>
      <c r="C36">
        <v>789</v>
      </c>
      <c r="D36" t="b">
        <f t="shared" si="0"/>
        <v>0</v>
      </c>
    </row>
    <row r="37" spans="1:4">
      <c r="A37" t="s">
        <v>50</v>
      </c>
      <c r="B37">
        <v>8</v>
      </c>
      <c r="C37">
        <v>49</v>
      </c>
      <c r="D37" t="b">
        <f t="shared" si="0"/>
        <v>0</v>
      </c>
    </row>
    <row r="38" spans="1:4">
      <c r="A38" t="s">
        <v>51</v>
      </c>
      <c r="B38">
        <v>5</v>
      </c>
      <c r="C38">
        <v>6</v>
      </c>
      <c r="D38" t="b">
        <f t="shared" si="0"/>
        <v>0</v>
      </c>
    </row>
    <row r="39" spans="1:4">
      <c r="A39" t="s">
        <v>52</v>
      </c>
      <c r="B39">
        <v>9</v>
      </c>
      <c r="C39">
        <v>26</v>
      </c>
      <c r="D39" t="b">
        <f t="shared" si="0"/>
        <v>0</v>
      </c>
    </row>
    <row r="40" spans="1:4">
      <c r="A40" t="s">
        <v>53</v>
      </c>
      <c r="B40">
        <v>7</v>
      </c>
      <c r="C40">
        <v>189</v>
      </c>
      <c r="D40" t="b">
        <f t="shared" si="0"/>
        <v>0</v>
      </c>
    </row>
    <row r="41" spans="1:4">
      <c r="A41" t="s">
        <v>54</v>
      </c>
      <c r="B41">
        <v>7</v>
      </c>
      <c r="C41">
        <v>66</v>
      </c>
      <c r="D41" t="b">
        <f t="shared" si="0"/>
        <v>0</v>
      </c>
    </row>
    <row r="42" spans="1:4">
      <c r="A42" t="s">
        <v>55</v>
      </c>
      <c r="B42">
        <v>6</v>
      </c>
      <c r="C42">
        <v>6</v>
      </c>
      <c r="D42" t="b">
        <f t="shared" si="0"/>
        <v>0</v>
      </c>
    </row>
    <row r="43" spans="1:4">
      <c r="A43" t="s">
        <v>56</v>
      </c>
      <c r="B43">
        <v>16</v>
      </c>
      <c r="C43">
        <v>726</v>
      </c>
      <c r="D43" t="b">
        <f t="shared" si="0"/>
        <v>0</v>
      </c>
    </row>
    <row r="44" spans="1:4">
      <c r="A44" t="s">
        <v>57</v>
      </c>
      <c r="B44">
        <v>8</v>
      </c>
      <c r="C44">
        <v>99</v>
      </c>
      <c r="D44" t="b">
        <f t="shared" si="0"/>
        <v>0</v>
      </c>
    </row>
    <row r="45" spans="1:4">
      <c r="A45" t="s">
        <v>58</v>
      </c>
      <c r="B45">
        <v>8</v>
      </c>
      <c r="C45">
        <v>217</v>
      </c>
      <c r="D45" t="b">
        <f t="shared" si="0"/>
        <v>0</v>
      </c>
    </row>
    <row r="46" spans="1:4">
      <c r="A46" t="s">
        <v>59</v>
      </c>
      <c r="B46">
        <v>7</v>
      </c>
      <c r="C46">
        <v>5</v>
      </c>
      <c r="D46" t="b">
        <f t="shared" si="0"/>
        <v>0</v>
      </c>
    </row>
    <row r="47" spans="1:4">
      <c r="A47" t="s">
        <v>60</v>
      </c>
      <c r="B47">
        <v>6</v>
      </c>
      <c r="C47">
        <v>55</v>
      </c>
      <c r="D47" t="b">
        <f t="shared" si="0"/>
        <v>0</v>
      </c>
    </row>
    <row r="48" spans="1:4">
      <c r="A48" t="s">
        <v>61</v>
      </c>
      <c r="B48">
        <v>5</v>
      </c>
      <c r="C48">
        <v>48</v>
      </c>
      <c r="D48" t="b">
        <f t="shared" si="0"/>
        <v>0</v>
      </c>
    </row>
    <row r="49" spans="1:4">
      <c r="A49" t="s">
        <v>62</v>
      </c>
      <c r="B49">
        <v>11</v>
      </c>
      <c r="C49">
        <v>653</v>
      </c>
      <c r="D49" t="b">
        <f t="shared" si="0"/>
        <v>0</v>
      </c>
    </row>
    <row r="50" spans="1:4">
      <c r="A50" t="s">
        <v>63</v>
      </c>
      <c r="B50">
        <v>17</v>
      </c>
      <c r="C50">
        <v>1063</v>
      </c>
      <c r="D50" t="b">
        <f t="shared" si="0"/>
        <v>0</v>
      </c>
    </row>
    <row r="51" spans="1:4">
      <c r="A51" t="s">
        <v>64</v>
      </c>
      <c r="B51">
        <v>8</v>
      </c>
      <c r="C51">
        <v>42</v>
      </c>
      <c r="D51" t="b">
        <f t="shared" si="0"/>
        <v>0</v>
      </c>
    </row>
    <row r="52" spans="1:4">
      <c r="A52" t="s">
        <v>65</v>
      </c>
      <c r="B52">
        <v>5</v>
      </c>
      <c r="C52">
        <v>6</v>
      </c>
      <c r="D52" t="b">
        <f t="shared" si="0"/>
        <v>0</v>
      </c>
    </row>
    <row r="53" spans="1:4">
      <c r="A53" t="s">
        <v>66</v>
      </c>
      <c r="B53">
        <v>9</v>
      </c>
      <c r="C53">
        <v>140</v>
      </c>
      <c r="D53" t="b">
        <f t="shared" si="0"/>
        <v>0</v>
      </c>
    </row>
    <row r="54" spans="1:4">
      <c r="A54" t="s">
        <v>67</v>
      </c>
      <c r="B54">
        <v>4</v>
      </c>
      <c r="C54">
        <v>18</v>
      </c>
      <c r="D54" t="b">
        <f t="shared" si="0"/>
        <v>0</v>
      </c>
    </row>
    <row r="55" spans="1:4">
      <c r="A55" t="s">
        <v>68</v>
      </c>
      <c r="B55">
        <v>8</v>
      </c>
      <c r="C55">
        <v>106</v>
      </c>
      <c r="D55" t="b">
        <f t="shared" si="0"/>
        <v>0</v>
      </c>
    </row>
    <row r="56" spans="1:4">
      <c r="A56" t="s">
        <v>69</v>
      </c>
      <c r="B56">
        <v>7</v>
      </c>
      <c r="C56">
        <v>561</v>
      </c>
      <c r="D56" t="b">
        <f t="shared" si="0"/>
        <v>0</v>
      </c>
    </row>
    <row r="57" spans="1:4">
      <c r="A57" t="s">
        <v>70</v>
      </c>
      <c r="B57">
        <v>12</v>
      </c>
      <c r="C57">
        <v>565</v>
      </c>
      <c r="D57" t="b">
        <f t="shared" si="0"/>
        <v>0</v>
      </c>
    </row>
    <row r="58" spans="1:4">
      <c r="A58" t="s">
        <v>71</v>
      </c>
      <c r="B58">
        <v>4</v>
      </c>
      <c r="C58">
        <v>14</v>
      </c>
      <c r="D58" t="b">
        <f t="shared" si="0"/>
        <v>0</v>
      </c>
    </row>
    <row r="59" spans="1:4">
      <c r="A59" t="s">
        <v>72</v>
      </c>
      <c r="B59">
        <v>9</v>
      </c>
      <c r="C59">
        <v>133</v>
      </c>
      <c r="D59" t="b">
        <f t="shared" si="0"/>
        <v>0</v>
      </c>
    </row>
    <row r="60" spans="1:4">
      <c r="A60" t="s">
        <v>73</v>
      </c>
      <c r="B60">
        <v>6</v>
      </c>
      <c r="C60">
        <v>215</v>
      </c>
      <c r="D60" t="b">
        <f t="shared" si="0"/>
        <v>0</v>
      </c>
    </row>
    <row r="61" spans="1:4">
      <c r="A61" t="s">
        <v>74</v>
      </c>
      <c r="B61">
        <v>5</v>
      </c>
      <c r="C61">
        <v>98</v>
      </c>
      <c r="D61" t="b">
        <f t="shared" si="0"/>
        <v>0</v>
      </c>
    </row>
    <row r="62" spans="1:4">
      <c r="A62" t="s">
        <v>75</v>
      </c>
      <c r="B62">
        <v>10</v>
      </c>
      <c r="C62">
        <v>597</v>
      </c>
      <c r="D62" t="b">
        <f t="shared" si="0"/>
        <v>0</v>
      </c>
    </row>
    <row r="63" spans="1:4">
      <c r="A63" t="s">
        <v>76</v>
      </c>
      <c r="B63">
        <v>6</v>
      </c>
      <c r="C63">
        <v>19</v>
      </c>
      <c r="D63" t="b">
        <f t="shared" si="0"/>
        <v>0</v>
      </c>
    </row>
    <row r="64" spans="1:4">
      <c r="A64" t="s">
        <v>77</v>
      </c>
      <c r="B64">
        <v>6</v>
      </c>
      <c r="C64">
        <v>55</v>
      </c>
      <c r="D64" t="b">
        <f t="shared" si="0"/>
        <v>0</v>
      </c>
    </row>
    <row r="65" spans="1:4">
      <c r="A65" t="s">
        <v>78</v>
      </c>
      <c r="B65">
        <v>6</v>
      </c>
      <c r="C65">
        <v>157</v>
      </c>
      <c r="D65" t="b">
        <f t="shared" si="0"/>
        <v>0</v>
      </c>
    </row>
    <row r="66" spans="1:4">
      <c r="A66" t="s">
        <v>79</v>
      </c>
      <c r="B66">
        <v>14</v>
      </c>
      <c r="C66">
        <v>670</v>
      </c>
      <c r="D66" t="b">
        <f t="shared" si="0"/>
        <v>0</v>
      </c>
    </row>
    <row r="67" spans="1:4">
      <c r="A67" t="s">
        <v>80</v>
      </c>
      <c r="B67">
        <v>9</v>
      </c>
      <c r="C67">
        <v>158</v>
      </c>
      <c r="D67" t="b">
        <f t="shared" ref="D67:D130" si="1">C67&gt;1400</f>
        <v>0</v>
      </c>
    </row>
    <row r="68" spans="1:4">
      <c r="A68" t="s">
        <v>81</v>
      </c>
      <c r="B68">
        <v>5</v>
      </c>
      <c r="C68">
        <v>81</v>
      </c>
      <c r="D68" t="b">
        <f t="shared" si="1"/>
        <v>0</v>
      </c>
    </row>
    <row r="69" spans="1:4">
      <c r="A69" t="s">
        <v>82</v>
      </c>
      <c r="B69">
        <v>3</v>
      </c>
      <c r="C69">
        <v>39</v>
      </c>
      <c r="D69" t="b">
        <f t="shared" si="1"/>
        <v>0</v>
      </c>
    </row>
    <row r="70" spans="1:4">
      <c r="A70" t="s">
        <v>83</v>
      </c>
      <c r="B70">
        <v>11</v>
      </c>
      <c r="C70">
        <v>233</v>
      </c>
      <c r="D70" t="b">
        <f t="shared" si="1"/>
        <v>0</v>
      </c>
    </row>
    <row r="71" spans="1:4">
      <c r="A71" t="s">
        <v>84</v>
      </c>
      <c r="B71">
        <v>11</v>
      </c>
      <c r="C71">
        <v>423</v>
      </c>
      <c r="D71" t="b">
        <f t="shared" si="1"/>
        <v>0</v>
      </c>
    </row>
    <row r="72" spans="1:4">
      <c r="A72" t="s">
        <v>85</v>
      </c>
      <c r="B72">
        <v>7</v>
      </c>
      <c r="C72">
        <v>65</v>
      </c>
      <c r="D72" t="b">
        <f t="shared" si="1"/>
        <v>0</v>
      </c>
    </row>
    <row r="73" spans="1:4">
      <c r="A73" t="s">
        <v>86</v>
      </c>
      <c r="B73">
        <v>4</v>
      </c>
      <c r="C73">
        <v>5</v>
      </c>
      <c r="D73" t="b">
        <f t="shared" si="1"/>
        <v>0</v>
      </c>
    </row>
    <row r="74" spans="1:4">
      <c r="A74" t="s">
        <v>87</v>
      </c>
      <c r="B74">
        <v>4</v>
      </c>
      <c r="C74">
        <v>64</v>
      </c>
      <c r="D74" t="b">
        <f t="shared" si="1"/>
        <v>0</v>
      </c>
    </row>
    <row r="75" spans="1:4">
      <c r="A75" t="s">
        <v>88</v>
      </c>
      <c r="B75">
        <v>2</v>
      </c>
      <c r="C75">
        <v>72</v>
      </c>
      <c r="D75" t="b">
        <f t="shared" si="1"/>
        <v>0</v>
      </c>
    </row>
    <row r="76" spans="1:4">
      <c r="A76" t="s">
        <v>89</v>
      </c>
      <c r="B76">
        <v>4</v>
      </c>
      <c r="C76">
        <v>6</v>
      </c>
      <c r="D76" t="b">
        <f t="shared" si="1"/>
        <v>0</v>
      </c>
    </row>
    <row r="77" spans="1:4">
      <c r="A77" t="s">
        <v>90</v>
      </c>
      <c r="B77">
        <v>4</v>
      </c>
      <c r="C77">
        <v>11</v>
      </c>
      <c r="D77" t="b">
        <f t="shared" si="1"/>
        <v>0</v>
      </c>
    </row>
    <row r="78" spans="1:4">
      <c r="A78" t="s">
        <v>91</v>
      </c>
      <c r="B78">
        <v>14</v>
      </c>
      <c r="C78">
        <v>767</v>
      </c>
      <c r="D78" t="b">
        <f t="shared" si="1"/>
        <v>0</v>
      </c>
    </row>
    <row r="79" spans="1:4">
      <c r="A79" t="s">
        <v>92</v>
      </c>
      <c r="B79">
        <v>6</v>
      </c>
      <c r="C79">
        <v>42</v>
      </c>
      <c r="D79" t="b">
        <f t="shared" si="1"/>
        <v>0</v>
      </c>
    </row>
    <row r="80" spans="1:4">
      <c r="A80" t="s">
        <v>93</v>
      </c>
      <c r="B80">
        <v>13</v>
      </c>
      <c r="C80">
        <v>259</v>
      </c>
      <c r="D80" t="b">
        <f t="shared" si="1"/>
        <v>0</v>
      </c>
    </row>
    <row r="81" spans="1:4">
      <c r="A81" t="s">
        <v>94</v>
      </c>
      <c r="B81">
        <v>5</v>
      </c>
      <c r="C81">
        <v>7</v>
      </c>
      <c r="D81" t="b">
        <f t="shared" si="1"/>
        <v>0</v>
      </c>
    </row>
    <row r="82" spans="1:4">
      <c r="A82" t="s">
        <v>95</v>
      </c>
      <c r="B82">
        <v>6</v>
      </c>
      <c r="C82">
        <v>13</v>
      </c>
      <c r="D82" t="b">
        <f t="shared" si="1"/>
        <v>0</v>
      </c>
    </row>
    <row r="83" spans="1:4">
      <c r="A83" t="s">
        <v>96</v>
      </c>
      <c r="B83">
        <v>9</v>
      </c>
      <c r="C83">
        <v>101</v>
      </c>
      <c r="D83" t="b">
        <f t="shared" si="1"/>
        <v>0</v>
      </c>
    </row>
    <row r="84" spans="1:4">
      <c r="A84" t="s">
        <v>97</v>
      </c>
      <c r="B84">
        <v>10</v>
      </c>
      <c r="C84">
        <v>126</v>
      </c>
      <c r="D84" t="b">
        <f t="shared" si="1"/>
        <v>0</v>
      </c>
    </row>
    <row r="85" spans="1:4">
      <c r="A85" t="s">
        <v>98</v>
      </c>
      <c r="B85">
        <v>7</v>
      </c>
      <c r="C85">
        <v>9</v>
      </c>
      <c r="D85" t="b">
        <f t="shared" si="1"/>
        <v>0</v>
      </c>
    </row>
    <row r="86" spans="1:4">
      <c r="A86" t="s">
        <v>99</v>
      </c>
      <c r="B86">
        <v>2</v>
      </c>
      <c r="C86">
        <v>30</v>
      </c>
      <c r="D86" t="b">
        <f t="shared" si="1"/>
        <v>0</v>
      </c>
    </row>
    <row r="87" spans="1:4">
      <c r="A87" t="s">
        <v>100</v>
      </c>
      <c r="B87">
        <v>2</v>
      </c>
      <c r="C87">
        <v>15</v>
      </c>
      <c r="D87" t="b">
        <f t="shared" si="1"/>
        <v>0</v>
      </c>
    </row>
    <row r="88" spans="1:4">
      <c r="A88" t="s">
        <v>101</v>
      </c>
      <c r="B88">
        <v>6</v>
      </c>
      <c r="C88">
        <v>382</v>
      </c>
      <c r="D88" t="b">
        <f t="shared" si="1"/>
        <v>0</v>
      </c>
    </row>
    <row r="89" spans="1:4">
      <c r="A89" t="s">
        <v>102</v>
      </c>
      <c r="B89">
        <v>5</v>
      </c>
      <c r="C89">
        <v>140</v>
      </c>
      <c r="D89" t="b">
        <f t="shared" si="1"/>
        <v>0</v>
      </c>
    </row>
    <row r="90" spans="1:4">
      <c r="A90" t="s">
        <v>103</v>
      </c>
      <c r="B90">
        <v>7</v>
      </c>
      <c r="C90">
        <v>72</v>
      </c>
      <c r="D90" t="b">
        <f t="shared" si="1"/>
        <v>0</v>
      </c>
    </row>
    <row r="91" spans="1:4">
      <c r="A91" t="s">
        <v>104</v>
      </c>
      <c r="B91">
        <v>6</v>
      </c>
      <c r="C91">
        <v>208</v>
      </c>
      <c r="D91" t="b">
        <f t="shared" si="1"/>
        <v>0</v>
      </c>
    </row>
    <row r="92" spans="1:4">
      <c r="A92" t="s">
        <v>105</v>
      </c>
      <c r="B92">
        <v>5</v>
      </c>
      <c r="C92">
        <v>33</v>
      </c>
      <c r="D92" t="b">
        <f t="shared" si="1"/>
        <v>0</v>
      </c>
    </row>
    <row r="93" spans="1:4">
      <c r="A93" t="s">
        <v>106</v>
      </c>
      <c r="B93">
        <v>3</v>
      </c>
      <c r="C93">
        <v>4</v>
      </c>
      <c r="D93" t="b">
        <f t="shared" si="1"/>
        <v>0</v>
      </c>
    </row>
    <row r="94" spans="1:4">
      <c r="A94" t="s">
        <v>107</v>
      </c>
      <c r="B94">
        <v>3</v>
      </c>
      <c r="C94">
        <v>5</v>
      </c>
      <c r="D94" t="b">
        <f t="shared" si="1"/>
        <v>0</v>
      </c>
    </row>
    <row r="95" spans="1:4">
      <c r="A95" t="s">
        <v>108</v>
      </c>
      <c r="B95">
        <v>7</v>
      </c>
      <c r="C95">
        <v>234</v>
      </c>
      <c r="D95" t="b">
        <f t="shared" si="1"/>
        <v>0</v>
      </c>
    </row>
    <row r="96" spans="1:4">
      <c r="A96" t="s">
        <v>109</v>
      </c>
      <c r="B96">
        <v>7</v>
      </c>
      <c r="C96">
        <v>242</v>
      </c>
      <c r="D96" t="b">
        <f t="shared" si="1"/>
        <v>0</v>
      </c>
    </row>
    <row r="97" spans="1:4">
      <c r="A97" t="s">
        <v>110</v>
      </c>
      <c r="B97">
        <v>14</v>
      </c>
      <c r="C97">
        <v>179</v>
      </c>
      <c r="D97" t="b">
        <f t="shared" si="1"/>
        <v>0</v>
      </c>
    </row>
    <row r="98" spans="1:4">
      <c r="A98" t="s">
        <v>111</v>
      </c>
      <c r="B98">
        <v>5</v>
      </c>
      <c r="C98">
        <v>6</v>
      </c>
      <c r="D98" t="b">
        <f t="shared" si="1"/>
        <v>0</v>
      </c>
    </row>
    <row r="99" spans="1:4">
      <c r="A99" t="s">
        <v>112</v>
      </c>
      <c r="B99">
        <v>11</v>
      </c>
      <c r="C99">
        <v>118</v>
      </c>
      <c r="D99" t="b">
        <f t="shared" si="1"/>
        <v>0</v>
      </c>
    </row>
    <row r="100" spans="1:4">
      <c r="A100" t="s">
        <v>113</v>
      </c>
      <c r="B100">
        <v>7</v>
      </c>
      <c r="C100">
        <v>149</v>
      </c>
      <c r="D100" t="b">
        <f t="shared" si="1"/>
        <v>0</v>
      </c>
    </row>
    <row r="101" spans="1:4">
      <c r="A101" t="s">
        <v>114</v>
      </c>
      <c r="B101">
        <v>2</v>
      </c>
      <c r="C101">
        <v>59</v>
      </c>
      <c r="D101" t="b">
        <f t="shared" si="1"/>
        <v>0</v>
      </c>
    </row>
    <row r="102" spans="1:4">
      <c r="A102" t="s">
        <v>115</v>
      </c>
      <c r="B102">
        <v>3</v>
      </c>
      <c r="C102">
        <v>70</v>
      </c>
      <c r="D102" t="b">
        <f t="shared" si="1"/>
        <v>0</v>
      </c>
    </row>
    <row r="103" spans="1:4">
      <c r="A103" t="s">
        <v>116</v>
      </c>
      <c r="B103">
        <v>2</v>
      </c>
      <c r="C103">
        <v>4</v>
      </c>
      <c r="D103" t="b">
        <f t="shared" si="1"/>
        <v>0</v>
      </c>
    </row>
    <row r="104" spans="1:4">
      <c r="A104" t="s">
        <v>117</v>
      </c>
      <c r="B104">
        <v>2</v>
      </c>
      <c r="C104">
        <v>4</v>
      </c>
      <c r="D104" t="b">
        <f t="shared" si="1"/>
        <v>0</v>
      </c>
    </row>
    <row r="105" spans="1:4">
      <c r="A105" t="s">
        <v>118</v>
      </c>
      <c r="B105">
        <v>22</v>
      </c>
      <c r="C105">
        <v>1000</v>
      </c>
      <c r="D105" t="b">
        <f t="shared" si="1"/>
        <v>0</v>
      </c>
    </row>
    <row r="106" spans="1:4">
      <c r="A106" t="s">
        <v>119</v>
      </c>
      <c r="B106">
        <v>4</v>
      </c>
      <c r="C106">
        <v>25</v>
      </c>
      <c r="D106" t="b">
        <f t="shared" si="1"/>
        <v>0</v>
      </c>
    </row>
    <row r="107" spans="1:4">
      <c r="A107" t="s">
        <v>120</v>
      </c>
      <c r="B107">
        <v>7</v>
      </c>
      <c r="C107">
        <v>97</v>
      </c>
      <c r="D107" t="b">
        <f t="shared" si="1"/>
        <v>0</v>
      </c>
    </row>
    <row r="108" spans="1:4">
      <c r="A108" t="s">
        <v>121</v>
      </c>
      <c r="B108">
        <v>5</v>
      </c>
      <c r="C108">
        <v>4</v>
      </c>
      <c r="D108" t="b">
        <f t="shared" si="1"/>
        <v>0</v>
      </c>
    </row>
    <row r="109" spans="1:4">
      <c r="A109" t="s">
        <v>122</v>
      </c>
      <c r="B109">
        <v>7</v>
      </c>
      <c r="C109">
        <v>102</v>
      </c>
      <c r="D109" t="b">
        <f t="shared" si="1"/>
        <v>0</v>
      </c>
    </row>
    <row r="110" spans="1:4">
      <c r="A110" t="s">
        <v>123</v>
      </c>
      <c r="B110">
        <v>10</v>
      </c>
      <c r="C110">
        <v>235</v>
      </c>
      <c r="D110" t="b">
        <f t="shared" si="1"/>
        <v>0</v>
      </c>
    </row>
    <row r="111" spans="1:4">
      <c r="A111" t="s">
        <v>124</v>
      </c>
      <c r="B111">
        <v>5</v>
      </c>
      <c r="C111">
        <v>15</v>
      </c>
      <c r="D111" t="b">
        <f t="shared" si="1"/>
        <v>0</v>
      </c>
    </row>
    <row r="112" spans="1:4">
      <c r="A112" t="s">
        <v>125</v>
      </c>
      <c r="B112">
        <v>8</v>
      </c>
      <c r="C112">
        <v>355</v>
      </c>
      <c r="D112" t="b">
        <f t="shared" si="1"/>
        <v>0</v>
      </c>
    </row>
    <row r="113" spans="1:4">
      <c r="A113" t="s">
        <v>126</v>
      </c>
      <c r="B113">
        <v>6</v>
      </c>
      <c r="C113">
        <v>175</v>
      </c>
      <c r="D113" t="b">
        <f t="shared" si="1"/>
        <v>0</v>
      </c>
    </row>
    <row r="114" spans="1:4">
      <c r="A114" t="s">
        <v>127</v>
      </c>
      <c r="B114">
        <v>2</v>
      </c>
      <c r="C114">
        <v>6</v>
      </c>
      <c r="D114" t="b">
        <f t="shared" si="1"/>
        <v>0</v>
      </c>
    </row>
    <row r="115" spans="1:4">
      <c r="A115" t="s">
        <v>128</v>
      </c>
      <c r="B115">
        <v>2</v>
      </c>
      <c r="C115">
        <v>53</v>
      </c>
      <c r="D115" t="b">
        <f t="shared" si="1"/>
        <v>0</v>
      </c>
    </row>
    <row r="116" spans="1:4">
      <c r="A116" t="s">
        <v>129</v>
      </c>
      <c r="B116">
        <v>3</v>
      </c>
      <c r="C116">
        <v>13</v>
      </c>
      <c r="D116" t="b">
        <f t="shared" si="1"/>
        <v>0</v>
      </c>
    </row>
    <row r="117" spans="1:4">
      <c r="A117" t="s">
        <v>130</v>
      </c>
      <c r="B117">
        <v>4</v>
      </c>
      <c r="C117">
        <v>52</v>
      </c>
      <c r="D117" t="b">
        <f t="shared" si="1"/>
        <v>0</v>
      </c>
    </row>
    <row r="118" spans="1:4">
      <c r="A118" t="s">
        <v>131</v>
      </c>
      <c r="B118">
        <v>3</v>
      </c>
      <c r="C118">
        <v>6</v>
      </c>
      <c r="D118" t="b">
        <f t="shared" si="1"/>
        <v>0</v>
      </c>
    </row>
    <row r="119" spans="1:4">
      <c r="A119" t="s">
        <v>132</v>
      </c>
      <c r="B119">
        <v>5</v>
      </c>
      <c r="C119">
        <v>59</v>
      </c>
      <c r="D119" t="b">
        <f t="shared" si="1"/>
        <v>0</v>
      </c>
    </row>
    <row r="120" spans="1:4">
      <c r="A120" t="s">
        <v>133</v>
      </c>
      <c r="B120">
        <v>4</v>
      </c>
      <c r="C120">
        <v>36</v>
      </c>
      <c r="D120" t="b">
        <f t="shared" si="1"/>
        <v>0</v>
      </c>
    </row>
    <row r="121" spans="1:4">
      <c r="A121" t="s">
        <v>134</v>
      </c>
      <c r="B121">
        <v>10</v>
      </c>
      <c r="C121">
        <v>79</v>
      </c>
      <c r="D121" t="b">
        <f t="shared" si="1"/>
        <v>0</v>
      </c>
    </row>
    <row r="122" spans="1:4">
      <c r="A122" t="s">
        <v>135</v>
      </c>
      <c r="B122">
        <v>11</v>
      </c>
      <c r="C122">
        <v>65</v>
      </c>
      <c r="D122" t="b">
        <f t="shared" si="1"/>
        <v>0</v>
      </c>
    </row>
    <row r="123" spans="1:4">
      <c r="A123" t="s">
        <v>136</v>
      </c>
      <c r="B123">
        <v>8</v>
      </c>
      <c r="C123">
        <v>45</v>
      </c>
      <c r="D123" t="b">
        <f t="shared" si="1"/>
        <v>0</v>
      </c>
    </row>
    <row r="124" spans="1:4">
      <c r="A124" t="s">
        <v>137</v>
      </c>
      <c r="B124">
        <v>9</v>
      </c>
      <c r="C124">
        <v>181</v>
      </c>
      <c r="D124" t="b">
        <f t="shared" si="1"/>
        <v>0</v>
      </c>
    </row>
    <row r="125" spans="1:4">
      <c r="A125" t="s">
        <v>138</v>
      </c>
      <c r="B125">
        <v>5</v>
      </c>
      <c r="C125">
        <v>13</v>
      </c>
      <c r="D125" t="b">
        <f t="shared" si="1"/>
        <v>0</v>
      </c>
    </row>
    <row r="126" spans="1:4">
      <c r="A126" t="s">
        <v>139</v>
      </c>
      <c r="B126">
        <v>2</v>
      </c>
      <c r="C126">
        <v>38</v>
      </c>
      <c r="D126" t="b">
        <f t="shared" si="1"/>
        <v>0</v>
      </c>
    </row>
    <row r="127" spans="1:4">
      <c r="A127" t="s">
        <v>140</v>
      </c>
      <c r="B127">
        <v>10</v>
      </c>
      <c r="C127">
        <v>79</v>
      </c>
      <c r="D127" t="b">
        <f t="shared" si="1"/>
        <v>0</v>
      </c>
    </row>
    <row r="128" spans="1:4">
      <c r="A128" t="s">
        <v>141</v>
      </c>
      <c r="B128">
        <v>7</v>
      </c>
      <c r="C128">
        <v>56</v>
      </c>
      <c r="D128" t="b">
        <f t="shared" si="1"/>
        <v>0</v>
      </c>
    </row>
    <row r="129" spans="1:4">
      <c r="A129" t="s">
        <v>142</v>
      </c>
      <c r="B129">
        <v>2</v>
      </c>
      <c r="C129">
        <v>23</v>
      </c>
      <c r="D129" t="b">
        <f t="shared" si="1"/>
        <v>0</v>
      </c>
    </row>
    <row r="130" spans="1:4">
      <c r="A130" t="s">
        <v>143</v>
      </c>
      <c r="B130">
        <v>7</v>
      </c>
      <c r="C130">
        <v>81</v>
      </c>
      <c r="D130" t="b">
        <f t="shared" si="1"/>
        <v>0</v>
      </c>
    </row>
    <row r="131" spans="1:4">
      <c r="A131" t="s">
        <v>144</v>
      </c>
      <c r="B131">
        <v>10</v>
      </c>
      <c r="C131">
        <v>79</v>
      </c>
      <c r="D131" t="b">
        <f t="shared" ref="D131:D194" si="2">C131&gt;1400</f>
        <v>0</v>
      </c>
    </row>
    <row r="132" spans="1:4">
      <c r="A132" t="s">
        <v>145</v>
      </c>
      <c r="B132">
        <v>8</v>
      </c>
      <c r="C132">
        <v>86</v>
      </c>
      <c r="D132" t="b">
        <f t="shared" si="2"/>
        <v>0</v>
      </c>
    </row>
    <row r="133" spans="1:4">
      <c r="A133" t="s">
        <v>146</v>
      </c>
      <c r="B133">
        <v>3</v>
      </c>
      <c r="C133">
        <v>10</v>
      </c>
      <c r="D133" t="b">
        <f t="shared" si="2"/>
        <v>0</v>
      </c>
    </row>
    <row r="134" spans="1:4">
      <c r="A134" t="s">
        <v>147</v>
      </c>
      <c r="B134">
        <v>10</v>
      </c>
      <c r="C134">
        <v>79</v>
      </c>
      <c r="D134" t="b">
        <f t="shared" si="2"/>
        <v>0</v>
      </c>
    </row>
    <row r="135" spans="1:4">
      <c r="A135" t="s">
        <v>148</v>
      </c>
      <c r="B135">
        <v>3</v>
      </c>
      <c r="C135">
        <v>35</v>
      </c>
      <c r="D135" t="b">
        <f t="shared" si="2"/>
        <v>0</v>
      </c>
    </row>
    <row r="136" spans="1:4">
      <c r="A136" t="s">
        <v>149</v>
      </c>
      <c r="B136">
        <v>3</v>
      </c>
      <c r="C136">
        <v>56</v>
      </c>
      <c r="D136" t="b">
        <f t="shared" si="2"/>
        <v>0</v>
      </c>
    </row>
    <row r="137" spans="1:4">
      <c r="A137" t="s">
        <v>150</v>
      </c>
      <c r="B137">
        <v>7</v>
      </c>
      <c r="C137">
        <v>14</v>
      </c>
      <c r="D137" t="b">
        <f t="shared" si="2"/>
        <v>0</v>
      </c>
    </row>
    <row r="138" spans="1:4">
      <c r="A138" t="s">
        <v>151</v>
      </c>
      <c r="B138">
        <v>5</v>
      </c>
      <c r="C138">
        <v>6</v>
      </c>
      <c r="D138" t="b">
        <f t="shared" si="2"/>
        <v>0</v>
      </c>
    </row>
    <row r="139" spans="1:4">
      <c r="A139" t="s">
        <v>152</v>
      </c>
      <c r="B139">
        <v>3</v>
      </c>
      <c r="C139">
        <v>12</v>
      </c>
      <c r="D139" t="b">
        <f t="shared" si="2"/>
        <v>0</v>
      </c>
    </row>
    <row r="140" spans="1:4">
      <c r="A140" t="s">
        <v>153</v>
      </c>
      <c r="B140">
        <v>4</v>
      </c>
      <c r="C140">
        <v>5</v>
      </c>
      <c r="D140" t="b">
        <f t="shared" si="2"/>
        <v>0</v>
      </c>
    </row>
    <row r="141" spans="1:4">
      <c r="A141" t="s">
        <v>154</v>
      </c>
      <c r="B141">
        <v>4</v>
      </c>
      <c r="C141">
        <v>34</v>
      </c>
      <c r="D141" t="b">
        <f t="shared" si="2"/>
        <v>0</v>
      </c>
    </row>
    <row r="142" spans="1:4">
      <c r="A142" t="s">
        <v>155</v>
      </c>
      <c r="B142">
        <v>6</v>
      </c>
      <c r="C142">
        <v>6</v>
      </c>
      <c r="D142" t="b">
        <f t="shared" si="2"/>
        <v>0</v>
      </c>
    </row>
    <row r="143" spans="1:4">
      <c r="A143" t="s">
        <v>156</v>
      </c>
      <c r="B143">
        <v>5</v>
      </c>
      <c r="C143">
        <v>5</v>
      </c>
      <c r="D143" t="b">
        <f t="shared" si="2"/>
        <v>0</v>
      </c>
    </row>
    <row r="144" spans="1:4">
      <c r="A144" t="s">
        <v>157</v>
      </c>
      <c r="B144">
        <v>4</v>
      </c>
      <c r="C144">
        <v>35</v>
      </c>
      <c r="D144" t="b">
        <f t="shared" si="2"/>
        <v>0</v>
      </c>
    </row>
    <row r="145" spans="1:4">
      <c r="A145" t="s">
        <v>158</v>
      </c>
      <c r="B145">
        <v>3</v>
      </c>
      <c r="C145">
        <v>5</v>
      </c>
      <c r="D145" t="b">
        <f t="shared" si="2"/>
        <v>0</v>
      </c>
    </row>
    <row r="146" spans="1:4">
      <c r="A146" t="s">
        <v>159</v>
      </c>
      <c r="B146">
        <v>4</v>
      </c>
      <c r="C146">
        <v>5</v>
      </c>
      <c r="D146" t="b">
        <f t="shared" si="2"/>
        <v>0</v>
      </c>
    </row>
    <row r="147" spans="1:4">
      <c r="A147" t="s">
        <v>160</v>
      </c>
      <c r="B147">
        <v>5</v>
      </c>
      <c r="C147">
        <v>12</v>
      </c>
      <c r="D147" t="b">
        <f t="shared" si="2"/>
        <v>0</v>
      </c>
    </row>
    <row r="148" spans="1:4">
      <c r="A148" t="s">
        <v>161</v>
      </c>
      <c r="B148">
        <v>5</v>
      </c>
      <c r="C148">
        <v>6</v>
      </c>
      <c r="D148" t="b">
        <f t="shared" si="2"/>
        <v>0</v>
      </c>
    </row>
    <row r="149" spans="1:4">
      <c r="A149" t="s">
        <v>162</v>
      </c>
      <c r="B149">
        <v>3</v>
      </c>
      <c r="C149">
        <v>12</v>
      </c>
      <c r="D149" t="b">
        <f t="shared" si="2"/>
        <v>0</v>
      </c>
    </row>
    <row r="150" spans="1:4">
      <c r="A150" t="s">
        <v>163</v>
      </c>
      <c r="B150">
        <v>4</v>
      </c>
      <c r="C150">
        <v>5</v>
      </c>
      <c r="D150" t="b">
        <f t="shared" si="2"/>
        <v>0</v>
      </c>
    </row>
    <row r="151" spans="1:4">
      <c r="A151" t="s">
        <v>164</v>
      </c>
      <c r="B151">
        <v>5</v>
      </c>
      <c r="C151">
        <v>19</v>
      </c>
      <c r="D151" t="b">
        <f t="shared" si="2"/>
        <v>0</v>
      </c>
    </row>
    <row r="152" spans="1:4">
      <c r="A152" t="s">
        <v>165</v>
      </c>
      <c r="B152">
        <v>4</v>
      </c>
      <c r="C152">
        <v>5</v>
      </c>
      <c r="D152" t="b">
        <f t="shared" si="2"/>
        <v>0</v>
      </c>
    </row>
    <row r="153" spans="1:4">
      <c r="A153" t="s">
        <v>166</v>
      </c>
      <c r="B153">
        <v>3</v>
      </c>
      <c r="C153">
        <v>12</v>
      </c>
      <c r="D153" t="b">
        <f t="shared" si="2"/>
        <v>0</v>
      </c>
    </row>
    <row r="154" spans="1:4">
      <c r="A154" t="s">
        <v>167</v>
      </c>
      <c r="B154">
        <v>4</v>
      </c>
      <c r="C154">
        <v>5</v>
      </c>
      <c r="D154" t="b">
        <f t="shared" si="2"/>
        <v>0</v>
      </c>
    </row>
    <row r="155" spans="1:4">
      <c r="A155" t="s">
        <v>168</v>
      </c>
      <c r="B155">
        <v>3</v>
      </c>
      <c r="C155">
        <v>20</v>
      </c>
      <c r="D155" t="b">
        <f t="shared" si="2"/>
        <v>0</v>
      </c>
    </row>
    <row r="156" spans="1:4">
      <c r="A156" t="s">
        <v>169</v>
      </c>
      <c r="B156">
        <v>6</v>
      </c>
      <c r="C156">
        <v>123</v>
      </c>
      <c r="D156" t="b">
        <f t="shared" si="2"/>
        <v>0</v>
      </c>
    </row>
    <row r="157" spans="1:4">
      <c r="A157" t="s">
        <v>170</v>
      </c>
      <c r="B157">
        <v>3</v>
      </c>
      <c r="C157">
        <v>13</v>
      </c>
      <c r="D157" t="b">
        <f t="shared" si="2"/>
        <v>0</v>
      </c>
    </row>
    <row r="158" spans="1:4">
      <c r="A158" t="s">
        <v>171</v>
      </c>
      <c r="B158">
        <v>3</v>
      </c>
      <c r="C158">
        <v>12</v>
      </c>
      <c r="D158" t="b">
        <f t="shared" si="2"/>
        <v>0</v>
      </c>
    </row>
    <row r="159" spans="1:4">
      <c r="A159" t="s">
        <v>172</v>
      </c>
      <c r="B159">
        <v>2</v>
      </c>
      <c r="C159">
        <v>11</v>
      </c>
      <c r="D159" t="b">
        <f t="shared" si="2"/>
        <v>0</v>
      </c>
    </row>
    <row r="160" spans="1:4">
      <c r="A160" t="s">
        <v>173</v>
      </c>
      <c r="B160">
        <v>4</v>
      </c>
      <c r="C160">
        <v>4</v>
      </c>
      <c r="D160" t="b">
        <f t="shared" si="2"/>
        <v>0</v>
      </c>
    </row>
    <row r="161" spans="1:4">
      <c r="A161" t="s">
        <v>174</v>
      </c>
      <c r="B161">
        <v>4</v>
      </c>
      <c r="C161">
        <v>8</v>
      </c>
      <c r="D161" t="b">
        <f t="shared" si="2"/>
        <v>0</v>
      </c>
    </row>
    <row r="162" spans="1:4">
      <c r="A162" t="s">
        <v>175</v>
      </c>
      <c r="B162">
        <v>3</v>
      </c>
      <c r="C162">
        <v>34</v>
      </c>
      <c r="D162" t="b">
        <f t="shared" si="2"/>
        <v>0</v>
      </c>
    </row>
    <row r="163" spans="1:4">
      <c r="A163" t="s">
        <v>176</v>
      </c>
      <c r="B163">
        <v>2</v>
      </c>
      <c r="C163">
        <v>106</v>
      </c>
      <c r="D163" t="b">
        <f t="shared" si="2"/>
        <v>0</v>
      </c>
    </row>
    <row r="164" spans="1:4">
      <c r="A164" t="s">
        <v>177</v>
      </c>
      <c r="B164">
        <v>6</v>
      </c>
      <c r="C164">
        <v>89</v>
      </c>
      <c r="D164" t="b">
        <f t="shared" si="2"/>
        <v>0</v>
      </c>
    </row>
    <row r="165" spans="1:4">
      <c r="A165" t="s">
        <v>178</v>
      </c>
      <c r="B165">
        <v>7</v>
      </c>
      <c r="C165">
        <v>65</v>
      </c>
      <c r="D165" t="b">
        <f t="shared" si="2"/>
        <v>0</v>
      </c>
    </row>
    <row r="166" spans="1:4">
      <c r="A166" t="s">
        <v>179</v>
      </c>
      <c r="B166">
        <v>3</v>
      </c>
      <c r="C166">
        <v>84</v>
      </c>
      <c r="D166" t="b">
        <f t="shared" si="2"/>
        <v>0</v>
      </c>
    </row>
    <row r="167" spans="1:4">
      <c r="A167" t="s">
        <v>180</v>
      </c>
      <c r="B167">
        <v>3</v>
      </c>
      <c r="C167">
        <v>117</v>
      </c>
      <c r="D167" t="b">
        <f t="shared" si="2"/>
        <v>0</v>
      </c>
    </row>
    <row r="168" spans="1:4">
      <c r="A168" t="s">
        <v>181</v>
      </c>
      <c r="B168">
        <v>4</v>
      </c>
      <c r="C168">
        <v>418</v>
      </c>
      <c r="D168" t="b">
        <f t="shared" si="2"/>
        <v>0</v>
      </c>
    </row>
    <row r="169" spans="1:4">
      <c r="A169" t="s">
        <v>182</v>
      </c>
      <c r="B169">
        <v>5</v>
      </c>
      <c r="C169">
        <v>262</v>
      </c>
      <c r="D169" t="b">
        <f t="shared" si="2"/>
        <v>0</v>
      </c>
    </row>
    <row r="170" spans="1:4">
      <c r="A170" t="s">
        <v>183</v>
      </c>
      <c r="B170">
        <v>24</v>
      </c>
      <c r="C170">
        <v>780</v>
      </c>
      <c r="D170" t="b">
        <f t="shared" si="2"/>
        <v>0</v>
      </c>
    </row>
    <row r="171" spans="1:4">
      <c r="A171" t="s">
        <v>184</v>
      </c>
      <c r="B171">
        <v>12</v>
      </c>
      <c r="C171">
        <v>135</v>
      </c>
      <c r="D171" t="b">
        <f t="shared" si="2"/>
        <v>0</v>
      </c>
    </row>
    <row r="172" spans="1:4">
      <c r="A172" t="s">
        <v>185</v>
      </c>
      <c r="B172">
        <v>7</v>
      </c>
      <c r="C172">
        <v>103</v>
      </c>
      <c r="D172" t="b">
        <f t="shared" si="2"/>
        <v>0</v>
      </c>
    </row>
    <row r="173" spans="1:4">
      <c r="A173" t="s">
        <v>186</v>
      </c>
      <c r="B173">
        <v>10</v>
      </c>
      <c r="C173">
        <v>155</v>
      </c>
      <c r="D173" t="b">
        <f t="shared" si="2"/>
        <v>0</v>
      </c>
    </row>
    <row r="174" spans="1:4">
      <c r="A174" t="s">
        <v>187</v>
      </c>
      <c r="B174">
        <v>5</v>
      </c>
      <c r="C174">
        <v>52</v>
      </c>
      <c r="D174" t="b">
        <f t="shared" si="2"/>
        <v>0</v>
      </c>
    </row>
    <row r="175" spans="1:4">
      <c r="A175" t="s">
        <v>188</v>
      </c>
      <c r="B175">
        <v>3</v>
      </c>
      <c r="C175">
        <v>57</v>
      </c>
      <c r="D175" t="b">
        <f t="shared" si="2"/>
        <v>0</v>
      </c>
    </row>
    <row r="176" spans="1:4">
      <c r="A176" t="s">
        <v>189</v>
      </c>
      <c r="B176">
        <v>9</v>
      </c>
      <c r="C176">
        <v>115</v>
      </c>
      <c r="D176" t="b">
        <f t="shared" si="2"/>
        <v>0</v>
      </c>
    </row>
    <row r="177" spans="1:4">
      <c r="A177" t="s">
        <v>190</v>
      </c>
      <c r="B177">
        <v>6</v>
      </c>
      <c r="C177">
        <v>7</v>
      </c>
      <c r="D177" t="b">
        <f t="shared" si="2"/>
        <v>0</v>
      </c>
    </row>
    <row r="178" spans="1:4">
      <c r="A178" t="s">
        <v>191</v>
      </c>
      <c r="B178">
        <v>5</v>
      </c>
      <c r="C178">
        <v>5</v>
      </c>
      <c r="D178" t="b">
        <f t="shared" si="2"/>
        <v>0</v>
      </c>
    </row>
    <row r="179" spans="1:4">
      <c r="A179" t="s">
        <v>192</v>
      </c>
      <c r="B179">
        <v>5</v>
      </c>
      <c r="C179">
        <v>5</v>
      </c>
      <c r="D179" t="b">
        <f t="shared" si="2"/>
        <v>0</v>
      </c>
    </row>
    <row r="180" spans="1:4">
      <c r="A180" t="s">
        <v>193</v>
      </c>
      <c r="B180">
        <v>5</v>
      </c>
      <c r="C180">
        <v>5</v>
      </c>
      <c r="D180" t="b">
        <f t="shared" si="2"/>
        <v>0</v>
      </c>
    </row>
    <row r="181" spans="1:4">
      <c r="A181" t="s">
        <v>194</v>
      </c>
      <c r="B181">
        <v>5</v>
      </c>
      <c r="C181">
        <v>77</v>
      </c>
      <c r="D181" t="b">
        <f t="shared" si="2"/>
        <v>0</v>
      </c>
    </row>
    <row r="182" spans="1:4">
      <c r="A182" t="s">
        <v>195</v>
      </c>
      <c r="B182">
        <v>2</v>
      </c>
      <c r="C182">
        <v>6</v>
      </c>
      <c r="D182" t="b">
        <f t="shared" si="2"/>
        <v>0</v>
      </c>
    </row>
    <row r="183" spans="1:4">
      <c r="A183" t="s">
        <v>196</v>
      </c>
      <c r="B183">
        <v>6</v>
      </c>
      <c r="C183">
        <v>106</v>
      </c>
      <c r="D183" t="b">
        <f t="shared" si="2"/>
        <v>0</v>
      </c>
    </row>
    <row r="184" spans="1:4">
      <c r="A184" t="s">
        <v>197</v>
      </c>
      <c r="B184">
        <v>6</v>
      </c>
      <c r="C184">
        <v>54</v>
      </c>
      <c r="D184" t="b">
        <f t="shared" si="2"/>
        <v>0</v>
      </c>
    </row>
    <row r="185" spans="1:4">
      <c r="A185" t="s">
        <v>198</v>
      </c>
      <c r="B185">
        <v>4</v>
      </c>
      <c r="C185">
        <v>64</v>
      </c>
      <c r="D185" t="b">
        <f t="shared" si="2"/>
        <v>0</v>
      </c>
    </row>
    <row r="186" spans="1:4">
      <c r="A186" t="s">
        <v>199</v>
      </c>
      <c r="B186">
        <v>6</v>
      </c>
      <c r="C186">
        <v>128</v>
      </c>
      <c r="D186" t="b">
        <f t="shared" si="2"/>
        <v>0</v>
      </c>
    </row>
    <row r="187" spans="1:4">
      <c r="A187" t="s">
        <v>200</v>
      </c>
      <c r="B187">
        <v>6</v>
      </c>
      <c r="C187">
        <v>124</v>
      </c>
      <c r="D187" t="b">
        <f t="shared" si="2"/>
        <v>0</v>
      </c>
    </row>
    <row r="188" spans="1:4">
      <c r="A188" t="s">
        <v>201</v>
      </c>
      <c r="B188">
        <v>7</v>
      </c>
      <c r="C188">
        <v>28</v>
      </c>
      <c r="D188" t="b">
        <f t="shared" si="2"/>
        <v>0</v>
      </c>
    </row>
    <row r="189" spans="1:4">
      <c r="A189" t="s">
        <v>202</v>
      </c>
      <c r="B189">
        <v>9</v>
      </c>
      <c r="C189">
        <v>76</v>
      </c>
      <c r="D189" t="b">
        <f t="shared" si="2"/>
        <v>0</v>
      </c>
    </row>
    <row r="190" spans="1:4">
      <c r="A190" t="s">
        <v>203</v>
      </c>
      <c r="B190">
        <v>10</v>
      </c>
      <c r="C190">
        <v>112</v>
      </c>
      <c r="D190" t="b">
        <f t="shared" si="2"/>
        <v>0</v>
      </c>
    </row>
    <row r="191" spans="1:4">
      <c r="A191" t="s">
        <v>204</v>
      </c>
      <c r="B191">
        <v>6</v>
      </c>
      <c r="C191">
        <v>11</v>
      </c>
      <c r="D191" t="b">
        <f t="shared" si="2"/>
        <v>0</v>
      </c>
    </row>
    <row r="192" spans="1:4">
      <c r="A192" t="s">
        <v>205</v>
      </c>
      <c r="B192">
        <v>4</v>
      </c>
      <c r="C192">
        <v>5</v>
      </c>
      <c r="D192" t="b">
        <f t="shared" si="2"/>
        <v>0</v>
      </c>
    </row>
    <row r="193" spans="1:4">
      <c r="A193" t="s">
        <v>206</v>
      </c>
      <c r="B193">
        <v>6</v>
      </c>
      <c r="C193">
        <v>47</v>
      </c>
      <c r="D193" t="b">
        <f t="shared" si="2"/>
        <v>0</v>
      </c>
    </row>
    <row r="194" spans="1:4">
      <c r="A194" t="s">
        <v>207</v>
      </c>
      <c r="B194">
        <v>8</v>
      </c>
      <c r="C194">
        <v>57</v>
      </c>
      <c r="D194" t="b">
        <f t="shared" si="2"/>
        <v>0</v>
      </c>
    </row>
    <row r="195" spans="1:4">
      <c r="A195" t="s">
        <v>208</v>
      </c>
      <c r="B195">
        <v>3</v>
      </c>
      <c r="C195">
        <v>43</v>
      </c>
      <c r="D195" t="b">
        <f t="shared" ref="D195:D257" si="3">C195&gt;1400</f>
        <v>0</v>
      </c>
    </row>
    <row r="196" spans="1:4">
      <c r="A196" t="s">
        <v>209</v>
      </c>
      <c r="B196">
        <v>5</v>
      </c>
      <c r="C196">
        <v>57</v>
      </c>
      <c r="D196" t="b">
        <f t="shared" si="3"/>
        <v>0</v>
      </c>
    </row>
    <row r="197" spans="1:4">
      <c r="A197" t="s">
        <v>210</v>
      </c>
      <c r="B197">
        <v>2</v>
      </c>
      <c r="C197">
        <v>47</v>
      </c>
      <c r="D197" t="b">
        <f t="shared" si="3"/>
        <v>0</v>
      </c>
    </row>
    <row r="198" spans="1:4">
      <c r="A198" t="s">
        <v>211</v>
      </c>
      <c r="B198">
        <v>7</v>
      </c>
      <c r="C198">
        <v>85</v>
      </c>
      <c r="D198" t="b">
        <f t="shared" si="3"/>
        <v>0</v>
      </c>
    </row>
    <row r="199" spans="1:4">
      <c r="A199" t="s">
        <v>212</v>
      </c>
      <c r="B199">
        <v>8</v>
      </c>
      <c r="C199">
        <v>37</v>
      </c>
      <c r="D199" t="b">
        <f t="shared" si="3"/>
        <v>0</v>
      </c>
    </row>
    <row r="200" spans="1:4">
      <c r="A200" t="s">
        <v>213</v>
      </c>
      <c r="B200">
        <v>6</v>
      </c>
      <c r="C200">
        <v>58</v>
      </c>
      <c r="D200" t="b">
        <f t="shared" si="3"/>
        <v>0</v>
      </c>
    </row>
    <row r="201" spans="1:4">
      <c r="A201" t="s">
        <v>214</v>
      </c>
      <c r="B201">
        <v>9</v>
      </c>
      <c r="C201">
        <v>58</v>
      </c>
      <c r="D201" t="b">
        <f t="shared" si="3"/>
        <v>0</v>
      </c>
    </row>
    <row r="202" spans="1:4">
      <c r="A202" t="s">
        <v>215</v>
      </c>
      <c r="B202">
        <v>6</v>
      </c>
      <c r="C202">
        <v>59</v>
      </c>
      <c r="D202" t="b">
        <f t="shared" si="3"/>
        <v>0</v>
      </c>
    </row>
    <row r="203" spans="1:4">
      <c r="A203" t="s">
        <v>216</v>
      </c>
      <c r="B203">
        <v>7</v>
      </c>
      <c r="C203">
        <v>109</v>
      </c>
      <c r="D203" t="b">
        <f t="shared" si="3"/>
        <v>0</v>
      </c>
    </row>
    <row r="204" spans="1:4">
      <c r="A204" t="s">
        <v>217</v>
      </c>
      <c r="B204">
        <v>5</v>
      </c>
      <c r="C204">
        <v>70</v>
      </c>
      <c r="D204" t="b">
        <f t="shared" si="3"/>
        <v>0</v>
      </c>
    </row>
    <row r="205" spans="1:4">
      <c r="A205" t="s">
        <v>218</v>
      </c>
      <c r="B205">
        <v>4</v>
      </c>
      <c r="C205">
        <v>5</v>
      </c>
      <c r="D205" t="b">
        <f t="shared" si="3"/>
        <v>0</v>
      </c>
    </row>
    <row r="206" spans="1:4">
      <c r="A206" t="s">
        <v>219</v>
      </c>
      <c r="B206">
        <v>5</v>
      </c>
      <c r="C206">
        <v>5</v>
      </c>
      <c r="D206" t="b">
        <f t="shared" si="3"/>
        <v>0</v>
      </c>
    </row>
    <row r="207" spans="1:4">
      <c r="A207" t="s">
        <v>220</v>
      </c>
      <c r="B207">
        <v>4</v>
      </c>
      <c r="C207">
        <v>5</v>
      </c>
      <c r="D207" t="b">
        <f t="shared" si="3"/>
        <v>0</v>
      </c>
    </row>
    <row r="208" spans="1:4">
      <c r="A208" t="s">
        <v>221</v>
      </c>
      <c r="B208">
        <v>4</v>
      </c>
      <c r="C208">
        <v>5</v>
      </c>
      <c r="D208" t="b">
        <f t="shared" si="3"/>
        <v>0</v>
      </c>
    </row>
    <row r="209" spans="1:4">
      <c r="A209" t="s">
        <v>222</v>
      </c>
      <c r="B209">
        <v>8</v>
      </c>
      <c r="C209">
        <v>334</v>
      </c>
      <c r="D209" t="b">
        <f t="shared" si="3"/>
        <v>0</v>
      </c>
    </row>
    <row r="210" spans="1:4">
      <c r="A210" t="s">
        <v>223</v>
      </c>
      <c r="B210">
        <v>6</v>
      </c>
      <c r="C210">
        <v>468</v>
      </c>
      <c r="D210" t="b">
        <f t="shared" si="3"/>
        <v>0</v>
      </c>
    </row>
    <row r="211" spans="1:4">
      <c r="A211" t="s">
        <v>224</v>
      </c>
      <c r="B211">
        <v>3</v>
      </c>
      <c r="C211">
        <v>69</v>
      </c>
      <c r="D211" t="b">
        <f t="shared" si="3"/>
        <v>0</v>
      </c>
    </row>
    <row r="212" spans="1:4">
      <c r="A212" t="s">
        <v>225</v>
      </c>
      <c r="B212">
        <v>3</v>
      </c>
      <c r="C212">
        <v>56</v>
      </c>
      <c r="D212" t="b">
        <f t="shared" si="3"/>
        <v>0</v>
      </c>
    </row>
    <row r="213" spans="1:4">
      <c r="A213" t="s">
        <v>226</v>
      </c>
      <c r="B213">
        <v>2</v>
      </c>
      <c r="C213">
        <v>5</v>
      </c>
      <c r="D213" t="b">
        <f t="shared" si="3"/>
        <v>0</v>
      </c>
    </row>
    <row r="214" spans="1:4">
      <c r="A214" t="s">
        <v>227</v>
      </c>
      <c r="B214">
        <v>2</v>
      </c>
      <c r="C214">
        <v>5</v>
      </c>
      <c r="D214" t="b">
        <f t="shared" si="3"/>
        <v>0</v>
      </c>
    </row>
    <row r="215" spans="1:4">
      <c r="A215" t="s">
        <v>228</v>
      </c>
      <c r="B215">
        <v>7</v>
      </c>
      <c r="C215">
        <v>347</v>
      </c>
      <c r="D215" t="b">
        <f t="shared" si="3"/>
        <v>0</v>
      </c>
    </row>
    <row r="216" spans="1:4">
      <c r="A216" t="s">
        <v>229</v>
      </c>
      <c r="B216">
        <v>5</v>
      </c>
      <c r="C216">
        <v>392</v>
      </c>
      <c r="D216" t="b">
        <f t="shared" si="3"/>
        <v>0</v>
      </c>
    </row>
    <row r="217" spans="1:4">
      <c r="A217" t="s">
        <v>230</v>
      </c>
      <c r="B217">
        <v>4</v>
      </c>
      <c r="C217">
        <v>64</v>
      </c>
      <c r="D217" t="b">
        <f t="shared" si="3"/>
        <v>0</v>
      </c>
    </row>
    <row r="218" spans="1:4">
      <c r="A218" t="s">
        <v>231</v>
      </c>
      <c r="B218">
        <v>7</v>
      </c>
      <c r="C218">
        <v>69</v>
      </c>
      <c r="D218" t="b">
        <f t="shared" si="3"/>
        <v>0</v>
      </c>
    </row>
    <row r="219" spans="1:4">
      <c r="A219" t="s">
        <v>233</v>
      </c>
      <c r="B219">
        <v>3</v>
      </c>
      <c r="C219">
        <v>6</v>
      </c>
      <c r="D219" t="b">
        <f t="shared" si="3"/>
        <v>0</v>
      </c>
    </row>
    <row r="220" spans="1:4">
      <c r="A220" t="s">
        <v>234</v>
      </c>
      <c r="B220">
        <v>14</v>
      </c>
      <c r="C220">
        <v>358</v>
      </c>
      <c r="D220" t="b">
        <f t="shared" si="3"/>
        <v>0</v>
      </c>
    </row>
    <row r="221" spans="1:4">
      <c r="A221" t="s">
        <v>235</v>
      </c>
      <c r="B221">
        <v>15</v>
      </c>
      <c r="C221">
        <v>396</v>
      </c>
      <c r="D221" t="b">
        <f t="shared" si="3"/>
        <v>0</v>
      </c>
    </row>
    <row r="222" spans="1:4">
      <c r="A222" t="s">
        <v>236</v>
      </c>
      <c r="B222">
        <v>12</v>
      </c>
      <c r="C222">
        <v>307</v>
      </c>
      <c r="D222" t="b">
        <f t="shared" si="3"/>
        <v>0</v>
      </c>
    </row>
    <row r="223" spans="1:4">
      <c r="A223" t="s">
        <v>237</v>
      </c>
      <c r="B223">
        <v>16</v>
      </c>
      <c r="C223">
        <v>371</v>
      </c>
      <c r="D223" t="b">
        <f t="shared" si="3"/>
        <v>0</v>
      </c>
    </row>
    <row r="224" spans="1:4">
      <c r="A224" t="s">
        <v>238</v>
      </c>
      <c r="B224">
        <v>2</v>
      </c>
      <c r="C224">
        <v>78</v>
      </c>
      <c r="D224" t="b">
        <f t="shared" si="3"/>
        <v>0</v>
      </c>
    </row>
    <row r="225" spans="1:4">
      <c r="A225" t="s">
        <v>239</v>
      </c>
      <c r="B225">
        <v>5</v>
      </c>
      <c r="C225">
        <v>438</v>
      </c>
      <c r="D225" t="b">
        <f t="shared" si="3"/>
        <v>0</v>
      </c>
    </row>
    <row r="226" spans="1:4">
      <c r="A226" t="s">
        <v>240</v>
      </c>
      <c r="B226">
        <v>2</v>
      </c>
      <c r="C226">
        <v>41</v>
      </c>
      <c r="D226" t="b">
        <f t="shared" si="3"/>
        <v>0</v>
      </c>
    </row>
    <row r="227" spans="1:4">
      <c r="A227" t="s">
        <v>241</v>
      </c>
      <c r="B227">
        <v>2</v>
      </c>
      <c r="C227">
        <v>87</v>
      </c>
      <c r="D227" t="b">
        <f t="shared" si="3"/>
        <v>0</v>
      </c>
    </row>
    <row r="228" spans="1:4">
      <c r="A228" t="s">
        <v>242</v>
      </c>
      <c r="B228">
        <v>3</v>
      </c>
      <c r="C228">
        <v>178</v>
      </c>
      <c r="D228" t="b">
        <f t="shared" si="3"/>
        <v>0</v>
      </c>
    </row>
    <row r="229" spans="1:4">
      <c r="A229" t="s">
        <v>243</v>
      </c>
      <c r="B229">
        <v>3</v>
      </c>
      <c r="C229">
        <v>61</v>
      </c>
      <c r="D229" t="b">
        <f t="shared" si="3"/>
        <v>0</v>
      </c>
    </row>
    <row r="230" spans="1:4">
      <c r="A230" t="s">
        <v>244</v>
      </c>
      <c r="B230">
        <v>3</v>
      </c>
      <c r="C230">
        <v>59</v>
      </c>
      <c r="D230" t="b">
        <f t="shared" si="3"/>
        <v>0</v>
      </c>
    </row>
    <row r="231" spans="1:4">
      <c r="A231" t="s">
        <v>245</v>
      </c>
      <c r="B231">
        <v>2</v>
      </c>
      <c r="C231">
        <v>51</v>
      </c>
      <c r="D231" t="b">
        <f t="shared" si="3"/>
        <v>0</v>
      </c>
    </row>
    <row r="232" spans="1:4">
      <c r="A232" t="s">
        <v>246</v>
      </c>
      <c r="B232">
        <v>2</v>
      </c>
      <c r="C232">
        <v>70</v>
      </c>
      <c r="D232" t="b">
        <f t="shared" si="3"/>
        <v>0</v>
      </c>
    </row>
    <row r="233" spans="1:4">
      <c r="A233" t="s">
        <v>247</v>
      </c>
      <c r="B233">
        <v>2</v>
      </c>
      <c r="C233">
        <v>49</v>
      </c>
      <c r="D233" t="b">
        <f t="shared" si="3"/>
        <v>0</v>
      </c>
    </row>
    <row r="234" spans="1:4">
      <c r="A234" t="s">
        <v>248</v>
      </c>
      <c r="B234">
        <v>2</v>
      </c>
      <c r="C234">
        <v>45</v>
      </c>
      <c r="D234" t="b">
        <f t="shared" si="3"/>
        <v>0</v>
      </c>
    </row>
    <row r="235" spans="1:4">
      <c r="A235" t="s">
        <v>249</v>
      </c>
      <c r="B235">
        <v>16</v>
      </c>
      <c r="C235">
        <v>298</v>
      </c>
      <c r="D235" t="b">
        <f t="shared" si="3"/>
        <v>0</v>
      </c>
    </row>
    <row r="236" spans="1:4">
      <c r="A236" t="s">
        <v>250</v>
      </c>
      <c r="B236">
        <v>7</v>
      </c>
      <c r="C236">
        <v>109</v>
      </c>
      <c r="D236" t="b">
        <f t="shared" si="3"/>
        <v>0</v>
      </c>
    </row>
    <row r="237" spans="1:4">
      <c r="A237" t="s">
        <v>251</v>
      </c>
      <c r="B237">
        <v>5</v>
      </c>
      <c r="C237">
        <v>5</v>
      </c>
      <c r="D237" t="b">
        <f t="shared" si="3"/>
        <v>0</v>
      </c>
    </row>
    <row r="238" spans="1:4">
      <c r="A238" t="s">
        <v>252</v>
      </c>
      <c r="B238">
        <v>8</v>
      </c>
      <c r="C238">
        <v>276</v>
      </c>
      <c r="D238" t="b">
        <f t="shared" si="3"/>
        <v>0</v>
      </c>
    </row>
    <row r="239" spans="1:4">
      <c r="A239" t="s">
        <v>253</v>
      </c>
      <c r="B239">
        <v>6</v>
      </c>
      <c r="C239">
        <v>74</v>
      </c>
      <c r="D239" t="b">
        <f t="shared" si="3"/>
        <v>0</v>
      </c>
    </row>
    <row r="240" spans="1:4">
      <c r="A240" t="s">
        <v>254</v>
      </c>
      <c r="B240">
        <v>10</v>
      </c>
      <c r="C240">
        <v>228</v>
      </c>
      <c r="D240" t="b">
        <f t="shared" si="3"/>
        <v>0</v>
      </c>
    </row>
    <row r="241" spans="1:4">
      <c r="A241" t="s">
        <v>255</v>
      </c>
      <c r="B241">
        <v>11</v>
      </c>
      <c r="C241">
        <v>100</v>
      </c>
      <c r="D241" t="b">
        <f t="shared" si="3"/>
        <v>0</v>
      </c>
    </row>
    <row r="242" spans="1:4">
      <c r="A242" t="s">
        <v>256</v>
      </c>
      <c r="B242">
        <v>10</v>
      </c>
      <c r="C242">
        <v>131</v>
      </c>
      <c r="D242" t="b">
        <f t="shared" si="3"/>
        <v>0</v>
      </c>
    </row>
    <row r="243" spans="1:4">
      <c r="A243" t="s">
        <v>257</v>
      </c>
      <c r="B243">
        <v>4</v>
      </c>
      <c r="C243">
        <v>7</v>
      </c>
      <c r="D243" t="b">
        <f t="shared" si="3"/>
        <v>0</v>
      </c>
    </row>
    <row r="244" spans="1:4">
      <c r="A244" t="s">
        <v>258</v>
      </c>
      <c r="B244">
        <v>4</v>
      </c>
      <c r="C244">
        <v>14</v>
      </c>
      <c r="D244" t="b">
        <f t="shared" si="3"/>
        <v>0</v>
      </c>
    </row>
    <row r="245" spans="1:4">
      <c r="A245" t="s">
        <v>259</v>
      </c>
      <c r="B245">
        <v>3</v>
      </c>
      <c r="C245">
        <v>12</v>
      </c>
      <c r="D245" t="b">
        <f t="shared" si="3"/>
        <v>0</v>
      </c>
    </row>
    <row r="246" spans="1:4">
      <c r="A246" t="s">
        <v>260</v>
      </c>
      <c r="B246">
        <v>4</v>
      </c>
      <c r="C246">
        <v>5</v>
      </c>
      <c r="D246" t="b">
        <f t="shared" si="3"/>
        <v>0</v>
      </c>
    </row>
    <row r="247" spans="1:4">
      <c r="A247" t="s">
        <v>261</v>
      </c>
      <c r="B247">
        <v>16</v>
      </c>
      <c r="C247">
        <v>373</v>
      </c>
      <c r="D247" t="b">
        <f t="shared" si="3"/>
        <v>0</v>
      </c>
    </row>
    <row r="248" spans="1:4">
      <c r="A248" t="s">
        <v>262</v>
      </c>
      <c r="B248">
        <v>10</v>
      </c>
      <c r="C248">
        <v>279</v>
      </c>
      <c r="D248" t="b">
        <f t="shared" si="3"/>
        <v>0</v>
      </c>
    </row>
    <row r="249" spans="1:4">
      <c r="A249" t="s">
        <v>263</v>
      </c>
      <c r="B249">
        <v>4</v>
      </c>
      <c r="C249">
        <v>5</v>
      </c>
      <c r="D249" t="b">
        <f t="shared" si="3"/>
        <v>0</v>
      </c>
    </row>
    <row r="250" spans="1:4">
      <c r="A250" t="s">
        <v>264</v>
      </c>
      <c r="B250">
        <v>12</v>
      </c>
      <c r="C250">
        <v>159</v>
      </c>
      <c r="D250" t="b">
        <f t="shared" si="3"/>
        <v>0</v>
      </c>
    </row>
    <row r="251" spans="1:4">
      <c r="A251" t="s">
        <v>265</v>
      </c>
      <c r="B251">
        <v>16</v>
      </c>
      <c r="C251">
        <v>327</v>
      </c>
      <c r="D251" t="b">
        <f t="shared" si="3"/>
        <v>0</v>
      </c>
    </row>
    <row r="252" spans="1:4">
      <c r="A252" t="s">
        <v>266</v>
      </c>
      <c r="B252">
        <v>10</v>
      </c>
      <c r="C252">
        <v>149</v>
      </c>
      <c r="D252" t="b">
        <f t="shared" si="3"/>
        <v>0</v>
      </c>
    </row>
    <row r="253" spans="1:4">
      <c r="A253" t="s">
        <v>267</v>
      </c>
      <c r="B253">
        <v>10</v>
      </c>
      <c r="C253">
        <v>181</v>
      </c>
      <c r="D253" t="b">
        <f t="shared" si="3"/>
        <v>0</v>
      </c>
    </row>
    <row r="254" spans="1:4">
      <c r="A254" t="s">
        <v>268</v>
      </c>
      <c r="B254">
        <v>11</v>
      </c>
      <c r="C254">
        <v>417</v>
      </c>
      <c r="D254" t="b">
        <f t="shared" si="3"/>
        <v>0</v>
      </c>
    </row>
    <row r="255" spans="1:4">
      <c r="A255" t="s">
        <v>269</v>
      </c>
      <c r="B255">
        <v>6</v>
      </c>
      <c r="C255">
        <v>6</v>
      </c>
      <c r="D255" t="b">
        <f t="shared" si="3"/>
        <v>0</v>
      </c>
    </row>
    <row r="256" spans="1:4">
      <c r="A256" t="s">
        <v>270</v>
      </c>
      <c r="B256">
        <v>5</v>
      </c>
      <c r="C256">
        <v>12</v>
      </c>
      <c r="D256" t="b">
        <f t="shared" si="3"/>
        <v>0</v>
      </c>
    </row>
    <row r="257" spans="1:4">
      <c r="A257" t="s">
        <v>271</v>
      </c>
      <c r="B257">
        <v>15</v>
      </c>
      <c r="C257">
        <v>507</v>
      </c>
      <c r="D257" t="b">
        <f t="shared" si="3"/>
        <v>0</v>
      </c>
    </row>
    <row r="258" spans="1:4">
      <c r="A258" t="s">
        <v>272</v>
      </c>
      <c r="B258">
        <v>3</v>
      </c>
      <c r="C258">
        <v>455</v>
      </c>
      <c r="D258" t="b">
        <f t="shared" ref="D258:D319" si="4">C258&gt;1400</f>
        <v>0</v>
      </c>
    </row>
    <row r="259" spans="1:4">
      <c r="A259" t="s">
        <v>273</v>
      </c>
      <c r="B259">
        <v>8</v>
      </c>
      <c r="C259">
        <v>82</v>
      </c>
      <c r="D259" t="b">
        <f t="shared" si="4"/>
        <v>0</v>
      </c>
    </row>
    <row r="260" spans="1:4">
      <c r="A260" t="s">
        <v>274</v>
      </c>
      <c r="B260">
        <v>13</v>
      </c>
      <c r="C260">
        <v>268</v>
      </c>
      <c r="D260" t="b">
        <f t="shared" si="4"/>
        <v>0</v>
      </c>
    </row>
    <row r="261" spans="1:4">
      <c r="A261" t="s">
        <v>275</v>
      </c>
      <c r="B261">
        <v>9</v>
      </c>
      <c r="C261">
        <v>89</v>
      </c>
      <c r="D261" t="b">
        <f t="shared" si="4"/>
        <v>0</v>
      </c>
    </row>
    <row r="262" spans="1:4">
      <c r="A262" t="s">
        <v>276</v>
      </c>
      <c r="B262">
        <v>19</v>
      </c>
      <c r="C262">
        <v>643</v>
      </c>
      <c r="D262" t="b">
        <f t="shared" si="4"/>
        <v>0</v>
      </c>
    </row>
    <row r="263" spans="1:4">
      <c r="A263" t="s">
        <v>277</v>
      </c>
      <c r="B263">
        <v>4</v>
      </c>
      <c r="C263">
        <v>11</v>
      </c>
      <c r="D263" t="b">
        <f t="shared" si="4"/>
        <v>0</v>
      </c>
    </row>
    <row r="264" spans="1:4">
      <c r="A264" t="s">
        <v>278</v>
      </c>
      <c r="B264">
        <v>2</v>
      </c>
      <c r="C264">
        <v>24</v>
      </c>
      <c r="D264" t="b">
        <f t="shared" si="4"/>
        <v>0</v>
      </c>
    </row>
    <row r="265" spans="1:4">
      <c r="A265" t="s">
        <v>279</v>
      </c>
      <c r="B265">
        <v>5</v>
      </c>
      <c r="C265">
        <v>355</v>
      </c>
      <c r="D265" t="b">
        <f t="shared" si="4"/>
        <v>0</v>
      </c>
    </row>
    <row r="266" spans="1:4">
      <c r="A266" t="s">
        <v>280</v>
      </c>
      <c r="B266">
        <v>2</v>
      </c>
      <c r="C266">
        <v>106</v>
      </c>
      <c r="D266" t="b">
        <f t="shared" si="4"/>
        <v>0</v>
      </c>
    </row>
    <row r="267" spans="1:4">
      <c r="A267" t="s">
        <v>281</v>
      </c>
      <c r="B267">
        <v>2</v>
      </c>
      <c r="C267">
        <v>6</v>
      </c>
      <c r="D267" t="b">
        <f t="shared" si="4"/>
        <v>0</v>
      </c>
    </row>
    <row r="268" spans="1:4">
      <c r="A268" t="s">
        <v>282</v>
      </c>
      <c r="B268">
        <v>2</v>
      </c>
      <c r="C268">
        <v>114</v>
      </c>
      <c r="D268" t="b">
        <f t="shared" si="4"/>
        <v>0</v>
      </c>
    </row>
    <row r="269" spans="1:4">
      <c r="A269" t="s">
        <v>284</v>
      </c>
      <c r="B269">
        <v>2</v>
      </c>
      <c r="C269">
        <v>81</v>
      </c>
      <c r="D269" t="b">
        <f t="shared" si="4"/>
        <v>0</v>
      </c>
    </row>
    <row r="270" spans="1:4">
      <c r="A270" t="s">
        <v>285</v>
      </c>
      <c r="B270">
        <v>22</v>
      </c>
      <c r="C270">
        <v>656</v>
      </c>
      <c r="D270" t="b">
        <f t="shared" si="4"/>
        <v>0</v>
      </c>
    </row>
    <row r="271" spans="1:4">
      <c r="A271" t="s">
        <v>286</v>
      </c>
      <c r="B271">
        <v>4</v>
      </c>
      <c r="C271">
        <v>11</v>
      </c>
      <c r="D271" t="b">
        <f t="shared" si="4"/>
        <v>0</v>
      </c>
    </row>
    <row r="272" spans="1:4">
      <c r="A272" t="s">
        <v>287</v>
      </c>
      <c r="B272">
        <v>11</v>
      </c>
      <c r="C272">
        <v>117</v>
      </c>
      <c r="D272" t="b">
        <f t="shared" si="4"/>
        <v>0</v>
      </c>
    </row>
    <row r="273" spans="1:4">
      <c r="A273" t="s">
        <v>288</v>
      </c>
      <c r="B273">
        <v>4</v>
      </c>
      <c r="C273">
        <v>14</v>
      </c>
      <c r="D273" t="b">
        <f t="shared" si="4"/>
        <v>0</v>
      </c>
    </row>
    <row r="274" spans="1:4">
      <c r="A274" t="s">
        <v>289</v>
      </c>
      <c r="B274">
        <v>6</v>
      </c>
      <c r="C274">
        <v>11</v>
      </c>
      <c r="D274" t="b">
        <f t="shared" si="4"/>
        <v>0</v>
      </c>
    </row>
    <row r="275" spans="1:4">
      <c r="A275" t="s">
        <v>290</v>
      </c>
      <c r="B275">
        <v>27</v>
      </c>
      <c r="C275">
        <v>988</v>
      </c>
      <c r="D275" t="b">
        <f t="shared" si="4"/>
        <v>0</v>
      </c>
    </row>
    <row r="276" spans="1:4">
      <c r="A276" t="s">
        <v>291</v>
      </c>
      <c r="B276">
        <v>22</v>
      </c>
      <c r="C276">
        <v>331</v>
      </c>
      <c r="D276" t="b">
        <f t="shared" si="4"/>
        <v>0</v>
      </c>
    </row>
    <row r="277" spans="1:4">
      <c r="A277" t="s">
        <v>292</v>
      </c>
      <c r="B277">
        <v>5</v>
      </c>
      <c r="C277">
        <v>5</v>
      </c>
      <c r="D277" t="b">
        <f t="shared" si="4"/>
        <v>0</v>
      </c>
    </row>
    <row r="278" spans="1:4">
      <c r="A278" t="s">
        <v>293</v>
      </c>
      <c r="B278">
        <v>24</v>
      </c>
      <c r="C278">
        <v>677</v>
      </c>
      <c r="D278" t="b">
        <f t="shared" si="4"/>
        <v>0</v>
      </c>
    </row>
    <row r="279" spans="1:4">
      <c r="A279" t="s">
        <v>294</v>
      </c>
      <c r="B279">
        <v>20</v>
      </c>
      <c r="C279">
        <v>764</v>
      </c>
      <c r="D279" t="b">
        <f t="shared" si="4"/>
        <v>0</v>
      </c>
    </row>
    <row r="280" spans="1:4">
      <c r="A280" t="s">
        <v>295</v>
      </c>
      <c r="B280">
        <v>4</v>
      </c>
      <c r="C280">
        <v>6</v>
      </c>
      <c r="D280" t="b">
        <f t="shared" si="4"/>
        <v>0</v>
      </c>
    </row>
    <row r="281" spans="1:4">
      <c r="A281" t="s">
        <v>296</v>
      </c>
      <c r="B281">
        <v>4</v>
      </c>
      <c r="C281">
        <v>43</v>
      </c>
      <c r="D281" t="b">
        <f t="shared" si="4"/>
        <v>0</v>
      </c>
    </row>
    <row r="282" spans="1:4">
      <c r="A282" t="s">
        <v>297</v>
      </c>
      <c r="B282">
        <v>10</v>
      </c>
      <c r="C282">
        <v>237</v>
      </c>
      <c r="D282" t="b">
        <f t="shared" si="4"/>
        <v>0</v>
      </c>
    </row>
    <row r="283" spans="1:4">
      <c r="A283" t="s">
        <v>298</v>
      </c>
      <c r="B283">
        <v>2</v>
      </c>
      <c r="C283">
        <v>6</v>
      </c>
      <c r="D283" t="b">
        <f t="shared" si="4"/>
        <v>0</v>
      </c>
    </row>
    <row r="284" spans="1:4">
      <c r="A284" t="s">
        <v>300</v>
      </c>
      <c r="B284">
        <v>6</v>
      </c>
      <c r="C284">
        <v>18</v>
      </c>
      <c r="D284" t="b">
        <f t="shared" si="4"/>
        <v>0</v>
      </c>
    </row>
    <row r="285" spans="1:4">
      <c r="A285" t="s">
        <v>301</v>
      </c>
      <c r="B285">
        <v>30</v>
      </c>
      <c r="C285">
        <v>1235</v>
      </c>
      <c r="D285" t="b">
        <f t="shared" si="4"/>
        <v>0</v>
      </c>
    </row>
    <row r="286" spans="1:4">
      <c r="A286" t="s">
        <v>302</v>
      </c>
      <c r="B286">
        <v>4</v>
      </c>
      <c r="C286">
        <v>6</v>
      </c>
      <c r="D286" t="b">
        <f t="shared" si="4"/>
        <v>0</v>
      </c>
    </row>
    <row r="287" spans="1:4">
      <c r="A287" t="s">
        <v>303</v>
      </c>
      <c r="B287">
        <v>28</v>
      </c>
      <c r="C287">
        <v>925</v>
      </c>
      <c r="D287" t="b">
        <f t="shared" si="4"/>
        <v>0</v>
      </c>
    </row>
    <row r="288" spans="1:4">
      <c r="A288" t="s">
        <v>304</v>
      </c>
      <c r="B288">
        <v>10</v>
      </c>
      <c r="C288">
        <v>192</v>
      </c>
      <c r="D288" t="b">
        <f t="shared" si="4"/>
        <v>0</v>
      </c>
    </row>
    <row r="289" spans="1:4">
      <c r="A289" t="s">
        <v>305</v>
      </c>
      <c r="B289">
        <v>7</v>
      </c>
      <c r="C289">
        <v>11</v>
      </c>
      <c r="D289" t="b">
        <f t="shared" si="4"/>
        <v>0</v>
      </c>
    </row>
    <row r="290" spans="1:4">
      <c r="A290" t="s">
        <v>306</v>
      </c>
      <c r="B290">
        <v>16</v>
      </c>
      <c r="C290">
        <v>683</v>
      </c>
      <c r="D290" t="b">
        <f t="shared" si="4"/>
        <v>0</v>
      </c>
    </row>
    <row r="291" spans="1:4">
      <c r="A291" t="s">
        <v>307</v>
      </c>
      <c r="B291">
        <v>16</v>
      </c>
      <c r="C291">
        <v>596</v>
      </c>
      <c r="D291" t="b">
        <f t="shared" si="4"/>
        <v>0</v>
      </c>
    </row>
    <row r="292" spans="1:4">
      <c r="A292" t="s">
        <v>308</v>
      </c>
      <c r="B292">
        <v>16</v>
      </c>
      <c r="C292">
        <v>170</v>
      </c>
      <c r="D292" t="b">
        <f t="shared" si="4"/>
        <v>0</v>
      </c>
    </row>
    <row r="293" spans="1:4">
      <c r="A293" t="s">
        <v>309</v>
      </c>
      <c r="B293">
        <v>3</v>
      </c>
      <c r="C293">
        <v>64</v>
      </c>
      <c r="D293" t="b">
        <f t="shared" si="4"/>
        <v>0</v>
      </c>
    </row>
    <row r="294" spans="1:4">
      <c r="A294" t="s">
        <v>310</v>
      </c>
      <c r="B294">
        <v>8</v>
      </c>
      <c r="C294">
        <v>174</v>
      </c>
      <c r="D294" t="b">
        <f t="shared" si="4"/>
        <v>0</v>
      </c>
    </row>
    <row r="295" spans="1:4">
      <c r="A295" t="s">
        <v>311</v>
      </c>
      <c r="B295">
        <v>2</v>
      </c>
      <c r="C295">
        <v>7</v>
      </c>
      <c r="D295" t="b">
        <f t="shared" si="4"/>
        <v>0</v>
      </c>
    </row>
    <row r="296" spans="1:4">
      <c r="A296" t="s">
        <v>312</v>
      </c>
      <c r="B296">
        <v>12</v>
      </c>
      <c r="C296">
        <v>351</v>
      </c>
      <c r="D296" t="b">
        <f t="shared" si="4"/>
        <v>0</v>
      </c>
    </row>
    <row r="297" spans="1:4">
      <c r="A297" t="s">
        <v>313</v>
      </c>
      <c r="B297">
        <v>7</v>
      </c>
      <c r="C297">
        <v>215</v>
      </c>
      <c r="D297" t="b">
        <f t="shared" si="4"/>
        <v>0</v>
      </c>
    </row>
    <row r="298" spans="1:4">
      <c r="A298" t="s">
        <v>314</v>
      </c>
      <c r="B298">
        <v>9</v>
      </c>
      <c r="C298">
        <v>218</v>
      </c>
      <c r="D298" t="b">
        <f t="shared" si="4"/>
        <v>0</v>
      </c>
    </row>
    <row r="299" spans="1:4">
      <c r="A299" t="s">
        <v>315</v>
      </c>
      <c r="B299">
        <v>6</v>
      </c>
      <c r="C299">
        <v>117</v>
      </c>
      <c r="D299" t="b">
        <f t="shared" si="4"/>
        <v>0</v>
      </c>
    </row>
    <row r="300" spans="1:4">
      <c r="A300" t="s">
        <v>316</v>
      </c>
      <c r="B300">
        <v>12</v>
      </c>
      <c r="C300">
        <v>291</v>
      </c>
      <c r="D300" t="b">
        <f t="shared" si="4"/>
        <v>0</v>
      </c>
    </row>
    <row r="301" spans="1:4">
      <c r="A301" t="s">
        <v>317</v>
      </c>
      <c r="B301">
        <v>12</v>
      </c>
      <c r="C301">
        <v>222</v>
      </c>
      <c r="D301" t="b">
        <f t="shared" si="4"/>
        <v>0</v>
      </c>
    </row>
    <row r="302" spans="1:4">
      <c r="A302" t="s">
        <v>318</v>
      </c>
      <c r="B302">
        <v>14</v>
      </c>
      <c r="C302">
        <v>379</v>
      </c>
      <c r="D302" t="b">
        <f t="shared" si="4"/>
        <v>0</v>
      </c>
    </row>
    <row r="303" spans="1:4">
      <c r="A303" t="s">
        <v>319</v>
      </c>
      <c r="B303">
        <v>11</v>
      </c>
      <c r="C303">
        <v>268</v>
      </c>
      <c r="D303" t="b">
        <f t="shared" si="4"/>
        <v>0</v>
      </c>
    </row>
    <row r="304" spans="1:4">
      <c r="A304" t="s">
        <v>320</v>
      </c>
      <c r="B304">
        <v>13</v>
      </c>
      <c r="C304">
        <v>269</v>
      </c>
      <c r="D304" t="b">
        <f t="shared" si="4"/>
        <v>0</v>
      </c>
    </row>
    <row r="305" spans="1:4">
      <c r="A305" t="s">
        <v>321</v>
      </c>
      <c r="B305">
        <v>12</v>
      </c>
      <c r="C305">
        <v>284</v>
      </c>
      <c r="D305" t="b">
        <f t="shared" si="4"/>
        <v>0</v>
      </c>
    </row>
    <row r="306" spans="1:4">
      <c r="A306" t="s">
        <v>322</v>
      </c>
      <c r="B306">
        <v>11</v>
      </c>
      <c r="C306">
        <v>216</v>
      </c>
      <c r="D306" t="b">
        <f t="shared" si="4"/>
        <v>0</v>
      </c>
    </row>
    <row r="307" spans="1:4">
      <c r="A307" t="s">
        <v>323</v>
      </c>
      <c r="B307">
        <v>6</v>
      </c>
      <c r="C307">
        <v>106</v>
      </c>
      <c r="D307" t="b">
        <f t="shared" si="4"/>
        <v>0</v>
      </c>
    </row>
    <row r="308" spans="1:4">
      <c r="A308" t="s">
        <v>324</v>
      </c>
      <c r="B308">
        <v>12</v>
      </c>
      <c r="C308">
        <v>342</v>
      </c>
      <c r="D308" t="b">
        <f t="shared" si="4"/>
        <v>0</v>
      </c>
    </row>
    <row r="309" spans="1:4">
      <c r="A309" t="s">
        <v>325</v>
      </c>
      <c r="B309">
        <v>11</v>
      </c>
      <c r="C309">
        <v>269</v>
      </c>
      <c r="D309" t="b">
        <f t="shared" si="4"/>
        <v>0</v>
      </c>
    </row>
    <row r="310" spans="1:4">
      <c r="A310" t="s">
        <v>326</v>
      </c>
      <c r="B310">
        <v>10</v>
      </c>
      <c r="C310">
        <v>261</v>
      </c>
      <c r="D310" t="b">
        <f t="shared" si="4"/>
        <v>0</v>
      </c>
    </row>
    <row r="311" spans="1:4">
      <c r="A311" t="s">
        <v>327</v>
      </c>
      <c r="B311">
        <v>22</v>
      </c>
      <c r="C311">
        <v>489</v>
      </c>
      <c r="D311" t="b">
        <f t="shared" si="4"/>
        <v>0</v>
      </c>
    </row>
    <row r="312" spans="1:4">
      <c r="A312" t="s">
        <v>328</v>
      </c>
      <c r="B312">
        <v>7</v>
      </c>
      <c r="C312">
        <v>82</v>
      </c>
      <c r="D312" t="b">
        <f t="shared" si="4"/>
        <v>0</v>
      </c>
    </row>
    <row r="313" spans="1:4">
      <c r="A313" t="s">
        <v>329</v>
      </c>
      <c r="B313">
        <v>9</v>
      </c>
      <c r="C313">
        <v>179</v>
      </c>
      <c r="D313" t="b">
        <f t="shared" si="4"/>
        <v>0</v>
      </c>
    </row>
    <row r="314" spans="1:4">
      <c r="A314" t="s">
        <v>330</v>
      </c>
      <c r="B314">
        <v>2</v>
      </c>
      <c r="C314">
        <v>6</v>
      </c>
      <c r="D314" t="b">
        <f t="shared" si="4"/>
        <v>0</v>
      </c>
    </row>
    <row r="315" spans="1:4">
      <c r="A315" t="s">
        <v>331</v>
      </c>
      <c r="B315">
        <v>2</v>
      </c>
      <c r="C315">
        <v>70</v>
      </c>
      <c r="D315" t="b">
        <f t="shared" si="4"/>
        <v>0</v>
      </c>
    </row>
    <row r="316" spans="1:4">
      <c r="A316" t="s">
        <v>332</v>
      </c>
      <c r="B316">
        <v>3</v>
      </c>
      <c r="C316">
        <v>49</v>
      </c>
      <c r="D316" t="b">
        <f t="shared" si="4"/>
        <v>0</v>
      </c>
    </row>
    <row r="317" spans="1:4">
      <c r="A317" t="s">
        <v>333</v>
      </c>
      <c r="B317">
        <v>6</v>
      </c>
      <c r="C317">
        <v>49</v>
      </c>
      <c r="D317" t="b">
        <f t="shared" si="4"/>
        <v>0</v>
      </c>
    </row>
    <row r="318" spans="1:4">
      <c r="A318" t="s">
        <v>334</v>
      </c>
      <c r="B318">
        <v>5</v>
      </c>
      <c r="C318">
        <v>8</v>
      </c>
      <c r="D318" t="b">
        <f t="shared" si="4"/>
        <v>0</v>
      </c>
    </row>
    <row r="319" spans="1:4">
      <c r="A319" t="s">
        <v>335</v>
      </c>
      <c r="B319">
        <v>8</v>
      </c>
      <c r="C319">
        <v>35</v>
      </c>
      <c r="D319" t="b">
        <f t="shared" si="4"/>
        <v>0</v>
      </c>
    </row>
    <row r="320" spans="1:4">
      <c r="A320" t="s">
        <v>336</v>
      </c>
      <c r="B320">
        <v>3</v>
      </c>
      <c r="C320">
        <v>31</v>
      </c>
      <c r="D320" t="b">
        <f t="shared" ref="D320:D382" si="5">C320&gt;1400</f>
        <v>0</v>
      </c>
    </row>
    <row r="321" spans="1:4">
      <c r="A321" t="s">
        <v>337</v>
      </c>
      <c r="B321">
        <v>4</v>
      </c>
      <c r="C321">
        <v>153</v>
      </c>
      <c r="D321" t="b">
        <f t="shared" si="5"/>
        <v>0</v>
      </c>
    </row>
    <row r="322" spans="1:4">
      <c r="A322" t="s">
        <v>338</v>
      </c>
      <c r="B322">
        <v>5</v>
      </c>
      <c r="C322">
        <v>204</v>
      </c>
      <c r="D322" t="b">
        <f t="shared" si="5"/>
        <v>0</v>
      </c>
    </row>
    <row r="323" spans="1:4">
      <c r="A323" t="s">
        <v>339</v>
      </c>
      <c r="B323">
        <v>30</v>
      </c>
      <c r="C323">
        <v>974</v>
      </c>
      <c r="D323" t="b">
        <f t="shared" si="5"/>
        <v>0</v>
      </c>
    </row>
    <row r="324" spans="1:4">
      <c r="A324" t="s">
        <v>340</v>
      </c>
      <c r="B324">
        <v>15</v>
      </c>
      <c r="C324">
        <v>429</v>
      </c>
      <c r="D324" t="b">
        <f t="shared" si="5"/>
        <v>0</v>
      </c>
    </row>
    <row r="325" spans="1:4">
      <c r="A325" t="s">
        <v>341</v>
      </c>
      <c r="B325">
        <v>12</v>
      </c>
      <c r="C325">
        <v>200</v>
      </c>
      <c r="D325" t="b">
        <f t="shared" si="5"/>
        <v>0</v>
      </c>
    </row>
    <row r="326" spans="1:4">
      <c r="A326" t="s">
        <v>342</v>
      </c>
      <c r="B326">
        <v>4</v>
      </c>
      <c r="C326">
        <v>249</v>
      </c>
      <c r="D326" t="b">
        <f t="shared" si="5"/>
        <v>0</v>
      </c>
    </row>
    <row r="327" spans="1:4">
      <c r="A327" t="s">
        <v>343</v>
      </c>
      <c r="B327">
        <v>2</v>
      </c>
      <c r="C327">
        <v>6</v>
      </c>
      <c r="D327" t="b">
        <f t="shared" si="5"/>
        <v>0</v>
      </c>
    </row>
    <row r="328" spans="1:4">
      <c r="A328" t="s">
        <v>344</v>
      </c>
      <c r="B328">
        <v>8</v>
      </c>
      <c r="C328">
        <v>168</v>
      </c>
      <c r="D328" t="b">
        <f t="shared" si="5"/>
        <v>0</v>
      </c>
    </row>
    <row r="329" spans="1:4">
      <c r="A329" t="s">
        <v>345</v>
      </c>
      <c r="B329">
        <v>3</v>
      </c>
      <c r="C329">
        <v>173</v>
      </c>
      <c r="D329" t="b">
        <f t="shared" si="5"/>
        <v>0</v>
      </c>
    </row>
    <row r="330" spans="1:4">
      <c r="A330" t="s">
        <v>346</v>
      </c>
      <c r="B330">
        <v>8</v>
      </c>
      <c r="C330">
        <v>214</v>
      </c>
      <c r="D330" t="b">
        <f t="shared" si="5"/>
        <v>0</v>
      </c>
    </row>
    <row r="331" spans="1:4">
      <c r="A331" t="s">
        <v>347</v>
      </c>
      <c r="B331">
        <v>10</v>
      </c>
      <c r="C331">
        <v>243</v>
      </c>
      <c r="D331" t="b">
        <f t="shared" si="5"/>
        <v>0</v>
      </c>
    </row>
    <row r="332" spans="1:4">
      <c r="A332" t="s">
        <v>348</v>
      </c>
      <c r="B332">
        <v>13</v>
      </c>
      <c r="C332">
        <v>170</v>
      </c>
      <c r="D332" t="b">
        <f t="shared" si="5"/>
        <v>0</v>
      </c>
    </row>
    <row r="333" spans="1:4">
      <c r="A333" t="s">
        <v>349</v>
      </c>
      <c r="B333">
        <v>10</v>
      </c>
      <c r="C333">
        <v>335</v>
      </c>
      <c r="D333" t="b">
        <f t="shared" si="5"/>
        <v>0</v>
      </c>
    </row>
    <row r="334" spans="1:4">
      <c r="A334" t="s">
        <v>350</v>
      </c>
      <c r="B334">
        <v>9</v>
      </c>
      <c r="C334">
        <v>325</v>
      </c>
      <c r="D334" t="b">
        <f t="shared" si="5"/>
        <v>0</v>
      </c>
    </row>
    <row r="335" spans="1:4">
      <c r="A335" t="s">
        <v>351</v>
      </c>
      <c r="B335">
        <v>11</v>
      </c>
      <c r="C335">
        <v>224</v>
      </c>
      <c r="D335" t="b">
        <f t="shared" si="5"/>
        <v>0</v>
      </c>
    </row>
    <row r="336" spans="1:4">
      <c r="A336" t="s">
        <v>352</v>
      </c>
      <c r="B336">
        <v>7</v>
      </c>
      <c r="C336">
        <v>106</v>
      </c>
      <c r="D336" t="b">
        <f t="shared" si="5"/>
        <v>0</v>
      </c>
    </row>
    <row r="337" spans="1:4">
      <c r="A337" t="s">
        <v>353</v>
      </c>
      <c r="B337">
        <v>20</v>
      </c>
      <c r="C337">
        <v>466</v>
      </c>
      <c r="D337" t="b">
        <f t="shared" si="5"/>
        <v>0</v>
      </c>
    </row>
    <row r="338" spans="1:4">
      <c r="A338" t="s">
        <v>354</v>
      </c>
      <c r="B338">
        <v>8</v>
      </c>
      <c r="C338">
        <v>207</v>
      </c>
      <c r="D338" t="b">
        <f t="shared" si="5"/>
        <v>0</v>
      </c>
    </row>
    <row r="339" spans="1:4">
      <c r="A339" t="s">
        <v>355</v>
      </c>
      <c r="B339">
        <v>8</v>
      </c>
      <c r="C339">
        <v>84</v>
      </c>
      <c r="D339" t="b">
        <f t="shared" si="5"/>
        <v>0</v>
      </c>
    </row>
    <row r="340" spans="1:4">
      <c r="A340" t="s">
        <v>356</v>
      </c>
      <c r="B340">
        <v>17</v>
      </c>
      <c r="C340">
        <v>387</v>
      </c>
      <c r="D340" t="b">
        <f t="shared" si="5"/>
        <v>0</v>
      </c>
    </row>
    <row r="341" spans="1:4">
      <c r="A341" t="s">
        <v>357</v>
      </c>
      <c r="B341">
        <v>13</v>
      </c>
      <c r="C341">
        <v>234</v>
      </c>
      <c r="D341" t="b">
        <f t="shared" si="5"/>
        <v>0</v>
      </c>
    </row>
    <row r="342" spans="1:4">
      <c r="A342" t="s">
        <v>358</v>
      </c>
      <c r="B342">
        <v>7</v>
      </c>
      <c r="C342">
        <v>11</v>
      </c>
      <c r="D342" t="b">
        <f t="shared" si="5"/>
        <v>0</v>
      </c>
    </row>
    <row r="343" spans="1:4">
      <c r="A343" t="s">
        <v>359</v>
      </c>
      <c r="B343">
        <v>18</v>
      </c>
      <c r="C343">
        <v>623</v>
      </c>
      <c r="D343" t="b">
        <f t="shared" si="5"/>
        <v>0</v>
      </c>
    </row>
    <row r="344" spans="1:4">
      <c r="A344" t="s">
        <v>360</v>
      </c>
      <c r="B344">
        <v>17</v>
      </c>
      <c r="C344">
        <v>258</v>
      </c>
      <c r="D344" t="b">
        <f t="shared" si="5"/>
        <v>0</v>
      </c>
    </row>
    <row r="345" spans="1:4">
      <c r="A345" t="s">
        <v>361</v>
      </c>
      <c r="B345">
        <v>12</v>
      </c>
      <c r="C345">
        <v>434</v>
      </c>
      <c r="D345" t="b">
        <f t="shared" si="5"/>
        <v>0</v>
      </c>
    </row>
    <row r="346" spans="1:4">
      <c r="A346" t="s">
        <v>362</v>
      </c>
      <c r="B346">
        <v>10</v>
      </c>
      <c r="C346">
        <v>192</v>
      </c>
      <c r="D346" t="b">
        <f t="shared" si="5"/>
        <v>0</v>
      </c>
    </row>
    <row r="347" spans="1:4">
      <c r="A347" t="s">
        <v>363</v>
      </c>
      <c r="B347">
        <v>15</v>
      </c>
      <c r="C347">
        <v>708</v>
      </c>
      <c r="D347" t="b">
        <f t="shared" si="5"/>
        <v>0</v>
      </c>
    </row>
    <row r="348" spans="1:4">
      <c r="A348" t="s">
        <v>364</v>
      </c>
      <c r="B348">
        <v>12</v>
      </c>
      <c r="C348">
        <v>169</v>
      </c>
      <c r="D348" t="b">
        <f t="shared" si="5"/>
        <v>0</v>
      </c>
    </row>
    <row r="349" spans="1:4">
      <c r="A349" t="s">
        <v>365</v>
      </c>
      <c r="B349">
        <v>10</v>
      </c>
      <c r="C349">
        <v>213</v>
      </c>
      <c r="D349" t="b">
        <f t="shared" si="5"/>
        <v>0</v>
      </c>
    </row>
    <row r="350" spans="1:4">
      <c r="A350" t="s">
        <v>366</v>
      </c>
      <c r="B350">
        <v>19</v>
      </c>
      <c r="C350">
        <v>169</v>
      </c>
      <c r="D350" t="b">
        <f t="shared" si="5"/>
        <v>0</v>
      </c>
    </row>
    <row r="351" spans="1:4">
      <c r="A351" t="s">
        <v>367</v>
      </c>
      <c r="B351">
        <v>2</v>
      </c>
      <c r="C351">
        <v>37</v>
      </c>
      <c r="D351" t="b">
        <f t="shared" si="5"/>
        <v>0</v>
      </c>
    </row>
    <row r="352" spans="1:4">
      <c r="A352" t="s">
        <v>368</v>
      </c>
      <c r="B352">
        <v>21</v>
      </c>
      <c r="C352">
        <v>521</v>
      </c>
      <c r="D352" t="b">
        <f t="shared" si="5"/>
        <v>0</v>
      </c>
    </row>
    <row r="353" spans="1:4">
      <c r="A353" t="s">
        <v>369</v>
      </c>
      <c r="B353">
        <v>14</v>
      </c>
      <c r="C353">
        <v>272</v>
      </c>
      <c r="D353" t="b">
        <f t="shared" si="5"/>
        <v>0</v>
      </c>
    </row>
    <row r="354" spans="1:4">
      <c r="A354" t="s">
        <v>370</v>
      </c>
      <c r="B354">
        <v>13</v>
      </c>
      <c r="C354">
        <v>258</v>
      </c>
      <c r="D354" t="b">
        <f t="shared" si="5"/>
        <v>0</v>
      </c>
    </row>
    <row r="355" spans="1:4">
      <c r="A355" t="s">
        <v>371</v>
      </c>
      <c r="B355">
        <v>11</v>
      </c>
      <c r="C355">
        <v>293</v>
      </c>
      <c r="D355" t="b">
        <f t="shared" si="5"/>
        <v>0</v>
      </c>
    </row>
    <row r="356" spans="1:4">
      <c r="A356" t="s">
        <v>372</v>
      </c>
      <c r="B356">
        <v>15</v>
      </c>
      <c r="C356">
        <v>167</v>
      </c>
      <c r="D356" t="b">
        <f t="shared" si="5"/>
        <v>0</v>
      </c>
    </row>
    <row r="357" spans="1:4">
      <c r="A357" t="s">
        <v>373</v>
      </c>
      <c r="B357">
        <v>10</v>
      </c>
      <c r="C357">
        <v>142</v>
      </c>
      <c r="D357" t="b">
        <f t="shared" si="5"/>
        <v>0</v>
      </c>
    </row>
    <row r="358" spans="1:4">
      <c r="A358" t="s">
        <v>374</v>
      </c>
      <c r="B358">
        <v>20</v>
      </c>
      <c r="C358">
        <v>947</v>
      </c>
      <c r="D358" t="b">
        <f t="shared" si="5"/>
        <v>0</v>
      </c>
    </row>
    <row r="359" spans="1:4">
      <c r="A359" t="s">
        <v>375</v>
      </c>
      <c r="B359">
        <v>3</v>
      </c>
      <c r="C359">
        <v>32</v>
      </c>
      <c r="D359" t="b">
        <f t="shared" si="5"/>
        <v>0</v>
      </c>
    </row>
    <row r="360" spans="1:4">
      <c r="A360" t="s">
        <v>376</v>
      </c>
      <c r="B360">
        <v>2</v>
      </c>
      <c r="C360">
        <v>35</v>
      </c>
      <c r="D360" t="b">
        <f t="shared" si="5"/>
        <v>0</v>
      </c>
    </row>
    <row r="361" spans="1:4">
      <c r="A361" t="s">
        <v>377</v>
      </c>
      <c r="B361">
        <v>2</v>
      </c>
      <c r="C361">
        <v>25</v>
      </c>
      <c r="D361" t="b">
        <f t="shared" si="5"/>
        <v>0</v>
      </c>
    </row>
    <row r="362" spans="1:4">
      <c r="A362" t="s">
        <v>378</v>
      </c>
      <c r="B362">
        <v>2</v>
      </c>
      <c r="C362">
        <v>28</v>
      </c>
      <c r="D362" t="b">
        <f t="shared" si="5"/>
        <v>0</v>
      </c>
    </row>
    <row r="363" spans="1:4">
      <c r="A363" t="s">
        <v>379</v>
      </c>
      <c r="B363">
        <v>2</v>
      </c>
      <c r="C363">
        <v>7</v>
      </c>
      <c r="D363" t="b">
        <f t="shared" si="5"/>
        <v>0</v>
      </c>
    </row>
    <row r="364" spans="1:4">
      <c r="A364" t="s">
        <v>381</v>
      </c>
      <c r="B364">
        <v>8</v>
      </c>
      <c r="C364">
        <v>398</v>
      </c>
      <c r="D364" t="b">
        <f t="shared" si="5"/>
        <v>0</v>
      </c>
    </row>
    <row r="365" spans="1:4">
      <c r="A365" t="s">
        <v>382</v>
      </c>
      <c r="B365">
        <v>4</v>
      </c>
      <c r="C365">
        <v>156</v>
      </c>
      <c r="D365" t="b">
        <f t="shared" si="5"/>
        <v>0</v>
      </c>
    </row>
    <row r="366" spans="1:4">
      <c r="A366" t="s">
        <v>383</v>
      </c>
      <c r="B366">
        <v>2</v>
      </c>
      <c r="C366">
        <v>6</v>
      </c>
      <c r="D366" t="b">
        <f t="shared" si="5"/>
        <v>0</v>
      </c>
    </row>
    <row r="367" spans="1:4">
      <c r="A367" t="s">
        <v>384</v>
      </c>
      <c r="B367">
        <v>2</v>
      </c>
      <c r="C367">
        <v>5</v>
      </c>
      <c r="D367" t="b">
        <f t="shared" si="5"/>
        <v>0</v>
      </c>
    </row>
    <row r="368" spans="1:4">
      <c r="A368" t="s">
        <v>385</v>
      </c>
      <c r="B368">
        <v>3</v>
      </c>
      <c r="C368">
        <v>18</v>
      </c>
      <c r="D368" t="b">
        <f t="shared" si="5"/>
        <v>0</v>
      </c>
    </row>
    <row r="369" spans="1:4">
      <c r="A369" t="s">
        <v>386</v>
      </c>
      <c r="B369">
        <v>5</v>
      </c>
      <c r="C369">
        <v>221</v>
      </c>
      <c r="D369" t="b">
        <f t="shared" si="5"/>
        <v>0</v>
      </c>
    </row>
    <row r="370" spans="1:4">
      <c r="A370" t="s">
        <v>387</v>
      </c>
      <c r="B370">
        <v>4</v>
      </c>
      <c r="C370">
        <v>143</v>
      </c>
      <c r="D370" t="b">
        <f t="shared" si="5"/>
        <v>0</v>
      </c>
    </row>
    <row r="371" spans="1:4">
      <c r="A371" t="s">
        <v>388</v>
      </c>
      <c r="B371">
        <v>2</v>
      </c>
      <c r="C371">
        <v>10</v>
      </c>
      <c r="D371" t="b">
        <f t="shared" si="5"/>
        <v>0</v>
      </c>
    </row>
    <row r="372" spans="1:4">
      <c r="A372" t="s">
        <v>389</v>
      </c>
      <c r="B372">
        <v>2</v>
      </c>
      <c r="C372">
        <v>82</v>
      </c>
      <c r="D372" t="b">
        <f t="shared" si="5"/>
        <v>0</v>
      </c>
    </row>
    <row r="373" spans="1:4">
      <c r="A373" t="s">
        <v>390</v>
      </c>
      <c r="B373">
        <v>3</v>
      </c>
      <c r="C373">
        <v>97</v>
      </c>
      <c r="D373" t="b">
        <f t="shared" si="5"/>
        <v>0</v>
      </c>
    </row>
    <row r="374" spans="1:4">
      <c r="A374" t="s">
        <v>391</v>
      </c>
      <c r="B374">
        <v>5</v>
      </c>
      <c r="C374">
        <v>365</v>
      </c>
      <c r="D374" t="b">
        <f t="shared" si="5"/>
        <v>0</v>
      </c>
    </row>
    <row r="375" spans="1:4">
      <c r="A375" t="s">
        <v>392</v>
      </c>
      <c r="B375">
        <v>3</v>
      </c>
      <c r="C375">
        <v>110</v>
      </c>
      <c r="D375" t="b">
        <f t="shared" si="5"/>
        <v>0</v>
      </c>
    </row>
    <row r="376" spans="1:4">
      <c r="A376" t="s">
        <v>393</v>
      </c>
      <c r="B376">
        <v>4</v>
      </c>
      <c r="C376">
        <v>155</v>
      </c>
      <c r="D376" t="b">
        <f t="shared" si="5"/>
        <v>0</v>
      </c>
    </row>
    <row r="377" spans="1:4">
      <c r="A377" t="s">
        <v>394</v>
      </c>
      <c r="B377">
        <v>4</v>
      </c>
      <c r="C377">
        <v>226</v>
      </c>
      <c r="D377" t="b">
        <f t="shared" si="5"/>
        <v>0</v>
      </c>
    </row>
    <row r="378" spans="1:4">
      <c r="A378" t="s">
        <v>395</v>
      </c>
      <c r="B378">
        <v>3</v>
      </c>
      <c r="C378">
        <v>113</v>
      </c>
      <c r="D378" t="b">
        <f t="shared" si="5"/>
        <v>0</v>
      </c>
    </row>
    <row r="379" spans="1:4">
      <c r="A379" t="s">
        <v>396</v>
      </c>
      <c r="B379">
        <v>3</v>
      </c>
      <c r="C379">
        <v>29</v>
      </c>
      <c r="D379" t="b">
        <f t="shared" si="5"/>
        <v>0</v>
      </c>
    </row>
    <row r="380" spans="1:4">
      <c r="A380" t="s">
        <v>397</v>
      </c>
      <c r="B380">
        <v>2</v>
      </c>
      <c r="C380">
        <v>147</v>
      </c>
      <c r="D380" t="b">
        <f t="shared" si="5"/>
        <v>0</v>
      </c>
    </row>
    <row r="381" spans="1:4">
      <c r="A381" t="s">
        <v>398</v>
      </c>
      <c r="B381">
        <v>2</v>
      </c>
      <c r="C381">
        <v>43</v>
      </c>
      <c r="D381" t="b">
        <f t="shared" si="5"/>
        <v>0</v>
      </c>
    </row>
    <row r="382" spans="1:4">
      <c r="A382" t="s">
        <v>399</v>
      </c>
      <c r="B382">
        <v>2</v>
      </c>
      <c r="C382">
        <v>30</v>
      </c>
      <c r="D382" t="b">
        <f t="shared" si="5"/>
        <v>0</v>
      </c>
    </row>
    <row r="383" spans="1:4">
      <c r="A383" t="s">
        <v>400</v>
      </c>
      <c r="B383">
        <v>2</v>
      </c>
      <c r="C383">
        <v>72</v>
      </c>
      <c r="D383" t="b">
        <f t="shared" ref="D383:D446" si="6">C383&gt;1400</f>
        <v>0</v>
      </c>
    </row>
    <row r="384" spans="1:4">
      <c r="A384" t="s">
        <v>401</v>
      </c>
      <c r="B384">
        <v>4</v>
      </c>
      <c r="C384">
        <v>65</v>
      </c>
      <c r="D384" t="b">
        <f t="shared" si="6"/>
        <v>0</v>
      </c>
    </row>
    <row r="385" spans="1:4">
      <c r="A385" t="s">
        <v>402</v>
      </c>
      <c r="B385">
        <v>2</v>
      </c>
      <c r="C385">
        <v>30</v>
      </c>
      <c r="D385" t="b">
        <f t="shared" si="6"/>
        <v>0</v>
      </c>
    </row>
    <row r="386" spans="1:4">
      <c r="A386" t="s">
        <v>403</v>
      </c>
      <c r="B386">
        <v>3</v>
      </c>
      <c r="C386">
        <v>7</v>
      </c>
      <c r="D386" t="b">
        <f t="shared" si="6"/>
        <v>0</v>
      </c>
    </row>
    <row r="387" spans="1:4">
      <c r="A387" t="s">
        <v>404</v>
      </c>
      <c r="B387">
        <v>2</v>
      </c>
      <c r="C387">
        <v>7</v>
      </c>
      <c r="D387" t="b">
        <f t="shared" si="6"/>
        <v>0</v>
      </c>
    </row>
    <row r="388" spans="1:4">
      <c r="A388" t="s">
        <v>405</v>
      </c>
      <c r="B388">
        <v>2</v>
      </c>
      <c r="C388">
        <v>5</v>
      </c>
      <c r="D388" t="b">
        <f t="shared" si="6"/>
        <v>0</v>
      </c>
    </row>
    <row r="389" spans="1:4">
      <c r="A389" t="s">
        <v>406</v>
      </c>
      <c r="B389">
        <v>2</v>
      </c>
      <c r="C389">
        <v>116</v>
      </c>
      <c r="D389" t="b">
        <f t="shared" si="6"/>
        <v>0</v>
      </c>
    </row>
    <row r="390" spans="1:4">
      <c r="A390" t="s">
        <v>407</v>
      </c>
      <c r="B390">
        <v>4</v>
      </c>
      <c r="C390">
        <v>24</v>
      </c>
      <c r="D390" t="b">
        <f t="shared" si="6"/>
        <v>0</v>
      </c>
    </row>
    <row r="391" spans="1:4">
      <c r="A391" t="s">
        <v>408</v>
      </c>
      <c r="B391">
        <v>2</v>
      </c>
      <c r="C391">
        <v>85</v>
      </c>
      <c r="D391" t="b">
        <f t="shared" si="6"/>
        <v>0</v>
      </c>
    </row>
    <row r="392" spans="1:4">
      <c r="A392" t="s">
        <v>409</v>
      </c>
      <c r="B392">
        <v>3</v>
      </c>
      <c r="C392">
        <v>43</v>
      </c>
      <c r="D392" t="b">
        <f t="shared" si="6"/>
        <v>0</v>
      </c>
    </row>
    <row r="393" spans="1:4">
      <c r="A393" t="s">
        <v>410</v>
      </c>
      <c r="B393">
        <v>2</v>
      </c>
      <c r="C393">
        <v>46</v>
      </c>
      <c r="D393" t="b">
        <f t="shared" si="6"/>
        <v>0</v>
      </c>
    </row>
    <row r="394" spans="1:4">
      <c r="A394" t="s">
        <v>411</v>
      </c>
      <c r="B394">
        <v>2</v>
      </c>
      <c r="C394">
        <v>32</v>
      </c>
      <c r="D394" t="b">
        <f t="shared" si="6"/>
        <v>0</v>
      </c>
    </row>
    <row r="395" spans="1:4">
      <c r="A395" t="s">
        <v>412</v>
      </c>
      <c r="B395">
        <v>2</v>
      </c>
      <c r="C395">
        <v>98</v>
      </c>
      <c r="D395" t="b">
        <f t="shared" si="6"/>
        <v>0</v>
      </c>
    </row>
    <row r="396" spans="1:4">
      <c r="A396" t="s">
        <v>413</v>
      </c>
      <c r="B396">
        <v>2</v>
      </c>
      <c r="C396">
        <v>229</v>
      </c>
      <c r="D396" t="b">
        <f t="shared" si="6"/>
        <v>0</v>
      </c>
    </row>
    <row r="397" spans="1:4">
      <c r="A397" t="s">
        <v>414</v>
      </c>
      <c r="B397">
        <v>3</v>
      </c>
      <c r="C397">
        <v>18</v>
      </c>
      <c r="D397" t="b">
        <f t="shared" si="6"/>
        <v>0</v>
      </c>
    </row>
    <row r="398" spans="1:4">
      <c r="A398" t="s">
        <v>415</v>
      </c>
      <c r="B398">
        <v>3</v>
      </c>
      <c r="C398">
        <v>51</v>
      </c>
      <c r="D398" t="b">
        <f t="shared" si="6"/>
        <v>0</v>
      </c>
    </row>
    <row r="399" spans="1:4">
      <c r="A399" t="s">
        <v>416</v>
      </c>
      <c r="B399">
        <v>11</v>
      </c>
      <c r="C399">
        <v>137</v>
      </c>
      <c r="D399" t="b">
        <f t="shared" si="6"/>
        <v>0</v>
      </c>
    </row>
    <row r="400" spans="1:4">
      <c r="A400" t="s">
        <v>417</v>
      </c>
      <c r="B400">
        <v>5</v>
      </c>
      <c r="C400">
        <v>12</v>
      </c>
      <c r="D400" t="b">
        <f t="shared" si="6"/>
        <v>0</v>
      </c>
    </row>
    <row r="401" spans="1:4">
      <c r="A401" t="s">
        <v>418</v>
      </c>
      <c r="B401">
        <v>8</v>
      </c>
      <c r="C401">
        <v>204</v>
      </c>
      <c r="D401" t="b">
        <f t="shared" si="6"/>
        <v>0</v>
      </c>
    </row>
    <row r="402" spans="1:4">
      <c r="A402" t="s">
        <v>419</v>
      </c>
      <c r="B402">
        <v>9</v>
      </c>
      <c r="C402">
        <v>126</v>
      </c>
      <c r="D402" t="b">
        <f t="shared" si="6"/>
        <v>0</v>
      </c>
    </row>
    <row r="403" spans="1:4">
      <c r="A403" t="s">
        <v>420</v>
      </c>
      <c r="B403">
        <v>10</v>
      </c>
      <c r="C403">
        <v>108</v>
      </c>
      <c r="D403" t="b">
        <f t="shared" si="6"/>
        <v>0</v>
      </c>
    </row>
    <row r="404" spans="1:4">
      <c r="A404" t="s">
        <v>421</v>
      </c>
      <c r="B404">
        <v>4</v>
      </c>
      <c r="C404">
        <v>4</v>
      </c>
      <c r="D404" t="b">
        <f t="shared" si="6"/>
        <v>0</v>
      </c>
    </row>
    <row r="405" spans="1:4">
      <c r="A405" t="s">
        <v>422</v>
      </c>
      <c r="B405">
        <v>6</v>
      </c>
      <c r="C405">
        <v>393</v>
      </c>
      <c r="D405" t="b">
        <f t="shared" si="6"/>
        <v>0</v>
      </c>
    </row>
    <row r="406" spans="1:4">
      <c r="A406" t="s">
        <v>423</v>
      </c>
      <c r="B406">
        <v>8</v>
      </c>
      <c r="C406">
        <v>97</v>
      </c>
      <c r="D406" t="b">
        <f t="shared" si="6"/>
        <v>0</v>
      </c>
    </row>
    <row r="407" spans="1:4">
      <c r="A407" t="s">
        <v>424</v>
      </c>
      <c r="B407">
        <v>7</v>
      </c>
      <c r="C407">
        <v>37</v>
      </c>
      <c r="D407" t="b">
        <f t="shared" si="6"/>
        <v>0</v>
      </c>
    </row>
    <row r="408" spans="1:4">
      <c r="A408" t="s">
        <v>425</v>
      </c>
      <c r="B408">
        <v>7</v>
      </c>
      <c r="C408">
        <v>176</v>
      </c>
      <c r="D408" t="b">
        <f t="shared" si="6"/>
        <v>0</v>
      </c>
    </row>
    <row r="409" spans="1:4">
      <c r="A409" t="s">
        <v>426</v>
      </c>
      <c r="B409">
        <v>6</v>
      </c>
      <c r="C409">
        <v>119</v>
      </c>
      <c r="D409" t="b">
        <f t="shared" si="6"/>
        <v>0</v>
      </c>
    </row>
    <row r="410" spans="1:4">
      <c r="A410" t="s">
        <v>427</v>
      </c>
      <c r="B410">
        <v>13</v>
      </c>
      <c r="C410">
        <v>469</v>
      </c>
      <c r="D410" t="b">
        <f t="shared" si="6"/>
        <v>0</v>
      </c>
    </row>
    <row r="411" spans="1:4">
      <c r="A411" t="s">
        <v>428</v>
      </c>
      <c r="B411">
        <v>9</v>
      </c>
      <c r="C411">
        <v>180</v>
      </c>
      <c r="D411" t="b">
        <f t="shared" si="6"/>
        <v>0</v>
      </c>
    </row>
    <row r="412" spans="1:4">
      <c r="A412" t="s">
        <v>429</v>
      </c>
      <c r="B412">
        <v>4</v>
      </c>
      <c r="C412">
        <v>6</v>
      </c>
      <c r="D412" t="b">
        <f t="shared" si="6"/>
        <v>0</v>
      </c>
    </row>
    <row r="413" spans="1:4">
      <c r="A413" t="s">
        <v>430</v>
      </c>
      <c r="B413">
        <v>5</v>
      </c>
      <c r="C413">
        <v>88</v>
      </c>
      <c r="D413" t="b">
        <f t="shared" si="6"/>
        <v>0</v>
      </c>
    </row>
    <row r="414" spans="1:4">
      <c r="A414" t="s">
        <v>431</v>
      </c>
      <c r="B414">
        <v>8</v>
      </c>
      <c r="C414">
        <v>95</v>
      </c>
      <c r="D414" t="b">
        <f t="shared" si="6"/>
        <v>0</v>
      </c>
    </row>
    <row r="415" spans="1:4">
      <c r="A415" t="s">
        <v>432</v>
      </c>
      <c r="B415">
        <v>4</v>
      </c>
      <c r="C415">
        <v>89</v>
      </c>
      <c r="D415" t="b">
        <f t="shared" si="6"/>
        <v>0</v>
      </c>
    </row>
    <row r="416" spans="1:4">
      <c r="A416" t="s">
        <v>433</v>
      </c>
      <c r="B416">
        <v>5</v>
      </c>
      <c r="C416">
        <v>5</v>
      </c>
      <c r="D416" t="b">
        <f t="shared" si="6"/>
        <v>0</v>
      </c>
    </row>
    <row r="417" spans="1:4">
      <c r="A417" t="s">
        <v>434</v>
      </c>
      <c r="B417">
        <v>6</v>
      </c>
      <c r="C417">
        <v>86</v>
      </c>
      <c r="D417" t="b">
        <f t="shared" si="6"/>
        <v>0</v>
      </c>
    </row>
    <row r="418" spans="1:4">
      <c r="A418" t="s">
        <v>435</v>
      </c>
      <c r="B418">
        <v>6</v>
      </c>
      <c r="C418">
        <v>70</v>
      </c>
      <c r="D418" t="b">
        <f t="shared" si="6"/>
        <v>0</v>
      </c>
    </row>
    <row r="419" spans="1:4">
      <c r="A419" t="s">
        <v>436</v>
      </c>
      <c r="B419">
        <v>8</v>
      </c>
      <c r="C419">
        <v>58</v>
      </c>
      <c r="D419" t="b">
        <f t="shared" si="6"/>
        <v>0</v>
      </c>
    </row>
    <row r="420" spans="1:4">
      <c r="A420" t="s">
        <v>437</v>
      </c>
      <c r="B420">
        <v>2</v>
      </c>
      <c r="C420">
        <v>9</v>
      </c>
      <c r="D420" t="b">
        <f t="shared" si="6"/>
        <v>0</v>
      </c>
    </row>
    <row r="421" spans="1:4">
      <c r="A421" t="s">
        <v>438</v>
      </c>
      <c r="B421">
        <v>5</v>
      </c>
      <c r="C421">
        <v>90</v>
      </c>
      <c r="D421" t="b">
        <f t="shared" si="6"/>
        <v>0</v>
      </c>
    </row>
    <row r="422" spans="1:4">
      <c r="A422" t="s">
        <v>439</v>
      </c>
      <c r="B422">
        <v>3</v>
      </c>
      <c r="C422">
        <v>5</v>
      </c>
      <c r="D422" t="b">
        <f t="shared" si="6"/>
        <v>0</v>
      </c>
    </row>
    <row r="423" spans="1:4">
      <c r="A423" t="s">
        <v>440</v>
      </c>
      <c r="B423">
        <v>3</v>
      </c>
      <c r="C423">
        <v>5</v>
      </c>
      <c r="D423" t="b">
        <f t="shared" si="6"/>
        <v>0</v>
      </c>
    </row>
    <row r="424" spans="1:4">
      <c r="A424" t="s">
        <v>441</v>
      </c>
      <c r="B424">
        <v>8</v>
      </c>
      <c r="C424">
        <v>182</v>
      </c>
      <c r="D424" t="b">
        <f t="shared" si="6"/>
        <v>0</v>
      </c>
    </row>
    <row r="425" spans="1:4">
      <c r="A425" t="s">
        <v>442</v>
      </c>
      <c r="B425">
        <v>8</v>
      </c>
      <c r="C425">
        <v>158</v>
      </c>
      <c r="D425" t="b">
        <f t="shared" si="6"/>
        <v>0</v>
      </c>
    </row>
    <row r="426" spans="1:4">
      <c r="A426" t="s">
        <v>443</v>
      </c>
      <c r="B426">
        <v>6</v>
      </c>
      <c r="C426">
        <v>48</v>
      </c>
      <c r="D426" t="b">
        <f t="shared" si="6"/>
        <v>0</v>
      </c>
    </row>
    <row r="427" spans="1:4">
      <c r="A427" t="s">
        <v>444</v>
      </c>
      <c r="B427">
        <v>12</v>
      </c>
      <c r="C427">
        <v>112</v>
      </c>
      <c r="D427" t="b">
        <f t="shared" si="6"/>
        <v>0</v>
      </c>
    </row>
    <row r="428" spans="1:4">
      <c r="A428" t="s">
        <v>445</v>
      </c>
      <c r="B428">
        <v>2</v>
      </c>
      <c r="C428">
        <v>6</v>
      </c>
      <c r="D428" t="b">
        <f t="shared" si="6"/>
        <v>0</v>
      </c>
    </row>
    <row r="429" spans="1:4">
      <c r="A429" t="s">
        <v>446</v>
      </c>
      <c r="B429">
        <v>2</v>
      </c>
      <c r="C429">
        <v>7</v>
      </c>
      <c r="D429" t="b">
        <f t="shared" si="6"/>
        <v>0</v>
      </c>
    </row>
    <row r="430" spans="1:4">
      <c r="A430" t="s">
        <v>447</v>
      </c>
      <c r="B430">
        <v>5</v>
      </c>
      <c r="C430">
        <v>144</v>
      </c>
      <c r="D430" t="b">
        <f t="shared" si="6"/>
        <v>0</v>
      </c>
    </row>
    <row r="431" spans="1:4">
      <c r="A431" t="s">
        <v>448</v>
      </c>
      <c r="B431">
        <v>4</v>
      </c>
      <c r="C431">
        <v>7</v>
      </c>
      <c r="D431" t="b">
        <f t="shared" si="6"/>
        <v>0</v>
      </c>
    </row>
    <row r="432" spans="1:4">
      <c r="A432" t="s">
        <v>449</v>
      </c>
      <c r="B432">
        <v>2</v>
      </c>
      <c r="C432">
        <v>79</v>
      </c>
      <c r="D432" t="b">
        <f t="shared" si="6"/>
        <v>0</v>
      </c>
    </row>
    <row r="433" spans="1:4">
      <c r="A433" t="s">
        <v>450</v>
      </c>
      <c r="B433">
        <v>5</v>
      </c>
      <c r="C433">
        <v>25</v>
      </c>
      <c r="D433" t="b">
        <f t="shared" si="6"/>
        <v>0</v>
      </c>
    </row>
    <row r="434" spans="1:4">
      <c r="A434" t="s">
        <v>451</v>
      </c>
      <c r="B434">
        <v>4</v>
      </c>
      <c r="C434">
        <v>6</v>
      </c>
      <c r="D434" t="b">
        <f t="shared" si="6"/>
        <v>0</v>
      </c>
    </row>
    <row r="435" spans="1:4">
      <c r="A435" t="s">
        <v>452</v>
      </c>
      <c r="B435">
        <v>3</v>
      </c>
      <c r="C435">
        <v>7</v>
      </c>
      <c r="D435" t="b">
        <f t="shared" si="6"/>
        <v>0</v>
      </c>
    </row>
    <row r="436" spans="1:4">
      <c r="A436" t="s">
        <v>453</v>
      </c>
      <c r="B436">
        <v>8</v>
      </c>
      <c r="C436">
        <v>155</v>
      </c>
      <c r="D436" t="b">
        <f t="shared" si="6"/>
        <v>0</v>
      </c>
    </row>
    <row r="437" spans="1:4">
      <c r="A437" t="s">
        <v>454</v>
      </c>
      <c r="B437">
        <v>7</v>
      </c>
      <c r="C437">
        <v>146</v>
      </c>
      <c r="D437" t="b">
        <f t="shared" si="6"/>
        <v>0</v>
      </c>
    </row>
    <row r="438" spans="1:4">
      <c r="A438" t="s">
        <v>455</v>
      </c>
      <c r="B438">
        <v>8</v>
      </c>
      <c r="C438">
        <v>380</v>
      </c>
      <c r="D438" t="b">
        <f t="shared" si="6"/>
        <v>0</v>
      </c>
    </row>
    <row r="439" spans="1:4">
      <c r="A439" t="s">
        <v>456</v>
      </c>
      <c r="B439">
        <v>5</v>
      </c>
      <c r="C439">
        <v>8</v>
      </c>
      <c r="D439" t="b">
        <f t="shared" si="6"/>
        <v>0</v>
      </c>
    </row>
    <row r="440" spans="1:4">
      <c r="A440" t="s">
        <v>457</v>
      </c>
      <c r="B440">
        <v>8</v>
      </c>
      <c r="C440">
        <v>152</v>
      </c>
      <c r="D440" t="b">
        <f t="shared" si="6"/>
        <v>0</v>
      </c>
    </row>
    <row r="441" spans="1:4">
      <c r="A441" t="s">
        <v>458</v>
      </c>
      <c r="B441">
        <v>8</v>
      </c>
      <c r="C441">
        <v>56</v>
      </c>
      <c r="D441" t="b">
        <f t="shared" si="6"/>
        <v>0</v>
      </c>
    </row>
    <row r="442" spans="1:4">
      <c r="A442" t="s">
        <v>459</v>
      </c>
      <c r="B442">
        <v>12</v>
      </c>
      <c r="C442">
        <v>209</v>
      </c>
      <c r="D442" t="b">
        <f t="shared" si="6"/>
        <v>0</v>
      </c>
    </row>
    <row r="443" spans="1:4">
      <c r="A443" t="s">
        <v>460</v>
      </c>
      <c r="B443">
        <v>7</v>
      </c>
      <c r="C443">
        <v>126</v>
      </c>
      <c r="D443" t="b">
        <f t="shared" si="6"/>
        <v>0</v>
      </c>
    </row>
    <row r="444" spans="1:4">
      <c r="A444" t="s">
        <v>461</v>
      </c>
      <c r="B444">
        <v>7</v>
      </c>
      <c r="C444">
        <v>56</v>
      </c>
      <c r="D444" t="b">
        <f t="shared" si="6"/>
        <v>0</v>
      </c>
    </row>
    <row r="445" spans="1:4">
      <c r="A445" t="s">
        <v>462</v>
      </c>
      <c r="B445">
        <v>9</v>
      </c>
      <c r="C445">
        <v>203</v>
      </c>
      <c r="D445" t="b">
        <f t="shared" si="6"/>
        <v>0</v>
      </c>
    </row>
    <row r="446" spans="1:4">
      <c r="A446" t="s">
        <v>463</v>
      </c>
      <c r="B446">
        <v>13</v>
      </c>
      <c r="C446">
        <v>255</v>
      </c>
      <c r="D446" t="b">
        <f t="shared" si="6"/>
        <v>0</v>
      </c>
    </row>
    <row r="447" spans="1:4">
      <c r="A447" t="s">
        <v>464</v>
      </c>
      <c r="B447">
        <v>5</v>
      </c>
      <c r="C447">
        <v>6</v>
      </c>
      <c r="D447" t="b">
        <f t="shared" ref="D447:D509" si="7">C447&gt;1400</f>
        <v>0</v>
      </c>
    </row>
    <row r="448" spans="1:4">
      <c r="A448" t="s">
        <v>465</v>
      </c>
      <c r="B448">
        <v>6</v>
      </c>
      <c r="C448">
        <v>6</v>
      </c>
      <c r="D448" t="b">
        <f t="shared" si="7"/>
        <v>0</v>
      </c>
    </row>
    <row r="449" spans="1:4">
      <c r="A449" t="s">
        <v>466</v>
      </c>
      <c r="B449">
        <v>2</v>
      </c>
      <c r="C449">
        <v>181</v>
      </c>
      <c r="D449" t="b">
        <f t="shared" si="7"/>
        <v>0</v>
      </c>
    </row>
    <row r="450" spans="1:4">
      <c r="A450" t="s">
        <v>467</v>
      </c>
      <c r="B450">
        <v>2</v>
      </c>
      <c r="C450">
        <v>14</v>
      </c>
      <c r="D450" t="b">
        <f t="shared" si="7"/>
        <v>0</v>
      </c>
    </row>
    <row r="451" spans="1:4">
      <c r="A451" t="s">
        <v>468</v>
      </c>
      <c r="B451">
        <v>2</v>
      </c>
      <c r="C451">
        <v>93</v>
      </c>
      <c r="D451" t="b">
        <f t="shared" si="7"/>
        <v>0</v>
      </c>
    </row>
    <row r="452" spans="1:4">
      <c r="A452" t="s">
        <v>469</v>
      </c>
      <c r="B452">
        <v>2</v>
      </c>
      <c r="C452">
        <v>66</v>
      </c>
      <c r="D452" t="b">
        <f t="shared" si="7"/>
        <v>0</v>
      </c>
    </row>
    <row r="453" spans="1:4">
      <c r="A453" t="s">
        <v>470</v>
      </c>
      <c r="B453">
        <v>2</v>
      </c>
      <c r="C453">
        <v>56</v>
      </c>
      <c r="D453" t="b">
        <f t="shared" si="7"/>
        <v>0</v>
      </c>
    </row>
    <row r="454" spans="1:4">
      <c r="A454" t="s">
        <v>471</v>
      </c>
      <c r="B454">
        <v>4</v>
      </c>
      <c r="C454">
        <v>4</v>
      </c>
      <c r="D454" t="b">
        <f t="shared" si="7"/>
        <v>0</v>
      </c>
    </row>
    <row r="455" spans="1:4">
      <c r="A455" t="s">
        <v>472</v>
      </c>
      <c r="B455">
        <v>4</v>
      </c>
      <c r="C455">
        <v>42</v>
      </c>
      <c r="D455" t="b">
        <f t="shared" si="7"/>
        <v>0</v>
      </c>
    </row>
    <row r="456" spans="1:4">
      <c r="A456" t="s">
        <v>473</v>
      </c>
      <c r="B456">
        <v>4</v>
      </c>
      <c r="C456">
        <v>50</v>
      </c>
      <c r="D456" t="b">
        <f t="shared" si="7"/>
        <v>0</v>
      </c>
    </row>
    <row r="457" spans="1:4">
      <c r="A457" t="s">
        <v>474</v>
      </c>
      <c r="B457">
        <v>6</v>
      </c>
      <c r="C457">
        <v>38</v>
      </c>
      <c r="D457" t="b">
        <f t="shared" si="7"/>
        <v>0</v>
      </c>
    </row>
    <row r="458" spans="1:4">
      <c r="A458" t="s">
        <v>475</v>
      </c>
      <c r="B458">
        <v>4</v>
      </c>
      <c r="C458">
        <v>42</v>
      </c>
      <c r="D458" t="b">
        <f t="shared" si="7"/>
        <v>0</v>
      </c>
    </row>
    <row r="459" spans="1:4">
      <c r="A459" t="s">
        <v>476</v>
      </c>
      <c r="B459">
        <v>4</v>
      </c>
      <c r="C459">
        <v>15</v>
      </c>
      <c r="D459" t="b">
        <f t="shared" si="7"/>
        <v>0</v>
      </c>
    </row>
    <row r="460" spans="1:4">
      <c r="A460" t="s">
        <v>477</v>
      </c>
      <c r="B460">
        <v>6</v>
      </c>
      <c r="C460">
        <v>283</v>
      </c>
      <c r="D460" t="b">
        <f t="shared" si="7"/>
        <v>0</v>
      </c>
    </row>
    <row r="461" spans="1:4">
      <c r="A461" t="s">
        <v>478</v>
      </c>
      <c r="B461">
        <v>8</v>
      </c>
      <c r="C461">
        <v>98</v>
      </c>
      <c r="D461" t="b">
        <f t="shared" si="7"/>
        <v>0</v>
      </c>
    </row>
    <row r="462" spans="1:4">
      <c r="A462" t="s">
        <v>479</v>
      </c>
      <c r="B462">
        <v>8</v>
      </c>
      <c r="C462">
        <v>79</v>
      </c>
      <c r="D462" t="b">
        <f t="shared" si="7"/>
        <v>0</v>
      </c>
    </row>
    <row r="463" spans="1:4">
      <c r="A463" t="s">
        <v>480</v>
      </c>
      <c r="B463">
        <v>11</v>
      </c>
      <c r="C463">
        <v>316</v>
      </c>
      <c r="D463" t="b">
        <f t="shared" si="7"/>
        <v>0</v>
      </c>
    </row>
    <row r="464" spans="1:4">
      <c r="A464" t="s">
        <v>481</v>
      </c>
      <c r="B464">
        <v>6</v>
      </c>
      <c r="C464">
        <v>203</v>
      </c>
      <c r="D464" t="b">
        <f t="shared" si="7"/>
        <v>0</v>
      </c>
    </row>
    <row r="465" spans="1:4">
      <c r="A465" t="s">
        <v>482</v>
      </c>
      <c r="B465">
        <v>7</v>
      </c>
      <c r="C465">
        <v>70</v>
      </c>
      <c r="D465" t="b">
        <f t="shared" si="7"/>
        <v>0</v>
      </c>
    </row>
    <row r="466" spans="1:4">
      <c r="A466" t="s">
        <v>483</v>
      </c>
      <c r="B466">
        <v>3</v>
      </c>
      <c r="C466">
        <v>28</v>
      </c>
      <c r="D466" t="b">
        <f t="shared" si="7"/>
        <v>0</v>
      </c>
    </row>
    <row r="467" spans="1:4">
      <c r="A467" t="s">
        <v>484</v>
      </c>
      <c r="B467">
        <v>4</v>
      </c>
      <c r="C467">
        <v>5</v>
      </c>
      <c r="D467" t="b">
        <f t="shared" si="7"/>
        <v>0</v>
      </c>
    </row>
    <row r="468" spans="1:4">
      <c r="A468" t="s">
        <v>485</v>
      </c>
      <c r="B468">
        <v>3</v>
      </c>
      <c r="C468">
        <v>11</v>
      </c>
      <c r="D468" t="b">
        <f t="shared" si="7"/>
        <v>0</v>
      </c>
    </row>
    <row r="469" spans="1:4">
      <c r="A469" t="s">
        <v>486</v>
      </c>
      <c r="B469">
        <v>3</v>
      </c>
      <c r="C469">
        <v>5</v>
      </c>
      <c r="D469" t="b">
        <f t="shared" si="7"/>
        <v>0</v>
      </c>
    </row>
    <row r="470" spans="1:4">
      <c r="A470" t="s">
        <v>488</v>
      </c>
      <c r="B470">
        <v>7</v>
      </c>
      <c r="C470">
        <v>136</v>
      </c>
      <c r="D470" t="b">
        <f t="shared" si="7"/>
        <v>0</v>
      </c>
    </row>
    <row r="471" spans="1:4">
      <c r="A471" t="s">
        <v>489</v>
      </c>
      <c r="B471">
        <v>4</v>
      </c>
      <c r="C471">
        <v>78</v>
      </c>
      <c r="D471" t="b">
        <f t="shared" si="7"/>
        <v>0</v>
      </c>
    </row>
    <row r="472" spans="1:4">
      <c r="A472" t="s">
        <v>490</v>
      </c>
      <c r="B472">
        <v>3</v>
      </c>
      <c r="C472">
        <v>8</v>
      </c>
      <c r="D472" t="b">
        <f t="shared" si="7"/>
        <v>0</v>
      </c>
    </row>
    <row r="473" spans="1:4">
      <c r="A473" t="s">
        <v>491</v>
      </c>
      <c r="B473">
        <v>3</v>
      </c>
      <c r="C473">
        <v>5</v>
      </c>
      <c r="D473" t="b">
        <f t="shared" si="7"/>
        <v>0</v>
      </c>
    </row>
    <row r="474" spans="1:4">
      <c r="A474" t="s">
        <v>492</v>
      </c>
      <c r="B474">
        <v>14</v>
      </c>
      <c r="C474">
        <v>127</v>
      </c>
      <c r="D474" t="b">
        <f t="shared" si="7"/>
        <v>0</v>
      </c>
    </row>
    <row r="475" spans="1:4">
      <c r="A475" t="s">
        <v>493</v>
      </c>
      <c r="B475">
        <v>6</v>
      </c>
      <c r="C475">
        <v>42</v>
      </c>
      <c r="D475" t="b">
        <f t="shared" si="7"/>
        <v>0</v>
      </c>
    </row>
    <row r="476" spans="1:4">
      <c r="A476" t="s">
        <v>494</v>
      </c>
      <c r="B476">
        <v>3</v>
      </c>
      <c r="C476">
        <v>13</v>
      </c>
      <c r="D476" t="b">
        <f t="shared" si="7"/>
        <v>0</v>
      </c>
    </row>
    <row r="477" spans="1:4">
      <c r="A477" t="s">
        <v>495</v>
      </c>
      <c r="B477">
        <v>4</v>
      </c>
      <c r="C477">
        <v>50</v>
      </c>
      <c r="D477" t="b">
        <f t="shared" si="7"/>
        <v>0</v>
      </c>
    </row>
    <row r="478" spans="1:4">
      <c r="A478" t="s">
        <v>496</v>
      </c>
      <c r="B478">
        <v>2</v>
      </c>
      <c r="C478">
        <v>4</v>
      </c>
      <c r="D478" t="b">
        <f t="shared" si="7"/>
        <v>0</v>
      </c>
    </row>
    <row r="479" spans="1:4">
      <c r="A479" t="s">
        <v>497</v>
      </c>
      <c r="B479">
        <v>3</v>
      </c>
      <c r="C479">
        <v>4</v>
      </c>
      <c r="D479" t="b">
        <f t="shared" si="7"/>
        <v>0</v>
      </c>
    </row>
    <row r="480" spans="1:4">
      <c r="A480" t="s">
        <v>498</v>
      </c>
      <c r="B480">
        <v>3</v>
      </c>
      <c r="C480">
        <v>4</v>
      </c>
      <c r="D480" t="b">
        <f t="shared" si="7"/>
        <v>0</v>
      </c>
    </row>
    <row r="481" spans="1:4">
      <c r="A481" t="s">
        <v>499</v>
      </c>
      <c r="B481">
        <v>5</v>
      </c>
      <c r="C481">
        <v>5</v>
      </c>
      <c r="D481" t="b">
        <f t="shared" si="7"/>
        <v>0</v>
      </c>
    </row>
    <row r="482" spans="1:4">
      <c r="A482" t="s">
        <v>500</v>
      </c>
      <c r="B482">
        <v>12</v>
      </c>
      <c r="C482">
        <v>79</v>
      </c>
      <c r="D482" t="b">
        <f t="shared" si="7"/>
        <v>0</v>
      </c>
    </row>
    <row r="483" spans="1:4">
      <c r="A483" t="s">
        <v>501</v>
      </c>
      <c r="B483">
        <v>2</v>
      </c>
      <c r="C483">
        <v>9</v>
      </c>
      <c r="D483" t="b">
        <f t="shared" si="7"/>
        <v>0</v>
      </c>
    </row>
    <row r="484" spans="1:4">
      <c r="A484" t="s">
        <v>502</v>
      </c>
      <c r="B484">
        <v>3</v>
      </c>
      <c r="C484">
        <v>5</v>
      </c>
      <c r="D484" t="b">
        <f t="shared" si="7"/>
        <v>0</v>
      </c>
    </row>
    <row r="485" spans="1:4">
      <c r="A485" t="s">
        <v>503</v>
      </c>
      <c r="B485">
        <v>6</v>
      </c>
      <c r="C485">
        <v>11</v>
      </c>
      <c r="D485" t="b">
        <f t="shared" si="7"/>
        <v>0</v>
      </c>
    </row>
    <row r="486" spans="1:4">
      <c r="A486" t="s">
        <v>504</v>
      </c>
      <c r="B486">
        <v>2</v>
      </c>
      <c r="C486">
        <v>8</v>
      </c>
      <c r="D486" t="b">
        <f t="shared" si="7"/>
        <v>0</v>
      </c>
    </row>
    <row r="487" spans="1:4">
      <c r="A487" t="s">
        <v>505</v>
      </c>
      <c r="B487">
        <v>2</v>
      </c>
      <c r="C487">
        <v>4</v>
      </c>
      <c r="D487" t="b">
        <f t="shared" si="7"/>
        <v>0</v>
      </c>
    </row>
    <row r="488" spans="1:4">
      <c r="A488" t="s">
        <v>506</v>
      </c>
      <c r="B488">
        <v>5</v>
      </c>
      <c r="C488">
        <v>109</v>
      </c>
      <c r="D488" t="b">
        <f t="shared" si="7"/>
        <v>0</v>
      </c>
    </row>
    <row r="489" spans="1:4">
      <c r="A489" t="s">
        <v>507</v>
      </c>
      <c r="B489">
        <v>2</v>
      </c>
      <c r="C489">
        <v>96</v>
      </c>
      <c r="D489" t="b">
        <f t="shared" si="7"/>
        <v>0</v>
      </c>
    </row>
    <row r="490" spans="1:4">
      <c r="A490" t="s">
        <v>508</v>
      </c>
      <c r="B490">
        <v>4</v>
      </c>
      <c r="C490">
        <v>4</v>
      </c>
      <c r="D490" t="b">
        <f t="shared" si="7"/>
        <v>0</v>
      </c>
    </row>
    <row r="491" spans="1:4">
      <c r="A491" t="s">
        <v>509</v>
      </c>
      <c r="B491">
        <v>4</v>
      </c>
      <c r="C491">
        <v>72</v>
      </c>
      <c r="D491" t="b">
        <f t="shared" si="7"/>
        <v>0</v>
      </c>
    </row>
    <row r="492" spans="1:4">
      <c r="A492" t="s">
        <v>510</v>
      </c>
      <c r="B492">
        <v>2</v>
      </c>
      <c r="C492">
        <v>4</v>
      </c>
      <c r="D492" t="b">
        <f t="shared" si="7"/>
        <v>0</v>
      </c>
    </row>
    <row r="493" spans="1:4">
      <c r="A493" t="s">
        <v>511</v>
      </c>
      <c r="B493">
        <v>4</v>
      </c>
      <c r="C493">
        <v>85</v>
      </c>
      <c r="D493" t="b">
        <f t="shared" si="7"/>
        <v>0</v>
      </c>
    </row>
    <row r="494" spans="1:4">
      <c r="A494" t="s">
        <v>512</v>
      </c>
      <c r="B494">
        <v>3</v>
      </c>
      <c r="C494">
        <v>6</v>
      </c>
      <c r="D494" t="b">
        <f t="shared" si="7"/>
        <v>0</v>
      </c>
    </row>
    <row r="495" spans="1:4">
      <c r="A495" t="s">
        <v>513</v>
      </c>
      <c r="B495">
        <v>4</v>
      </c>
      <c r="C495">
        <v>156</v>
      </c>
      <c r="D495" t="b">
        <f t="shared" si="7"/>
        <v>0</v>
      </c>
    </row>
    <row r="496" spans="1:4">
      <c r="A496" t="s">
        <v>514</v>
      </c>
      <c r="B496">
        <v>7</v>
      </c>
      <c r="C496">
        <v>102</v>
      </c>
      <c r="D496" t="b">
        <f t="shared" si="7"/>
        <v>0</v>
      </c>
    </row>
    <row r="497" spans="1:4">
      <c r="A497" t="s">
        <v>515</v>
      </c>
      <c r="B497">
        <v>8</v>
      </c>
      <c r="C497">
        <v>56</v>
      </c>
      <c r="D497" t="b">
        <f t="shared" si="7"/>
        <v>0</v>
      </c>
    </row>
    <row r="498" spans="1:4">
      <c r="A498" t="s">
        <v>516</v>
      </c>
      <c r="B498">
        <v>8</v>
      </c>
      <c r="C498">
        <v>149</v>
      </c>
      <c r="D498" t="b">
        <f t="shared" si="7"/>
        <v>0</v>
      </c>
    </row>
    <row r="499" spans="1:4">
      <c r="A499" t="s">
        <v>517</v>
      </c>
      <c r="B499">
        <v>7</v>
      </c>
      <c r="C499">
        <v>244</v>
      </c>
      <c r="D499" t="b">
        <f t="shared" si="7"/>
        <v>0</v>
      </c>
    </row>
    <row r="500" spans="1:4">
      <c r="A500" t="s">
        <v>518</v>
      </c>
      <c r="B500">
        <v>4</v>
      </c>
      <c r="C500">
        <v>4</v>
      </c>
      <c r="D500" t="b">
        <f t="shared" si="7"/>
        <v>0</v>
      </c>
    </row>
    <row r="501" spans="1:4">
      <c r="A501" t="s">
        <v>519</v>
      </c>
      <c r="B501">
        <v>9</v>
      </c>
      <c r="C501">
        <v>84</v>
      </c>
      <c r="D501" t="b">
        <f t="shared" si="7"/>
        <v>0</v>
      </c>
    </row>
    <row r="502" spans="1:4">
      <c r="A502" t="s">
        <v>520</v>
      </c>
      <c r="B502">
        <v>5</v>
      </c>
      <c r="C502">
        <v>5</v>
      </c>
      <c r="D502" t="b">
        <f t="shared" si="7"/>
        <v>0</v>
      </c>
    </row>
    <row r="503" spans="1:4">
      <c r="A503" t="s">
        <v>521</v>
      </c>
      <c r="B503">
        <v>5</v>
      </c>
      <c r="C503">
        <v>8</v>
      </c>
      <c r="D503" t="b">
        <f t="shared" si="7"/>
        <v>0</v>
      </c>
    </row>
    <row r="504" spans="1:4">
      <c r="A504" t="s">
        <v>522</v>
      </c>
      <c r="B504">
        <v>6</v>
      </c>
      <c r="C504">
        <v>12</v>
      </c>
      <c r="D504" t="b">
        <f t="shared" si="7"/>
        <v>0</v>
      </c>
    </row>
    <row r="505" spans="1:4">
      <c r="A505" t="s">
        <v>523</v>
      </c>
      <c r="B505">
        <v>9</v>
      </c>
      <c r="C505">
        <v>72</v>
      </c>
      <c r="D505" t="b">
        <f t="shared" si="7"/>
        <v>0</v>
      </c>
    </row>
    <row r="506" spans="1:4">
      <c r="A506" t="s">
        <v>524</v>
      </c>
      <c r="B506">
        <v>7</v>
      </c>
      <c r="C506">
        <v>49</v>
      </c>
      <c r="D506" t="b">
        <f t="shared" si="7"/>
        <v>0</v>
      </c>
    </row>
    <row r="507" spans="1:4">
      <c r="A507" t="s">
        <v>525</v>
      </c>
      <c r="B507">
        <v>16</v>
      </c>
      <c r="C507">
        <v>162</v>
      </c>
      <c r="D507" t="b">
        <f t="shared" si="7"/>
        <v>0</v>
      </c>
    </row>
    <row r="508" spans="1:4">
      <c r="A508" t="s">
        <v>526</v>
      </c>
      <c r="B508">
        <v>8</v>
      </c>
      <c r="C508">
        <v>196</v>
      </c>
      <c r="D508" t="b">
        <f t="shared" si="7"/>
        <v>0</v>
      </c>
    </row>
    <row r="509" spans="1:4">
      <c r="A509" t="s">
        <v>527</v>
      </c>
      <c r="B509">
        <v>4</v>
      </c>
      <c r="C509">
        <v>6</v>
      </c>
      <c r="D509" t="b">
        <f t="shared" si="7"/>
        <v>0</v>
      </c>
    </row>
    <row r="510" spans="1:4">
      <c r="A510" t="s">
        <v>528</v>
      </c>
      <c r="B510">
        <v>5</v>
      </c>
      <c r="C510">
        <v>6</v>
      </c>
      <c r="D510" t="b">
        <f t="shared" ref="D510:D573" si="8">C510&gt;1400</f>
        <v>0</v>
      </c>
    </row>
    <row r="511" spans="1:4">
      <c r="A511" t="s">
        <v>529</v>
      </c>
      <c r="B511">
        <v>2</v>
      </c>
      <c r="C511">
        <v>12</v>
      </c>
      <c r="D511" t="b">
        <f t="shared" si="8"/>
        <v>0</v>
      </c>
    </row>
    <row r="512" spans="1:4">
      <c r="A512" t="s">
        <v>530</v>
      </c>
      <c r="B512">
        <v>2</v>
      </c>
      <c r="C512">
        <v>12</v>
      </c>
      <c r="D512" t="b">
        <f t="shared" si="8"/>
        <v>0</v>
      </c>
    </row>
    <row r="513" spans="1:4">
      <c r="A513" t="s">
        <v>531</v>
      </c>
      <c r="B513">
        <v>2</v>
      </c>
      <c r="C513">
        <v>12</v>
      </c>
      <c r="D513" t="b">
        <f t="shared" si="8"/>
        <v>0</v>
      </c>
    </row>
    <row r="514" spans="1:4">
      <c r="A514" t="s">
        <v>532</v>
      </c>
      <c r="B514">
        <v>2</v>
      </c>
      <c r="C514">
        <v>12</v>
      </c>
      <c r="D514" t="b">
        <f t="shared" si="8"/>
        <v>0</v>
      </c>
    </row>
    <row r="515" spans="1:4">
      <c r="A515" t="s">
        <v>533</v>
      </c>
      <c r="B515">
        <v>2</v>
      </c>
      <c r="C515">
        <v>12</v>
      </c>
      <c r="D515" t="b">
        <f t="shared" si="8"/>
        <v>0</v>
      </c>
    </row>
    <row r="516" spans="1:4">
      <c r="A516" t="s">
        <v>534</v>
      </c>
      <c r="B516">
        <v>2</v>
      </c>
      <c r="C516">
        <v>12</v>
      </c>
      <c r="D516" t="b">
        <f t="shared" si="8"/>
        <v>0</v>
      </c>
    </row>
    <row r="517" spans="1:4">
      <c r="A517" t="s">
        <v>535</v>
      </c>
      <c r="B517">
        <v>7</v>
      </c>
      <c r="C517">
        <v>110</v>
      </c>
      <c r="D517" t="b">
        <f t="shared" si="8"/>
        <v>0</v>
      </c>
    </row>
    <row r="518" spans="1:4">
      <c r="A518" t="s">
        <v>536</v>
      </c>
      <c r="B518">
        <v>4</v>
      </c>
      <c r="C518">
        <v>24</v>
      </c>
      <c r="D518" t="b">
        <f t="shared" si="8"/>
        <v>0</v>
      </c>
    </row>
    <row r="519" spans="1:4">
      <c r="A519" t="s">
        <v>537</v>
      </c>
      <c r="B519">
        <v>7</v>
      </c>
      <c r="C519">
        <v>125</v>
      </c>
      <c r="D519" t="b">
        <f t="shared" si="8"/>
        <v>0</v>
      </c>
    </row>
    <row r="520" spans="1:4">
      <c r="A520" t="s">
        <v>538</v>
      </c>
      <c r="B520">
        <v>5</v>
      </c>
      <c r="C520">
        <v>17</v>
      </c>
      <c r="D520" t="b">
        <f t="shared" si="8"/>
        <v>0</v>
      </c>
    </row>
    <row r="521" spans="1:4">
      <c r="A521" t="s">
        <v>539</v>
      </c>
      <c r="B521">
        <v>8</v>
      </c>
      <c r="C521">
        <v>412</v>
      </c>
      <c r="D521" t="b">
        <f t="shared" si="8"/>
        <v>0</v>
      </c>
    </row>
    <row r="522" spans="1:4">
      <c r="A522" t="s">
        <v>540</v>
      </c>
      <c r="B522">
        <v>7</v>
      </c>
      <c r="C522">
        <v>239</v>
      </c>
      <c r="D522" t="b">
        <f t="shared" si="8"/>
        <v>0</v>
      </c>
    </row>
    <row r="523" spans="1:4">
      <c r="A523" t="s">
        <v>541</v>
      </c>
      <c r="B523">
        <v>7</v>
      </c>
      <c r="C523">
        <v>196</v>
      </c>
      <c r="D523" t="b">
        <f t="shared" si="8"/>
        <v>0</v>
      </c>
    </row>
    <row r="524" spans="1:4">
      <c r="A524" t="s">
        <v>542</v>
      </c>
      <c r="B524">
        <v>8</v>
      </c>
      <c r="C524">
        <v>363</v>
      </c>
      <c r="D524" t="b">
        <f t="shared" si="8"/>
        <v>0</v>
      </c>
    </row>
    <row r="525" spans="1:4">
      <c r="A525" t="s">
        <v>543</v>
      </c>
      <c r="B525">
        <v>3</v>
      </c>
      <c r="C525">
        <v>62</v>
      </c>
      <c r="D525" t="b">
        <f t="shared" si="8"/>
        <v>0</v>
      </c>
    </row>
    <row r="526" spans="1:4">
      <c r="A526" t="s">
        <v>544</v>
      </c>
      <c r="B526">
        <v>8</v>
      </c>
      <c r="C526">
        <v>213</v>
      </c>
      <c r="D526" t="b">
        <f t="shared" si="8"/>
        <v>0</v>
      </c>
    </row>
    <row r="527" spans="1:4">
      <c r="A527" t="s">
        <v>545</v>
      </c>
      <c r="B527">
        <v>5</v>
      </c>
      <c r="C527">
        <v>6</v>
      </c>
      <c r="D527" t="b">
        <f t="shared" si="8"/>
        <v>0</v>
      </c>
    </row>
    <row r="528" spans="1:4">
      <c r="A528" t="s">
        <v>546</v>
      </c>
      <c r="B528">
        <v>6</v>
      </c>
      <c r="C528">
        <v>65</v>
      </c>
      <c r="D528" t="b">
        <f t="shared" si="8"/>
        <v>0</v>
      </c>
    </row>
    <row r="529" spans="1:4">
      <c r="A529" t="s">
        <v>547</v>
      </c>
      <c r="B529">
        <v>4</v>
      </c>
      <c r="C529">
        <v>8</v>
      </c>
      <c r="D529" t="b">
        <f t="shared" si="8"/>
        <v>0</v>
      </c>
    </row>
    <row r="530" spans="1:4">
      <c r="A530" t="s">
        <v>548</v>
      </c>
      <c r="B530">
        <v>4</v>
      </c>
      <c r="C530">
        <v>223</v>
      </c>
      <c r="D530" t="b">
        <f t="shared" si="8"/>
        <v>0</v>
      </c>
    </row>
    <row r="531" spans="1:4">
      <c r="A531" t="s">
        <v>549</v>
      </c>
      <c r="B531">
        <v>7</v>
      </c>
      <c r="C531">
        <v>130</v>
      </c>
      <c r="D531" t="b">
        <f t="shared" si="8"/>
        <v>0</v>
      </c>
    </row>
    <row r="532" spans="1:4">
      <c r="A532" t="s">
        <v>550</v>
      </c>
      <c r="B532">
        <v>10</v>
      </c>
      <c r="C532">
        <v>188</v>
      </c>
      <c r="D532" t="b">
        <f t="shared" si="8"/>
        <v>0</v>
      </c>
    </row>
    <row r="533" spans="1:4">
      <c r="A533" t="s">
        <v>551</v>
      </c>
      <c r="B533">
        <v>4</v>
      </c>
      <c r="C533">
        <v>9</v>
      </c>
      <c r="D533" t="b">
        <f t="shared" si="8"/>
        <v>0</v>
      </c>
    </row>
    <row r="534" spans="1:4">
      <c r="A534" t="s">
        <v>552</v>
      </c>
      <c r="B534">
        <v>5</v>
      </c>
      <c r="C534">
        <v>234</v>
      </c>
      <c r="D534" t="b">
        <f t="shared" si="8"/>
        <v>0</v>
      </c>
    </row>
    <row r="535" spans="1:4">
      <c r="A535" t="s">
        <v>553</v>
      </c>
      <c r="B535">
        <v>5</v>
      </c>
      <c r="C535">
        <v>44</v>
      </c>
      <c r="D535" t="b">
        <f t="shared" si="8"/>
        <v>0</v>
      </c>
    </row>
    <row r="536" spans="1:4">
      <c r="A536" t="s">
        <v>554</v>
      </c>
      <c r="B536">
        <v>11</v>
      </c>
      <c r="C536">
        <v>187</v>
      </c>
      <c r="D536" t="b">
        <f t="shared" si="8"/>
        <v>0</v>
      </c>
    </row>
    <row r="537" spans="1:4">
      <c r="A537" t="s">
        <v>555</v>
      </c>
      <c r="B537">
        <v>4</v>
      </c>
      <c r="C537">
        <v>403</v>
      </c>
      <c r="D537" t="b">
        <f t="shared" si="8"/>
        <v>0</v>
      </c>
    </row>
    <row r="538" spans="1:4">
      <c r="A538" t="s">
        <v>556</v>
      </c>
      <c r="B538">
        <v>4</v>
      </c>
      <c r="C538">
        <v>111</v>
      </c>
      <c r="D538" t="b">
        <f t="shared" si="8"/>
        <v>0</v>
      </c>
    </row>
    <row r="539" spans="1:4">
      <c r="A539" t="s">
        <v>557</v>
      </c>
      <c r="B539">
        <v>9</v>
      </c>
      <c r="C539">
        <v>197</v>
      </c>
      <c r="D539" t="b">
        <f t="shared" si="8"/>
        <v>0</v>
      </c>
    </row>
    <row r="540" spans="1:4">
      <c r="A540" t="s">
        <v>558</v>
      </c>
      <c r="B540">
        <v>8</v>
      </c>
      <c r="C540">
        <v>194</v>
      </c>
      <c r="D540" t="b">
        <f t="shared" si="8"/>
        <v>0</v>
      </c>
    </row>
    <row r="541" spans="1:4">
      <c r="A541" t="s">
        <v>559</v>
      </c>
      <c r="B541">
        <v>9</v>
      </c>
      <c r="C541">
        <v>207</v>
      </c>
      <c r="D541" t="b">
        <f t="shared" si="8"/>
        <v>0</v>
      </c>
    </row>
    <row r="542" spans="1:4">
      <c r="A542" t="s">
        <v>560</v>
      </c>
      <c r="B542">
        <v>8</v>
      </c>
      <c r="C542">
        <v>239</v>
      </c>
      <c r="D542" t="b">
        <f t="shared" si="8"/>
        <v>0</v>
      </c>
    </row>
    <row r="543" spans="1:4">
      <c r="A543" t="s">
        <v>561</v>
      </c>
      <c r="B543">
        <v>8</v>
      </c>
      <c r="C543">
        <v>165</v>
      </c>
      <c r="D543" t="b">
        <f t="shared" si="8"/>
        <v>0</v>
      </c>
    </row>
    <row r="544" spans="1:4">
      <c r="A544" t="s">
        <v>562</v>
      </c>
      <c r="B544">
        <v>5</v>
      </c>
      <c r="C544">
        <v>59</v>
      </c>
      <c r="D544" t="b">
        <f t="shared" si="8"/>
        <v>0</v>
      </c>
    </row>
    <row r="545" spans="1:4">
      <c r="A545" t="s">
        <v>563</v>
      </c>
      <c r="B545">
        <v>6</v>
      </c>
      <c r="C545">
        <v>51</v>
      </c>
      <c r="D545" t="b">
        <f t="shared" si="8"/>
        <v>0</v>
      </c>
    </row>
    <row r="546" spans="1:4">
      <c r="A546" t="s">
        <v>564</v>
      </c>
      <c r="B546">
        <v>6</v>
      </c>
      <c r="C546">
        <v>38</v>
      </c>
      <c r="D546" t="b">
        <f t="shared" si="8"/>
        <v>0</v>
      </c>
    </row>
    <row r="547" spans="1:4">
      <c r="A547" t="s">
        <v>565</v>
      </c>
      <c r="B547">
        <v>12</v>
      </c>
      <c r="C547">
        <v>187</v>
      </c>
      <c r="D547" t="b">
        <f t="shared" si="8"/>
        <v>0</v>
      </c>
    </row>
    <row r="548" spans="1:4">
      <c r="A548" t="s">
        <v>566</v>
      </c>
      <c r="B548">
        <v>11</v>
      </c>
      <c r="C548">
        <v>198</v>
      </c>
      <c r="D548" t="b">
        <f t="shared" si="8"/>
        <v>0</v>
      </c>
    </row>
    <row r="549" spans="1:4">
      <c r="A549" t="s">
        <v>567</v>
      </c>
      <c r="B549">
        <v>12</v>
      </c>
      <c r="C549">
        <v>110</v>
      </c>
      <c r="D549" t="b">
        <f t="shared" si="8"/>
        <v>0</v>
      </c>
    </row>
    <row r="550" spans="1:4">
      <c r="A550" t="s">
        <v>568</v>
      </c>
      <c r="B550">
        <v>9</v>
      </c>
      <c r="C550">
        <v>196</v>
      </c>
      <c r="D550" t="b">
        <f t="shared" si="8"/>
        <v>0</v>
      </c>
    </row>
    <row r="551" spans="1:4">
      <c r="A551" t="s">
        <v>569</v>
      </c>
      <c r="B551">
        <v>6</v>
      </c>
      <c r="C551">
        <v>91</v>
      </c>
      <c r="D551" t="b">
        <f t="shared" si="8"/>
        <v>0</v>
      </c>
    </row>
    <row r="552" spans="1:4">
      <c r="A552" t="s">
        <v>570</v>
      </c>
      <c r="B552">
        <v>5</v>
      </c>
      <c r="C552">
        <v>6</v>
      </c>
      <c r="D552" t="b">
        <f t="shared" si="8"/>
        <v>0</v>
      </c>
    </row>
    <row r="553" spans="1:4">
      <c r="A553" t="s">
        <v>571</v>
      </c>
      <c r="B553">
        <v>7</v>
      </c>
      <c r="C553">
        <v>6</v>
      </c>
      <c r="D553" t="b">
        <f t="shared" si="8"/>
        <v>0</v>
      </c>
    </row>
    <row r="554" spans="1:4">
      <c r="A554" t="s">
        <v>572</v>
      </c>
      <c r="B554">
        <v>3</v>
      </c>
      <c r="C554">
        <v>6</v>
      </c>
      <c r="D554" t="b">
        <f t="shared" si="8"/>
        <v>0</v>
      </c>
    </row>
    <row r="555" spans="1:4">
      <c r="A555" t="s">
        <v>573</v>
      </c>
      <c r="B555">
        <v>7</v>
      </c>
      <c r="C555">
        <v>66</v>
      </c>
      <c r="D555" t="b">
        <f t="shared" si="8"/>
        <v>0</v>
      </c>
    </row>
    <row r="556" spans="1:4">
      <c r="A556" t="s">
        <v>574</v>
      </c>
      <c r="B556">
        <v>12</v>
      </c>
      <c r="C556">
        <v>221</v>
      </c>
      <c r="D556" t="b">
        <f t="shared" si="8"/>
        <v>0</v>
      </c>
    </row>
    <row r="557" spans="1:4">
      <c r="A557" t="s">
        <v>575</v>
      </c>
      <c r="B557">
        <v>12</v>
      </c>
      <c r="C557">
        <v>207</v>
      </c>
      <c r="D557" t="b">
        <f t="shared" si="8"/>
        <v>0</v>
      </c>
    </row>
    <row r="558" spans="1:4">
      <c r="A558" t="s">
        <v>576</v>
      </c>
      <c r="B558">
        <v>19</v>
      </c>
      <c r="C558">
        <v>606</v>
      </c>
      <c r="D558" t="b">
        <f t="shared" si="8"/>
        <v>0</v>
      </c>
    </row>
    <row r="559" spans="1:4">
      <c r="A559" t="s">
        <v>577</v>
      </c>
      <c r="B559">
        <v>18</v>
      </c>
      <c r="C559">
        <v>323</v>
      </c>
      <c r="D559" t="b">
        <f t="shared" si="8"/>
        <v>0</v>
      </c>
    </row>
    <row r="560" spans="1:4">
      <c r="A560" t="s">
        <v>578</v>
      </c>
      <c r="B560">
        <v>10</v>
      </c>
      <c r="C560">
        <v>66</v>
      </c>
      <c r="D560" t="b">
        <f t="shared" si="8"/>
        <v>0</v>
      </c>
    </row>
    <row r="561" spans="1:4">
      <c r="A561" t="s">
        <v>579</v>
      </c>
      <c r="B561">
        <v>4</v>
      </c>
      <c r="C561">
        <v>127</v>
      </c>
      <c r="D561" t="b">
        <f t="shared" si="8"/>
        <v>0</v>
      </c>
    </row>
    <row r="562" spans="1:4">
      <c r="A562" t="s">
        <v>580</v>
      </c>
      <c r="B562">
        <v>11</v>
      </c>
      <c r="C562">
        <v>230</v>
      </c>
      <c r="D562" t="b">
        <f t="shared" si="8"/>
        <v>0</v>
      </c>
    </row>
    <row r="563" spans="1:4">
      <c r="A563" t="s">
        <v>581</v>
      </c>
      <c r="B563">
        <v>9</v>
      </c>
      <c r="C563">
        <v>302</v>
      </c>
      <c r="D563" t="b">
        <f t="shared" si="8"/>
        <v>0</v>
      </c>
    </row>
    <row r="564" spans="1:4">
      <c r="A564" t="s">
        <v>582</v>
      </c>
      <c r="B564">
        <v>10</v>
      </c>
      <c r="C564">
        <v>141</v>
      </c>
      <c r="D564" t="b">
        <f t="shared" si="8"/>
        <v>0</v>
      </c>
    </row>
    <row r="565" spans="1:4">
      <c r="A565" t="s">
        <v>583</v>
      </c>
      <c r="B565">
        <v>2</v>
      </c>
      <c r="C565">
        <v>6</v>
      </c>
      <c r="D565" t="b">
        <f t="shared" si="8"/>
        <v>0</v>
      </c>
    </row>
    <row r="566" spans="1:4">
      <c r="A566" t="s">
        <v>584</v>
      </c>
      <c r="B566">
        <v>3</v>
      </c>
      <c r="C566">
        <v>4</v>
      </c>
      <c r="D566" t="b">
        <f t="shared" si="8"/>
        <v>0</v>
      </c>
    </row>
    <row r="567" spans="1:4">
      <c r="A567" t="s">
        <v>585</v>
      </c>
      <c r="B567">
        <v>5</v>
      </c>
      <c r="C567">
        <v>5</v>
      </c>
      <c r="D567" t="b">
        <f t="shared" si="8"/>
        <v>0</v>
      </c>
    </row>
    <row r="568" spans="1:4">
      <c r="A568" t="s">
        <v>586</v>
      </c>
      <c r="B568">
        <v>4</v>
      </c>
      <c r="C568">
        <v>6</v>
      </c>
      <c r="D568" t="b">
        <f t="shared" si="8"/>
        <v>0</v>
      </c>
    </row>
    <row r="569" spans="1:4">
      <c r="A569" t="s">
        <v>587</v>
      </c>
      <c r="B569">
        <v>3</v>
      </c>
      <c r="C569">
        <v>48</v>
      </c>
      <c r="D569" t="b">
        <f t="shared" si="8"/>
        <v>0</v>
      </c>
    </row>
    <row r="570" spans="1:4">
      <c r="A570" t="s">
        <v>588</v>
      </c>
      <c r="B570">
        <v>5</v>
      </c>
      <c r="C570">
        <v>56</v>
      </c>
      <c r="D570" t="b">
        <f t="shared" si="8"/>
        <v>0</v>
      </c>
    </row>
    <row r="571" spans="1:4">
      <c r="A571" t="s">
        <v>589</v>
      </c>
      <c r="B571">
        <v>5</v>
      </c>
      <c r="C571">
        <v>74</v>
      </c>
      <c r="D571" t="b">
        <f t="shared" si="8"/>
        <v>0</v>
      </c>
    </row>
    <row r="572" spans="1:4">
      <c r="A572" t="s">
        <v>590</v>
      </c>
      <c r="B572">
        <v>3</v>
      </c>
      <c r="C572">
        <v>9</v>
      </c>
      <c r="D572" t="b">
        <f t="shared" si="8"/>
        <v>0</v>
      </c>
    </row>
    <row r="573" spans="1:4">
      <c r="A573" t="s">
        <v>591</v>
      </c>
      <c r="B573">
        <v>2</v>
      </c>
      <c r="C573">
        <v>62</v>
      </c>
      <c r="D573" t="b">
        <f t="shared" si="8"/>
        <v>0</v>
      </c>
    </row>
    <row r="574" spans="1:4">
      <c r="A574" t="s">
        <v>592</v>
      </c>
      <c r="B574">
        <v>2</v>
      </c>
      <c r="C574">
        <v>53</v>
      </c>
      <c r="D574" t="b">
        <f t="shared" ref="D574:D628" si="9">C574&gt;1400</f>
        <v>0</v>
      </c>
    </row>
    <row r="575" spans="1:4">
      <c r="A575" t="s">
        <v>593</v>
      </c>
      <c r="B575">
        <v>2</v>
      </c>
      <c r="C575">
        <v>45</v>
      </c>
      <c r="D575" t="b">
        <f t="shared" si="9"/>
        <v>0</v>
      </c>
    </row>
    <row r="576" spans="1:4">
      <c r="A576" t="s">
        <v>594</v>
      </c>
      <c r="B576">
        <v>2</v>
      </c>
      <c r="C576">
        <v>39</v>
      </c>
      <c r="D576" t="b">
        <f t="shared" si="9"/>
        <v>0</v>
      </c>
    </row>
    <row r="577" spans="1:4">
      <c r="A577" t="s">
        <v>595</v>
      </c>
      <c r="B577">
        <v>2</v>
      </c>
      <c r="C577">
        <v>60</v>
      </c>
      <c r="D577" t="b">
        <f t="shared" si="9"/>
        <v>0</v>
      </c>
    </row>
    <row r="578" spans="1:4">
      <c r="A578" t="s">
        <v>596</v>
      </c>
      <c r="B578">
        <v>3</v>
      </c>
      <c r="C578">
        <v>41</v>
      </c>
      <c r="D578" t="b">
        <f t="shared" si="9"/>
        <v>0</v>
      </c>
    </row>
    <row r="579" spans="1:4">
      <c r="A579" t="s">
        <v>597</v>
      </c>
      <c r="B579">
        <v>4</v>
      </c>
      <c r="C579">
        <v>28</v>
      </c>
      <c r="D579" t="b">
        <f t="shared" si="9"/>
        <v>0</v>
      </c>
    </row>
    <row r="580" spans="1:4">
      <c r="A580" t="s">
        <v>598</v>
      </c>
      <c r="B580">
        <v>3</v>
      </c>
      <c r="C580">
        <v>13</v>
      </c>
      <c r="D580" t="b">
        <f t="shared" si="9"/>
        <v>0</v>
      </c>
    </row>
    <row r="581" spans="1:4">
      <c r="A581" t="s">
        <v>599</v>
      </c>
      <c r="B581">
        <v>7</v>
      </c>
      <c r="C581">
        <v>143</v>
      </c>
      <c r="D581" t="b">
        <f t="shared" si="9"/>
        <v>0</v>
      </c>
    </row>
    <row r="582" spans="1:4">
      <c r="A582" t="s">
        <v>600</v>
      </c>
      <c r="B582">
        <v>9</v>
      </c>
      <c r="C582">
        <v>155</v>
      </c>
      <c r="D582" t="b">
        <f t="shared" si="9"/>
        <v>0</v>
      </c>
    </row>
    <row r="583" spans="1:4">
      <c r="A583" t="s">
        <v>601</v>
      </c>
      <c r="B583">
        <v>8</v>
      </c>
      <c r="C583">
        <v>197</v>
      </c>
      <c r="D583" t="b">
        <f t="shared" si="9"/>
        <v>0</v>
      </c>
    </row>
    <row r="584" spans="1:4">
      <c r="A584" t="s">
        <v>602</v>
      </c>
      <c r="B584">
        <v>6</v>
      </c>
      <c r="C584">
        <v>128</v>
      </c>
      <c r="D584" t="b">
        <f t="shared" si="9"/>
        <v>0</v>
      </c>
    </row>
    <row r="585" spans="1:4">
      <c r="A585" t="s">
        <v>603</v>
      </c>
      <c r="B585">
        <v>12</v>
      </c>
      <c r="C585">
        <v>293</v>
      </c>
      <c r="D585" t="b">
        <f t="shared" si="9"/>
        <v>0</v>
      </c>
    </row>
    <row r="586" spans="1:4">
      <c r="A586" t="s">
        <v>604</v>
      </c>
      <c r="B586">
        <v>7</v>
      </c>
      <c r="C586">
        <v>186</v>
      </c>
      <c r="D586" t="b">
        <f t="shared" si="9"/>
        <v>0</v>
      </c>
    </row>
    <row r="587" spans="1:4">
      <c r="A587" t="s">
        <v>605</v>
      </c>
      <c r="B587">
        <v>8</v>
      </c>
      <c r="C587">
        <v>148</v>
      </c>
      <c r="D587" t="b">
        <f t="shared" si="9"/>
        <v>0</v>
      </c>
    </row>
    <row r="588" spans="1:4">
      <c r="A588" t="s">
        <v>606</v>
      </c>
      <c r="B588">
        <v>7</v>
      </c>
      <c r="C588">
        <v>158</v>
      </c>
      <c r="D588" t="b">
        <f t="shared" si="9"/>
        <v>0</v>
      </c>
    </row>
    <row r="589" spans="1:4">
      <c r="A589" t="s">
        <v>607</v>
      </c>
      <c r="B589">
        <v>4</v>
      </c>
      <c r="C589">
        <v>11</v>
      </c>
      <c r="D589" t="b">
        <f t="shared" si="9"/>
        <v>0</v>
      </c>
    </row>
    <row r="590" spans="1:4">
      <c r="A590" t="s">
        <v>608</v>
      </c>
      <c r="B590">
        <v>9</v>
      </c>
      <c r="C590">
        <v>180</v>
      </c>
      <c r="D590" t="b">
        <f t="shared" si="9"/>
        <v>0</v>
      </c>
    </row>
    <row r="591" spans="1:4">
      <c r="A591" t="s">
        <v>609</v>
      </c>
      <c r="B591">
        <v>4</v>
      </c>
      <c r="C591">
        <v>10</v>
      </c>
      <c r="D591" t="b">
        <f t="shared" si="9"/>
        <v>0</v>
      </c>
    </row>
    <row r="592" spans="1:4">
      <c r="A592" t="s">
        <v>610</v>
      </c>
      <c r="B592">
        <v>4</v>
      </c>
      <c r="C592">
        <v>75</v>
      </c>
      <c r="D592" t="b">
        <f t="shared" si="9"/>
        <v>0</v>
      </c>
    </row>
    <row r="593" spans="1:4">
      <c r="A593" t="s">
        <v>611</v>
      </c>
      <c r="B593">
        <v>8</v>
      </c>
      <c r="C593">
        <v>108</v>
      </c>
      <c r="D593" t="b">
        <f t="shared" si="9"/>
        <v>0</v>
      </c>
    </row>
    <row r="594" spans="1:4">
      <c r="A594" t="s">
        <v>612</v>
      </c>
      <c r="B594">
        <v>4</v>
      </c>
      <c r="C594">
        <v>35</v>
      </c>
      <c r="D594" t="b">
        <f t="shared" si="9"/>
        <v>0</v>
      </c>
    </row>
    <row r="595" spans="1:4">
      <c r="A595" t="s">
        <v>613</v>
      </c>
      <c r="B595">
        <v>5</v>
      </c>
      <c r="C595">
        <v>77</v>
      </c>
      <c r="D595" t="b">
        <f t="shared" si="9"/>
        <v>0</v>
      </c>
    </row>
    <row r="596" spans="1:4">
      <c r="A596" t="s">
        <v>614</v>
      </c>
      <c r="B596">
        <v>3</v>
      </c>
      <c r="C596">
        <v>13</v>
      </c>
      <c r="D596" t="b">
        <f t="shared" si="9"/>
        <v>0</v>
      </c>
    </row>
    <row r="597" spans="1:4">
      <c r="A597" t="s">
        <v>615</v>
      </c>
      <c r="B597">
        <v>4</v>
      </c>
      <c r="C597">
        <v>4</v>
      </c>
      <c r="D597" t="b">
        <f t="shared" si="9"/>
        <v>0</v>
      </c>
    </row>
    <row r="598" spans="1:4">
      <c r="A598" t="s">
        <v>616</v>
      </c>
      <c r="B598">
        <v>3</v>
      </c>
      <c r="C598">
        <v>48</v>
      </c>
      <c r="D598" t="b">
        <f t="shared" si="9"/>
        <v>0</v>
      </c>
    </row>
    <row r="599" spans="1:4">
      <c r="A599" t="s">
        <v>617</v>
      </c>
      <c r="B599">
        <v>3</v>
      </c>
      <c r="C599">
        <v>36</v>
      </c>
      <c r="D599" t="b">
        <f t="shared" si="9"/>
        <v>0</v>
      </c>
    </row>
    <row r="600" spans="1:4">
      <c r="A600" t="s">
        <v>618</v>
      </c>
      <c r="B600">
        <v>3</v>
      </c>
      <c r="C600">
        <v>44</v>
      </c>
      <c r="D600" t="b">
        <f t="shared" si="9"/>
        <v>0</v>
      </c>
    </row>
    <row r="601" spans="1:4">
      <c r="A601" t="s">
        <v>619</v>
      </c>
      <c r="B601">
        <v>10</v>
      </c>
      <c r="C601">
        <v>115</v>
      </c>
      <c r="D601" t="b">
        <f t="shared" si="9"/>
        <v>0</v>
      </c>
    </row>
    <row r="602" spans="1:4">
      <c r="A602" t="s">
        <v>620</v>
      </c>
      <c r="B602">
        <v>5</v>
      </c>
      <c r="C602">
        <v>6</v>
      </c>
      <c r="D602" t="b">
        <f t="shared" si="9"/>
        <v>0</v>
      </c>
    </row>
    <row r="603" spans="1:4">
      <c r="A603" t="s">
        <v>621</v>
      </c>
      <c r="B603">
        <v>5</v>
      </c>
      <c r="C603">
        <v>5</v>
      </c>
      <c r="D603" t="b">
        <f t="shared" si="9"/>
        <v>0</v>
      </c>
    </row>
    <row r="604" spans="1:4">
      <c r="A604" t="s">
        <v>622</v>
      </c>
      <c r="B604">
        <v>6</v>
      </c>
      <c r="C604">
        <v>34</v>
      </c>
      <c r="D604" t="b">
        <f t="shared" si="9"/>
        <v>0</v>
      </c>
    </row>
    <row r="605" spans="1:4">
      <c r="A605" t="s">
        <v>623</v>
      </c>
      <c r="B605">
        <v>3</v>
      </c>
      <c r="C605">
        <v>40</v>
      </c>
      <c r="D605" t="b">
        <f t="shared" si="9"/>
        <v>0</v>
      </c>
    </row>
    <row r="606" spans="1:4">
      <c r="A606" t="s">
        <v>624</v>
      </c>
      <c r="B606">
        <v>11</v>
      </c>
      <c r="C606">
        <v>140</v>
      </c>
      <c r="D606" t="b">
        <f t="shared" si="9"/>
        <v>0</v>
      </c>
    </row>
    <row r="607" spans="1:4">
      <c r="A607" t="s">
        <v>625</v>
      </c>
      <c r="B607">
        <v>4</v>
      </c>
      <c r="C607">
        <v>6</v>
      </c>
      <c r="D607" t="b">
        <f t="shared" si="9"/>
        <v>0</v>
      </c>
    </row>
    <row r="608" spans="1:4">
      <c r="A608" t="s">
        <v>626</v>
      </c>
      <c r="B608">
        <v>6</v>
      </c>
      <c r="C608">
        <v>125</v>
      </c>
      <c r="D608" t="b">
        <f t="shared" si="9"/>
        <v>0</v>
      </c>
    </row>
    <row r="609" spans="1:4">
      <c r="A609" t="s">
        <v>627</v>
      </c>
      <c r="B609">
        <v>3</v>
      </c>
      <c r="C609">
        <v>71</v>
      </c>
      <c r="D609" t="b">
        <f t="shared" si="9"/>
        <v>0</v>
      </c>
    </row>
    <row r="610" spans="1:4">
      <c r="A610" t="s">
        <v>628</v>
      </c>
      <c r="B610">
        <v>9</v>
      </c>
      <c r="C610">
        <v>93</v>
      </c>
      <c r="D610" t="b">
        <f t="shared" si="9"/>
        <v>0</v>
      </c>
    </row>
    <row r="611" spans="1:4">
      <c r="A611" t="s">
        <v>629</v>
      </c>
      <c r="B611">
        <v>5</v>
      </c>
      <c r="C611">
        <v>11</v>
      </c>
      <c r="D611" t="b">
        <f t="shared" si="9"/>
        <v>0</v>
      </c>
    </row>
    <row r="612" spans="1:4">
      <c r="A612" t="s">
        <v>630</v>
      </c>
      <c r="B612">
        <v>2</v>
      </c>
      <c r="C612">
        <v>73</v>
      </c>
      <c r="D612" t="b">
        <f t="shared" si="9"/>
        <v>0</v>
      </c>
    </row>
    <row r="613" spans="1:4">
      <c r="A613" t="s">
        <v>631</v>
      </c>
      <c r="B613">
        <v>5</v>
      </c>
      <c r="C613">
        <v>6</v>
      </c>
      <c r="D613" t="b">
        <f t="shared" si="9"/>
        <v>0</v>
      </c>
    </row>
    <row r="614" spans="1:4">
      <c r="A614" t="s">
        <v>632</v>
      </c>
      <c r="B614">
        <v>4</v>
      </c>
      <c r="C614">
        <v>58</v>
      </c>
      <c r="D614" t="b">
        <f t="shared" si="9"/>
        <v>0</v>
      </c>
    </row>
    <row r="615" spans="1:4">
      <c r="A615" t="s">
        <v>633</v>
      </c>
      <c r="B615">
        <v>5</v>
      </c>
      <c r="C615">
        <v>56</v>
      </c>
      <c r="D615" t="b">
        <f t="shared" si="9"/>
        <v>0</v>
      </c>
    </row>
    <row r="616" spans="1:4">
      <c r="A616" t="s">
        <v>634</v>
      </c>
      <c r="B616">
        <v>3</v>
      </c>
      <c r="C616">
        <v>49</v>
      </c>
      <c r="D616" t="b">
        <f t="shared" si="9"/>
        <v>0</v>
      </c>
    </row>
    <row r="617" spans="1:4">
      <c r="A617" t="s">
        <v>635</v>
      </c>
      <c r="B617">
        <v>10</v>
      </c>
      <c r="C617">
        <v>132</v>
      </c>
      <c r="D617" t="b">
        <f t="shared" si="9"/>
        <v>0</v>
      </c>
    </row>
    <row r="618" spans="1:4">
      <c r="A618" t="s">
        <v>636</v>
      </c>
      <c r="B618">
        <v>8</v>
      </c>
      <c r="C618">
        <v>70</v>
      </c>
      <c r="D618" t="b">
        <f t="shared" si="9"/>
        <v>0</v>
      </c>
    </row>
    <row r="619" spans="1:4">
      <c r="A619" t="s">
        <v>637</v>
      </c>
      <c r="B619">
        <v>4</v>
      </c>
      <c r="C619">
        <v>6</v>
      </c>
      <c r="D619" t="b">
        <f t="shared" si="9"/>
        <v>0</v>
      </c>
    </row>
    <row r="620" spans="1:4">
      <c r="A620" t="s">
        <v>638</v>
      </c>
      <c r="B620">
        <v>15</v>
      </c>
      <c r="C620">
        <v>425</v>
      </c>
      <c r="D620" t="b">
        <f t="shared" si="9"/>
        <v>0</v>
      </c>
    </row>
    <row r="621" spans="1:4">
      <c r="A621" t="s">
        <v>639</v>
      </c>
      <c r="B621">
        <v>14</v>
      </c>
      <c r="C621">
        <v>371</v>
      </c>
      <c r="D621" t="b">
        <f t="shared" si="9"/>
        <v>0</v>
      </c>
    </row>
    <row r="622" spans="1:4">
      <c r="A622" t="s">
        <v>640</v>
      </c>
      <c r="B622">
        <v>4</v>
      </c>
      <c r="C622">
        <v>5</v>
      </c>
      <c r="D622" t="b">
        <f t="shared" si="9"/>
        <v>0</v>
      </c>
    </row>
    <row r="623" spans="1:4">
      <c r="A623" t="s">
        <v>641</v>
      </c>
      <c r="B623">
        <v>4</v>
      </c>
      <c r="C623">
        <v>41</v>
      </c>
      <c r="D623" t="b">
        <f t="shared" si="9"/>
        <v>0</v>
      </c>
    </row>
    <row r="624" spans="1:4">
      <c r="A624" t="s">
        <v>642</v>
      </c>
      <c r="B624">
        <v>5</v>
      </c>
      <c r="C624">
        <v>37</v>
      </c>
      <c r="D624" t="b">
        <f t="shared" si="9"/>
        <v>0</v>
      </c>
    </row>
    <row r="625" spans="1:4">
      <c r="A625" t="s">
        <v>643</v>
      </c>
      <c r="B625">
        <v>3</v>
      </c>
      <c r="C625">
        <v>39</v>
      </c>
      <c r="D625" t="b">
        <f t="shared" si="9"/>
        <v>0</v>
      </c>
    </row>
    <row r="626" spans="1:4">
      <c r="A626" t="s">
        <v>644</v>
      </c>
      <c r="B626">
        <v>12</v>
      </c>
      <c r="C626">
        <v>122</v>
      </c>
      <c r="D626" t="b">
        <f t="shared" si="9"/>
        <v>0</v>
      </c>
    </row>
    <row r="627" spans="1:4">
      <c r="A627" t="s">
        <v>645</v>
      </c>
      <c r="B627">
        <v>4</v>
      </c>
      <c r="C627">
        <v>6</v>
      </c>
      <c r="D627" t="b">
        <f t="shared" si="9"/>
        <v>0</v>
      </c>
    </row>
    <row r="628" spans="1:4">
      <c r="A628" t="s">
        <v>646</v>
      </c>
      <c r="B628">
        <v>4</v>
      </c>
      <c r="C628">
        <v>41</v>
      </c>
      <c r="D628" t="b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5EBC-2AFD-48F5-AC07-71931F39E70D}">
  <dimension ref="A1:D631"/>
  <sheetViews>
    <sheetView topLeftCell="C1" workbookViewId="0">
      <selection activeCell="C1" activeCellId="1" sqref="B1:B1048576 C1:C1048576"/>
    </sheetView>
  </sheetViews>
  <sheetFormatPr defaultRowHeight="15"/>
  <cols>
    <col min="2" max="3" width="11.42578125"/>
    <col min="4" max="4" width="30.140625" customWidth="1"/>
  </cols>
  <sheetData>
    <row r="1" spans="1:4">
      <c r="A1" t="s">
        <v>647</v>
      </c>
      <c r="B1" t="s">
        <v>0</v>
      </c>
      <c r="C1" t="s">
        <v>2</v>
      </c>
      <c r="D1" t="s">
        <v>3</v>
      </c>
    </row>
    <row r="2" spans="1:4">
      <c r="A2" t="s">
        <v>9</v>
      </c>
      <c r="B2">
        <v>4</v>
      </c>
      <c r="C2">
        <v>65.66</v>
      </c>
      <c r="D2" t="b">
        <f>AND(C2&gt;80, B2&gt;15, B2&lt;20)</f>
        <v>0</v>
      </c>
    </row>
    <row r="3" spans="1:4">
      <c r="A3" t="s">
        <v>11</v>
      </c>
      <c r="B3">
        <v>6</v>
      </c>
      <c r="C3">
        <v>58.6</v>
      </c>
      <c r="D3" t="b">
        <f>AND(C3&gt;80, B3&gt;15, B3&lt;20)</f>
        <v>0</v>
      </c>
    </row>
    <row r="4" spans="1:4">
      <c r="A4" t="s">
        <v>13</v>
      </c>
      <c r="B4">
        <v>5</v>
      </c>
      <c r="C4">
        <v>87.72</v>
      </c>
      <c r="D4" t="b">
        <f>AND(C4&gt;80, B4&gt;15, B4&lt;20)</f>
        <v>0</v>
      </c>
    </row>
    <row r="5" spans="1:4">
      <c r="A5" t="s">
        <v>15</v>
      </c>
      <c r="B5">
        <v>4</v>
      </c>
      <c r="C5">
        <v>83.33</v>
      </c>
      <c r="D5" t="b">
        <f>AND(C5&gt;80, B5&gt;15, B5&lt;20)</f>
        <v>0</v>
      </c>
    </row>
    <row r="6" spans="1:4">
      <c r="A6" t="s">
        <v>17</v>
      </c>
      <c r="B6">
        <v>12</v>
      </c>
      <c r="C6">
        <v>49.23</v>
      </c>
      <c r="D6" t="b">
        <f>AND(C6&gt;80, B6&gt;15, B6&lt;20)</f>
        <v>0</v>
      </c>
    </row>
    <row r="7" spans="1:4">
      <c r="A7" t="s">
        <v>19</v>
      </c>
      <c r="B7">
        <v>12</v>
      </c>
      <c r="C7">
        <v>50.42</v>
      </c>
      <c r="D7" t="b">
        <f>AND(C7&gt;80, B7&gt;15, B7&lt;20)</f>
        <v>0</v>
      </c>
    </row>
    <row r="8" spans="1:4">
      <c r="A8" t="s">
        <v>21</v>
      </c>
      <c r="B8">
        <v>8</v>
      </c>
      <c r="C8">
        <v>50</v>
      </c>
      <c r="D8" t="b">
        <f>AND(C8&gt;80, B8&gt;15, B8&lt;20)</f>
        <v>0</v>
      </c>
    </row>
    <row r="9" spans="1:4">
      <c r="A9" t="s">
        <v>22</v>
      </c>
      <c r="B9">
        <v>11</v>
      </c>
      <c r="C9">
        <v>56.37</v>
      </c>
      <c r="D9" t="b">
        <f>AND(C9&gt;80, B9&gt;15, B9&lt;20)</f>
        <v>0</v>
      </c>
    </row>
    <row r="10" spans="1:4">
      <c r="A10" t="s">
        <v>23</v>
      </c>
      <c r="B10">
        <v>4</v>
      </c>
      <c r="C10">
        <v>82.81</v>
      </c>
      <c r="D10" t="b">
        <f>AND(C10&gt;80, B10&gt;15, B10&lt;20)</f>
        <v>0</v>
      </c>
    </row>
    <row r="11" spans="1:4">
      <c r="A11" t="s">
        <v>24</v>
      </c>
      <c r="B11">
        <v>5</v>
      </c>
      <c r="C11">
        <v>89.06</v>
      </c>
      <c r="D11" t="b">
        <f>AND(C11&gt;80, B11&gt;15, B11&lt;20)</f>
        <v>0</v>
      </c>
    </row>
    <row r="12" spans="1:4">
      <c r="A12" t="s">
        <v>25</v>
      </c>
      <c r="B12">
        <v>10</v>
      </c>
      <c r="C12">
        <v>48.54</v>
      </c>
      <c r="D12" t="b">
        <f>AND(C12&gt;80, B12&gt;15, B12&lt;20)</f>
        <v>0</v>
      </c>
    </row>
    <row r="13" spans="1:4">
      <c r="A13" t="s">
        <v>26</v>
      </c>
      <c r="B13">
        <v>10</v>
      </c>
      <c r="C13">
        <v>52.54</v>
      </c>
      <c r="D13" t="b">
        <f>AND(C13&gt;80, B13&gt;15, B13&lt;20)</f>
        <v>0</v>
      </c>
    </row>
    <row r="14" spans="1:4">
      <c r="A14" t="s">
        <v>27</v>
      </c>
      <c r="B14">
        <v>12</v>
      </c>
      <c r="C14">
        <v>47.04</v>
      </c>
      <c r="D14" t="b">
        <f>AND(C14&gt;80, B14&gt;15, B14&lt;20)</f>
        <v>0</v>
      </c>
    </row>
    <row r="15" spans="1:4">
      <c r="A15" t="s">
        <v>28</v>
      </c>
      <c r="B15">
        <v>12</v>
      </c>
      <c r="C15">
        <v>50.74</v>
      </c>
      <c r="D15" t="b">
        <f>AND(C15&gt;80, B15&gt;15, B15&lt;20)</f>
        <v>0</v>
      </c>
    </row>
    <row r="16" spans="1:4">
      <c r="A16" t="s">
        <v>29</v>
      </c>
      <c r="B16">
        <v>13</v>
      </c>
      <c r="C16">
        <v>45.62</v>
      </c>
      <c r="D16" t="b">
        <f>AND(C16&gt;80, B16&gt;15, B16&lt;20)</f>
        <v>0</v>
      </c>
    </row>
    <row r="17" spans="1:4">
      <c r="A17" t="s">
        <v>30</v>
      </c>
      <c r="B17">
        <v>12</v>
      </c>
      <c r="C17">
        <v>48.99</v>
      </c>
      <c r="D17" t="b">
        <f>AND(C17&gt;80, B17&gt;15, B17&lt;20)</f>
        <v>0</v>
      </c>
    </row>
    <row r="18" spans="1:4">
      <c r="A18" t="s">
        <v>31</v>
      </c>
      <c r="B18">
        <v>13</v>
      </c>
      <c r="C18">
        <v>46.73</v>
      </c>
      <c r="D18" t="b">
        <f>AND(C18&gt;80, B18&gt;15, B18&lt;20)</f>
        <v>0</v>
      </c>
    </row>
    <row r="19" spans="1:4">
      <c r="A19" t="s">
        <v>32</v>
      </c>
      <c r="B19">
        <v>11</v>
      </c>
      <c r="C19">
        <v>44.12</v>
      </c>
      <c r="D19" t="b">
        <f>AND(C19&gt;80, B19&gt;15, B19&lt;20)</f>
        <v>0</v>
      </c>
    </row>
    <row r="20" spans="1:4">
      <c r="A20" t="s">
        <v>33</v>
      </c>
      <c r="B20">
        <v>14</v>
      </c>
      <c r="C20">
        <v>51.63</v>
      </c>
      <c r="D20" t="b">
        <f>AND(C20&gt;80, B20&gt;15, B20&lt;20)</f>
        <v>0</v>
      </c>
    </row>
    <row r="21" spans="1:4">
      <c r="A21" t="s">
        <v>34</v>
      </c>
      <c r="B21">
        <v>15</v>
      </c>
      <c r="C21">
        <v>40.950000000000003</v>
      </c>
      <c r="D21" t="b">
        <f>AND(C21&gt;80, B21&gt;15, B21&lt;20)</f>
        <v>0</v>
      </c>
    </row>
    <row r="22" spans="1:4">
      <c r="A22" t="s">
        <v>35</v>
      </c>
      <c r="B22">
        <v>2</v>
      </c>
      <c r="C22">
        <v>87.5</v>
      </c>
      <c r="D22" t="b">
        <f>AND(C22&gt;80, B22&gt;15, B22&lt;20)</f>
        <v>0</v>
      </c>
    </row>
    <row r="23" spans="1:4">
      <c r="A23" t="s">
        <v>36</v>
      </c>
      <c r="B23">
        <v>2</v>
      </c>
      <c r="C23">
        <v>86.49</v>
      </c>
      <c r="D23" t="b">
        <f>AND(C23&gt;80, B23&gt;15, B23&lt;20)</f>
        <v>0</v>
      </c>
    </row>
    <row r="24" spans="1:4">
      <c r="A24" t="s">
        <v>37</v>
      </c>
      <c r="B24">
        <v>2</v>
      </c>
      <c r="C24">
        <v>87.23</v>
      </c>
      <c r="D24" t="b">
        <f>AND(C24&gt;80, B24&gt;15, B24&lt;20)</f>
        <v>0</v>
      </c>
    </row>
    <row r="25" spans="1:4">
      <c r="A25" t="s">
        <v>38</v>
      </c>
      <c r="B25">
        <v>2</v>
      </c>
      <c r="C25">
        <v>90.57</v>
      </c>
      <c r="D25" t="b">
        <f>AND(C25&gt;80, B25&gt;15, B25&lt;20)</f>
        <v>0</v>
      </c>
    </row>
    <row r="26" spans="1:4">
      <c r="A26" t="s">
        <v>39</v>
      </c>
      <c r="B26">
        <v>2</v>
      </c>
      <c r="C26">
        <v>37.5</v>
      </c>
      <c r="D26" t="b">
        <f>AND(C26&gt;80, B26&gt;15, B26&lt;20)</f>
        <v>0</v>
      </c>
    </row>
    <row r="27" spans="1:4">
      <c r="A27" t="s">
        <v>40</v>
      </c>
      <c r="B27">
        <v>3</v>
      </c>
      <c r="C27">
        <v>37.5</v>
      </c>
      <c r="D27" t="b">
        <f>AND(C27&gt;80, B27&gt;15, B27&lt;20)</f>
        <v>0</v>
      </c>
    </row>
    <row r="28" spans="1:4">
      <c r="A28" t="s">
        <v>41</v>
      </c>
      <c r="B28">
        <v>2</v>
      </c>
      <c r="C28">
        <v>60.75</v>
      </c>
      <c r="D28" t="b">
        <f>AND(C28&gt;80, B28&gt;15, B28&lt;20)</f>
        <v>0</v>
      </c>
    </row>
    <row r="29" spans="1:4">
      <c r="A29" t="s">
        <v>42</v>
      </c>
      <c r="B29">
        <v>5</v>
      </c>
      <c r="C29">
        <v>49.28</v>
      </c>
      <c r="D29" t="b">
        <f>AND(C29&gt;80, B29&gt;15, B29&lt;20)</f>
        <v>0</v>
      </c>
    </row>
    <row r="30" spans="1:4">
      <c r="A30" t="s">
        <v>43</v>
      </c>
      <c r="B30">
        <v>2</v>
      </c>
      <c r="C30">
        <v>82.09</v>
      </c>
      <c r="D30" t="b">
        <f>AND(C30&gt;80, B30&gt;15, B30&lt;20)</f>
        <v>0</v>
      </c>
    </row>
    <row r="31" spans="1:4">
      <c r="A31" t="s">
        <v>44</v>
      </c>
      <c r="B31">
        <v>2</v>
      </c>
      <c r="C31">
        <v>88.64</v>
      </c>
      <c r="D31" t="b">
        <f>AND(C31&gt;80, B31&gt;15, B31&lt;20)</f>
        <v>0</v>
      </c>
    </row>
    <row r="32" spans="1:4">
      <c r="A32" t="s">
        <v>45</v>
      </c>
      <c r="B32">
        <v>2</v>
      </c>
      <c r="C32">
        <v>88.64</v>
      </c>
      <c r="D32" t="b">
        <f>AND(C32&gt;80, B32&gt;15, B32&lt;20)</f>
        <v>0</v>
      </c>
    </row>
    <row r="33" spans="1:4">
      <c r="A33" t="s">
        <v>46</v>
      </c>
      <c r="B33">
        <v>2</v>
      </c>
      <c r="C33">
        <v>88.64</v>
      </c>
      <c r="D33" t="b">
        <f>AND(C33&gt;80, B33&gt;15, B33&lt;20)</f>
        <v>0</v>
      </c>
    </row>
    <row r="34" spans="1:4">
      <c r="A34" t="s">
        <v>47</v>
      </c>
      <c r="B34">
        <v>2</v>
      </c>
      <c r="C34">
        <v>87.5</v>
      </c>
      <c r="D34" t="b">
        <f>AND(C34&gt;80, B34&gt;15, B34&lt;20)</f>
        <v>0</v>
      </c>
    </row>
    <row r="35" spans="1:4">
      <c r="A35" t="s">
        <v>48</v>
      </c>
      <c r="B35">
        <v>3</v>
      </c>
      <c r="C35">
        <v>88.68</v>
      </c>
      <c r="D35" t="b">
        <f>AND(C35&gt;80, B35&gt;15, B35&lt;20)</f>
        <v>0</v>
      </c>
    </row>
    <row r="36" spans="1:4">
      <c r="A36" t="s">
        <v>49</v>
      </c>
      <c r="B36">
        <v>15</v>
      </c>
      <c r="C36">
        <v>48.63</v>
      </c>
      <c r="D36" t="b">
        <f>AND(C36&gt;80, B36&gt;15, B36&lt;20)</f>
        <v>0</v>
      </c>
    </row>
    <row r="37" spans="1:4">
      <c r="A37" t="s">
        <v>50</v>
      </c>
      <c r="B37">
        <v>8</v>
      </c>
      <c r="C37">
        <v>61.42</v>
      </c>
      <c r="D37" t="b">
        <f>AND(C37&gt;80, B37&gt;15, B37&lt;20)</f>
        <v>0</v>
      </c>
    </row>
    <row r="38" spans="1:4">
      <c r="A38" t="s">
        <v>51</v>
      </c>
      <c r="B38">
        <v>5</v>
      </c>
      <c r="C38">
        <v>87.23</v>
      </c>
      <c r="D38" t="b">
        <f>AND(C38&gt;80, B38&gt;15, B38&lt;20)</f>
        <v>0</v>
      </c>
    </row>
    <row r="39" spans="1:4">
      <c r="A39" t="s">
        <v>52</v>
      </c>
      <c r="B39">
        <v>9</v>
      </c>
      <c r="C39">
        <v>67.900000000000006</v>
      </c>
      <c r="D39" t="b">
        <f>AND(C39&gt;80, B39&gt;15, B39&lt;20)</f>
        <v>0</v>
      </c>
    </row>
    <row r="40" spans="1:4">
      <c r="A40" t="s">
        <v>53</v>
      </c>
      <c r="B40">
        <v>7</v>
      </c>
      <c r="C40">
        <v>44.74</v>
      </c>
      <c r="D40" t="b">
        <f>AND(C40&gt;80, B40&gt;15, B40&lt;20)</f>
        <v>0</v>
      </c>
    </row>
    <row r="41" spans="1:4">
      <c r="A41" t="s">
        <v>54</v>
      </c>
      <c r="B41">
        <v>7</v>
      </c>
      <c r="C41">
        <v>62.29</v>
      </c>
      <c r="D41" t="b">
        <f>AND(C41&gt;80, B41&gt;15, B41&lt;20)</f>
        <v>0</v>
      </c>
    </row>
    <row r="42" spans="1:4">
      <c r="A42" t="s">
        <v>55</v>
      </c>
      <c r="B42">
        <v>6</v>
      </c>
      <c r="C42">
        <v>87.5</v>
      </c>
      <c r="D42" t="b">
        <f>AND(C42&gt;80, B42&gt;15, B42&lt;20)</f>
        <v>0</v>
      </c>
    </row>
    <row r="43" spans="1:4">
      <c r="A43" t="s">
        <v>56</v>
      </c>
      <c r="B43">
        <v>16</v>
      </c>
      <c r="C43">
        <v>43.98</v>
      </c>
      <c r="D43" t="b">
        <f>AND(C43&gt;80, B43&gt;15, B43&lt;20)</f>
        <v>0</v>
      </c>
    </row>
    <row r="44" spans="1:4">
      <c r="A44" t="s">
        <v>57</v>
      </c>
      <c r="B44">
        <v>8</v>
      </c>
      <c r="C44">
        <v>56.77</v>
      </c>
      <c r="D44" t="b">
        <f>AND(C44&gt;80, B44&gt;15, B44&lt;20)</f>
        <v>0</v>
      </c>
    </row>
    <row r="45" spans="1:4">
      <c r="A45" t="s">
        <v>58</v>
      </c>
      <c r="B45">
        <v>8</v>
      </c>
      <c r="C45">
        <v>40.71</v>
      </c>
      <c r="D45" t="b">
        <f>AND(C45&gt;80, B45&gt;15, B45&lt;20)</f>
        <v>0</v>
      </c>
    </row>
    <row r="46" spans="1:4">
      <c r="A46" t="s">
        <v>59</v>
      </c>
      <c r="B46">
        <v>7</v>
      </c>
      <c r="C46">
        <v>88.89</v>
      </c>
      <c r="D46" t="b">
        <f>AND(C46&gt;80, B46&gt;15, B46&lt;20)</f>
        <v>0</v>
      </c>
    </row>
    <row r="47" spans="1:4">
      <c r="A47" t="s">
        <v>60</v>
      </c>
      <c r="B47">
        <v>6</v>
      </c>
      <c r="C47">
        <v>58.33</v>
      </c>
      <c r="D47" t="b">
        <f>AND(C47&gt;80, B47&gt;15, B47&lt;20)</f>
        <v>0</v>
      </c>
    </row>
    <row r="48" spans="1:4">
      <c r="A48" t="s">
        <v>61</v>
      </c>
      <c r="B48">
        <v>5</v>
      </c>
      <c r="C48">
        <v>65.709999999999994</v>
      </c>
      <c r="D48" t="b">
        <f>AND(C48&gt;80, B48&gt;15, B48&lt;20)</f>
        <v>0</v>
      </c>
    </row>
    <row r="49" spans="1:4">
      <c r="A49" t="s">
        <v>62</v>
      </c>
      <c r="B49">
        <v>11</v>
      </c>
      <c r="C49">
        <v>37.69</v>
      </c>
      <c r="D49" t="b">
        <f>AND(C49&gt;80, B49&gt;15, B49&lt;20)</f>
        <v>0</v>
      </c>
    </row>
    <row r="50" spans="1:4">
      <c r="A50" t="s">
        <v>63</v>
      </c>
      <c r="B50">
        <v>17</v>
      </c>
      <c r="C50">
        <v>36.35</v>
      </c>
      <c r="D50" t="b">
        <f>AND(C50&gt;80, B50&gt;15, B50&lt;20)</f>
        <v>0</v>
      </c>
    </row>
    <row r="51" spans="1:4">
      <c r="A51" t="s">
        <v>64</v>
      </c>
      <c r="B51">
        <v>8</v>
      </c>
      <c r="C51">
        <v>65</v>
      </c>
      <c r="D51" t="b">
        <f>AND(C51&gt;80, B51&gt;15, B51&lt;20)</f>
        <v>0</v>
      </c>
    </row>
    <row r="52" spans="1:4">
      <c r="A52" t="s">
        <v>65</v>
      </c>
      <c r="B52">
        <v>5</v>
      </c>
      <c r="C52">
        <v>88.68</v>
      </c>
      <c r="D52" t="b">
        <f>AND(C52&gt;80, B52&gt;15, B52&lt;20)</f>
        <v>0</v>
      </c>
    </row>
    <row r="53" spans="1:4">
      <c r="A53" t="s">
        <v>66</v>
      </c>
      <c r="B53">
        <v>9</v>
      </c>
      <c r="C53">
        <v>55.84</v>
      </c>
      <c r="D53" t="b">
        <f>AND(C53&gt;80, B53&gt;15, B53&lt;20)</f>
        <v>0</v>
      </c>
    </row>
    <row r="54" spans="1:4">
      <c r="A54" t="s">
        <v>67</v>
      </c>
      <c r="B54">
        <v>4</v>
      </c>
      <c r="C54">
        <v>75.680000000000007</v>
      </c>
      <c r="D54" t="b">
        <f>AND(C54&gt;80, B54&gt;15, B54&lt;20)</f>
        <v>0</v>
      </c>
    </row>
    <row r="55" spans="1:4">
      <c r="A55" t="s">
        <v>68</v>
      </c>
      <c r="B55">
        <v>8</v>
      </c>
      <c r="C55">
        <v>53.91</v>
      </c>
      <c r="D55" t="b">
        <f>AND(C55&gt;80, B55&gt;15, B55&lt;20)</f>
        <v>0</v>
      </c>
    </row>
    <row r="56" spans="1:4">
      <c r="A56" t="s">
        <v>69</v>
      </c>
      <c r="B56">
        <v>7</v>
      </c>
      <c r="C56">
        <v>41.01</v>
      </c>
      <c r="D56" t="b">
        <f>AND(C56&gt;80, B56&gt;15, B56&lt;20)</f>
        <v>0</v>
      </c>
    </row>
    <row r="57" spans="1:4">
      <c r="A57" t="s">
        <v>70</v>
      </c>
      <c r="B57">
        <v>12</v>
      </c>
      <c r="C57">
        <v>41.45</v>
      </c>
      <c r="D57" t="b">
        <f>AND(C57&gt;80, B57&gt;15, B57&lt;20)</f>
        <v>0</v>
      </c>
    </row>
    <row r="58" spans="1:4">
      <c r="A58" t="s">
        <v>71</v>
      </c>
      <c r="B58">
        <v>4</v>
      </c>
      <c r="C58">
        <v>80.56</v>
      </c>
      <c r="D58" t="b">
        <f>AND(C58&gt;80, B58&gt;15, B58&lt;20)</f>
        <v>0</v>
      </c>
    </row>
    <row r="59" spans="1:4">
      <c r="A59" t="s">
        <v>72</v>
      </c>
      <c r="B59">
        <v>9</v>
      </c>
      <c r="C59">
        <v>45.04</v>
      </c>
      <c r="D59" t="b">
        <f>AND(C59&gt;80, B59&gt;15, B59&lt;20)</f>
        <v>0</v>
      </c>
    </row>
    <row r="60" spans="1:4">
      <c r="A60" t="s">
        <v>73</v>
      </c>
      <c r="B60">
        <v>6</v>
      </c>
      <c r="C60">
        <v>45.98</v>
      </c>
      <c r="D60" t="b">
        <f>AND(C60&gt;80, B60&gt;15, B60&lt;20)</f>
        <v>0</v>
      </c>
    </row>
    <row r="61" spans="1:4">
      <c r="A61" t="s">
        <v>74</v>
      </c>
      <c r="B61">
        <v>5</v>
      </c>
      <c r="C61">
        <v>57.39</v>
      </c>
      <c r="D61" t="b">
        <f>AND(C61&gt;80, B61&gt;15, B61&lt;20)</f>
        <v>0</v>
      </c>
    </row>
    <row r="62" spans="1:4">
      <c r="A62" t="s">
        <v>75</v>
      </c>
      <c r="B62">
        <v>10</v>
      </c>
      <c r="C62">
        <v>41.7</v>
      </c>
      <c r="D62" t="b">
        <f>AND(C62&gt;80, B62&gt;15, B62&lt;20)</f>
        <v>0</v>
      </c>
    </row>
    <row r="63" spans="1:4">
      <c r="A63" t="s">
        <v>76</v>
      </c>
      <c r="B63">
        <v>6</v>
      </c>
      <c r="C63">
        <v>77.38</v>
      </c>
      <c r="D63" t="b">
        <f>AND(C63&gt;80, B63&gt;15, B63&lt;20)</f>
        <v>0</v>
      </c>
    </row>
    <row r="64" spans="1:4">
      <c r="A64" t="s">
        <v>77</v>
      </c>
      <c r="B64">
        <v>6</v>
      </c>
      <c r="C64">
        <v>60.43</v>
      </c>
      <c r="D64" t="b">
        <f>AND(C64&gt;80, B64&gt;15, B64&lt;20)</f>
        <v>0</v>
      </c>
    </row>
    <row r="65" spans="1:4">
      <c r="A65" t="s">
        <v>78</v>
      </c>
      <c r="B65">
        <v>6</v>
      </c>
      <c r="C65">
        <v>26.64</v>
      </c>
      <c r="D65" t="b">
        <f>AND(C65&gt;80, B65&gt;15, B65&lt;20)</f>
        <v>0</v>
      </c>
    </row>
    <row r="66" spans="1:4">
      <c r="A66" t="s">
        <v>79</v>
      </c>
      <c r="B66">
        <v>14</v>
      </c>
      <c r="C66">
        <v>38.979999999999997</v>
      </c>
      <c r="D66" t="b">
        <f>AND(C66&gt;80, B66&gt;15, B66&lt;20)</f>
        <v>0</v>
      </c>
    </row>
    <row r="67" spans="1:4">
      <c r="A67" t="s">
        <v>80</v>
      </c>
      <c r="B67">
        <v>9</v>
      </c>
      <c r="C67">
        <v>50.63</v>
      </c>
      <c r="D67" t="b">
        <f>AND(C67&gt;80, B67&gt;15, B67&lt;20)</f>
        <v>0</v>
      </c>
    </row>
    <row r="68" spans="1:4">
      <c r="A68" t="s">
        <v>81</v>
      </c>
      <c r="B68">
        <v>5</v>
      </c>
      <c r="C68">
        <v>54.24</v>
      </c>
      <c r="D68" t="b">
        <f>AND(C68&gt;80, B68&gt;15, B68&lt;20)</f>
        <v>0</v>
      </c>
    </row>
    <row r="69" spans="1:4">
      <c r="A69" t="s">
        <v>82</v>
      </c>
      <c r="B69">
        <v>3</v>
      </c>
      <c r="C69">
        <v>67.23</v>
      </c>
      <c r="D69" t="b">
        <f>AND(C69&gt;80, B69&gt;15, B69&lt;20)</f>
        <v>0</v>
      </c>
    </row>
    <row r="70" spans="1:4">
      <c r="A70" t="s">
        <v>83</v>
      </c>
      <c r="B70">
        <v>11</v>
      </c>
      <c r="C70">
        <v>41.31</v>
      </c>
      <c r="D70" t="b">
        <f>AND(C70&gt;80, B70&gt;15, B70&lt;20)</f>
        <v>0</v>
      </c>
    </row>
    <row r="71" spans="1:4">
      <c r="A71" t="s">
        <v>84</v>
      </c>
      <c r="B71">
        <v>11</v>
      </c>
      <c r="C71">
        <v>37.89</v>
      </c>
      <c r="D71" t="b">
        <f>AND(C71&gt;80, B71&gt;15, B71&lt;20)</f>
        <v>0</v>
      </c>
    </row>
    <row r="72" spans="1:4">
      <c r="A72" t="s">
        <v>85</v>
      </c>
      <c r="B72">
        <v>7</v>
      </c>
      <c r="C72">
        <v>58.6</v>
      </c>
      <c r="D72" t="b">
        <f>AND(C72&gt;80, B72&gt;15, B72&lt;20)</f>
        <v>0</v>
      </c>
    </row>
    <row r="73" spans="1:4">
      <c r="A73" t="s">
        <v>86</v>
      </c>
      <c r="B73">
        <v>4</v>
      </c>
      <c r="C73">
        <v>88.89</v>
      </c>
      <c r="D73" t="b">
        <f>AND(C73&gt;80, B73&gt;15, B73&lt;20)</f>
        <v>0</v>
      </c>
    </row>
    <row r="74" spans="1:4">
      <c r="A74" t="s">
        <v>87</v>
      </c>
      <c r="B74">
        <v>4</v>
      </c>
      <c r="C74">
        <v>61.68</v>
      </c>
      <c r="D74" t="b">
        <f>AND(C74&gt;80, B74&gt;15, B74&lt;20)</f>
        <v>0</v>
      </c>
    </row>
    <row r="75" spans="1:4">
      <c r="A75" t="s">
        <v>88</v>
      </c>
      <c r="B75">
        <v>2</v>
      </c>
      <c r="C75">
        <v>63.08</v>
      </c>
      <c r="D75" t="b">
        <f>AND(C75&gt;80, B75&gt;15, B75&lt;20)</f>
        <v>0</v>
      </c>
    </row>
    <row r="76" spans="1:4">
      <c r="A76" t="s">
        <v>89</v>
      </c>
      <c r="B76">
        <v>4</v>
      </c>
      <c r="C76">
        <v>91.89</v>
      </c>
      <c r="D76" t="b">
        <f>AND(C76&gt;80, B76&gt;15, B76&lt;20)</f>
        <v>0</v>
      </c>
    </row>
    <row r="77" spans="1:4">
      <c r="A77" t="s">
        <v>90</v>
      </c>
      <c r="B77">
        <v>4</v>
      </c>
      <c r="C77">
        <v>91.73</v>
      </c>
      <c r="D77" t="b">
        <f>AND(C77&gt;80, B77&gt;15, B77&lt;20)</f>
        <v>0</v>
      </c>
    </row>
    <row r="78" spans="1:4">
      <c r="A78" t="s">
        <v>91</v>
      </c>
      <c r="B78">
        <v>14</v>
      </c>
      <c r="C78">
        <v>49.64</v>
      </c>
      <c r="D78" t="b">
        <f>AND(C78&gt;80, B78&gt;15, B78&lt;20)</f>
        <v>0</v>
      </c>
    </row>
    <row r="79" spans="1:4">
      <c r="A79" t="s">
        <v>92</v>
      </c>
      <c r="B79">
        <v>6</v>
      </c>
      <c r="C79">
        <v>65.849999999999994</v>
      </c>
      <c r="D79" t="b">
        <f>AND(C79&gt;80, B79&gt;15, B79&lt;20)</f>
        <v>0</v>
      </c>
    </row>
    <row r="80" spans="1:4">
      <c r="A80" t="s">
        <v>93</v>
      </c>
      <c r="B80">
        <v>13</v>
      </c>
      <c r="C80">
        <v>55.73</v>
      </c>
      <c r="D80" t="b">
        <f>AND(C80&gt;80, B80&gt;15, B80&lt;20)</f>
        <v>0</v>
      </c>
    </row>
    <row r="81" spans="1:4">
      <c r="A81" t="s">
        <v>94</v>
      </c>
      <c r="B81">
        <v>5</v>
      </c>
      <c r="C81">
        <v>89.71</v>
      </c>
      <c r="D81" t="b">
        <f>AND(C81&gt;80, B81&gt;15, B81&lt;20)</f>
        <v>0</v>
      </c>
    </row>
    <row r="82" spans="1:4">
      <c r="A82" t="s">
        <v>95</v>
      </c>
      <c r="B82">
        <v>6</v>
      </c>
      <c r="C82">
        <v>87.13</v>
      </c>
      <c r="D82" t="b">
        <f>AND(C82&gt;80, B82&gt;15, B82&lt;20)</f>
        <v>0</v>
      </c>
    </row>
    <row r="83" spans="1:4">
      <c r="A83" t="s">
        <v>96</v>
      </c>
      <c r="B83">
        <v>9</v>
      </c>
      <c r="C83">
        <v>52.8</v>
      </c>
      <c r="D83" t="b">
        <f>AND(C83&gt;80, B83&gt;15, B83&lt;20)</f>
        <v>0</v>
      </c>
    </row>
    <row r="84" spans="1:4">
      <c r="A84" t="s">
        <v>97</v>
      </c>
      <c r="B84">
        <v>10</v>
      </c>
      <c r="C84">
        <v>50.39</v>
      </c>
      <c r="D84" t="b">
        <f>AND(C84&gt;80, B84&gt;15, B84&lt;20)</f>
        <v>0</v>
      </c>
    </row>
    <row r="85" spans="1:4">
      <c r="A85" t="s">
        <v>98</v>
      </c>
      <c r="B85">
        <v>7</v>
      </c>
      <c r="C85">
        <v>85</v>
      </c>
      <c r="D85" t="b">
        <f>AND(C85&gt;80, B85&gt;15, B85&lt;20)</f>
        <v>0</v>
      </c>
    </row>
    <row r="86" spans="1:4">
      <c r="A86" t="s">
        <v>99</v>
      </c>
      <c r="B86">
        <v>2</v>
      </c>
      <c r="C86">
        <v>76</v>
      </c>
      <c r="D86" t="b">
        <f>AND(C86&gt;80, B86&gt;15, B86&lt;20)</f>
        <v>0</v>
      </c>
    </row>
    <row r="87" spans="1:4">
      <c r="A87" t="s">
        <v>100</v>
      </c>
      <c r="B87">
        <v>2</v>
      </c>
      <c r="C87">
        <v>79.17</v>
      </c>
      <c r="D87" t="b">
        <f>AND(C87&gt;80, B87&gt;15, B87&lt;20)</f>
        <v>0</v>
      </c>
    </row>
    <row r="88" spans="1:4">
      <c r="A88" t="s">
        <v>101</v>
      </c>
      <c r="B88">
        <v>6</v>
      </c>
      <c r="C88">
        <v>25.24</v>
      </c>
      <c r="D88" t="b">
        <f>AND(C88&gt;80, B88&gt;15, B88&lt;20)</f>
        <v>0</v>
      </c>
    </row>
    <row r="89" spans="1:4">
      <c r="A89" t="s">
        <v>102</v>
      </c>
      <c r="B89">
        <v>5</v>
      </c>
      <c r="C89">
        <v>53.33</v>
      </c>
      <c r="D89" t="b">
        <f>AND(C89&gt;80, B89&gt;15, B89&lt;20)</f>
        <v>0</v>
      </c>
    </row>
    <row r="90" spans="1:4">
      <c r="A90" t="s">
        <v>103</v>
      </c>
      <c r="B90">
        <v>7</v>
      </c>
      <c r="C90">
        <v>58.86</v>
      </c>
      <c r="D90" t="b">
        <f>AND(C90&gt;80, B90&gt;15, B90&lt;20)</f>
        <v>0</v>
      </c>
    </row>
    <row r="91" spans="1:4">
      <c r="A91" t="s">
        <v>104</v>
      </c>
      <c r="B91">
        <v>6</v>
      </c>
      <c r="C91">
        <v>41.57</v>
      </c>
      <c r="D91" t="b">
        <f>AND(C91&gt;80, B91&gt;15, B91&lt;20)</f>
        <v>0</v>
      </c>
    </row>
    <row r="92" spans="1:4">
      <c r="A92" t="s">
        <v>105</v>
      </c>
      <c r="B92">
        <v>5</v>
      </c>
      <c r="C92">
        <v>70.27</v>
      </c>
      <c r="D92" t="b">
        <f>AND(C92&gt;80, B92&gt;15, B92&lt;20)</f>
        <v>0</v>
      </c>
    </row>
    <row r="93" spans="1:4">
      <c r="A93" t="s">
        <v>106</v>
      </c>
      <c r="B93">
        <v>3</v>
      </c>
      <c r="C93">
        <v>92.59</v>
      </c>
      <c r="D93" t="b">
        <f>AND(C93&gt;80, B93&gt;15, B93&lt;20)</f>
        <v>0</v>
      </c>
    </row>
    <row r="94" spans="1:4">
      <c r="A94" t="s">
        <v>107</v>
      </c>
      <c r="B94">
        <v>3</v>
      </c>
      <c r="C94">
        <v>90.57</v>
      </c>
      <c r="D94" t="b">
        <f>AND(C94&gt;80, B94&gt;15, B94&lt;20)</f>
        <v>0</v>
      </c>
    </row>
    <row r="95" spans="1:4">
      <c r="A95" t="s">
        <v>108</v>
      </c>
      <c r="B95">
        <v>7</v>
      </c>
      <c r="C95">
        <v>43.07</v>
      </c>
      <c r="D95" t="b">
        <f>AND(C95&gt;80, B95&gt;15, B95&lt;20)</f>
        <v>0</v>
      </c>
    </row>
    <row r="96" spans="1:4">
      <c r="A96" t="s">
        <v>109</v>
      </c>
      <c r="B96">
        <v>7</v>
      </c>
      <c r="C96">
        <v>40.69</v>
      </c>
      <c r="D96" t="b">
        <f>AND(C96&gt;80, B96&gt;15, B96&lt;20)</f>
        <v>0</v>
      </c>
    </row>
    <row r="97" spans="1:4">
      <c r="A97" t="s">
        <v>110</v>
      </c>
      <c r="B97">
        <v>14</v>
      </c>
      <c r="C97">
        <v>53.26</v>
      </c>
      <c r="D97" t="b">
        <f>AND(C97&gt;80, B97&gt;15, B97&lt;20)</f>
        <v>0</v>
      </c>
    </row>
    <row r="98" spans="1:4">
      <c r="A98" t="s">
        <v>111</v>
      </c>
      <c r="B98">
        <v>5</v>
      </c>
      <c r="C98">
        <v>88.46</v>
      </c>
      <c r="D98" t="b">
        <f>AND(C98&gt;80, B98&gt;15, B98&lt;20)</f>
        <v>0</v>
      </c>
    </row>
    <row r="99" spans="1:4">
      <c r="A99" t="s">
        <v>112</v>
      </c>
      <c r="B99">
        <v>11</v>
      </c>
      <c r="C99">
        <v>44.86</v>
      </c>
      <c r="D99" t="b">
        <f>AND(C99&gt;80, B99&gt;15, B99&lt;20)</f>
        <v>0</v>
      </c>
    </row>
    <row r="100" spans="1:4">
      <c r="A100" t="s">
        <v>113</v>
      </c>
      <c r="B100">
        <v>7</v>
      </c>
      <c r="C100">
        <v>53.44</v>
      </c>
      <c r="D100" t="b">
        <f>AND(C100&gt;80, B100&gt;15, B100&lt;20)</f>
        <v>0</v>
      </c>
    </row>
    <row r="101" spans="1:4">
      <c r="A101" t="s">
        <v>114</v>
      </c>
      <c r="B101">
        <v>2</v>
      </c>
      <c r="C101">
        <v>60.4</v>
      </c>
      <c r="D101" t="b">
        <f>AND(C101&gt;80, B101&gt;15, B101&lt;20)</f>
        <v>0</v>
      </c>
    </row>
    <row r="102" spans="1:4">
      <c r="A102" t="s">
        <v>115</v>
      </c>
      <c r="B102">
        <v>3</v>
      </c>
      <c r="C102">
        <v>53.02</v>
      </c>
      <c r="D102" t="b">
        <f>AND(C102&gt;80, B102&gt;15, B102&lt;20)</f>
        <v>0</v>
      </c>
    </row>
    <row r="103" spans="1:4">
      <c r="A103" t="s">
        <v>116</v>
      </c>
      <c r="B103">
        <v>2</v>
      </c>
      <c r="C103">
        <v>91.67</v>
      </c>
      <c r="D103" t="b">
        <f>AND(C103&gt;80, B103&gt;15, B103&lt;20)</f>
        <v>0</v>
      </c>
    </row>
    <row r="104" spans="1:4">
      <c r="A104" t="s">
        <v>117</v>
      </c>
      <c r="B104">
        <v>2</v>
      </c>
      <c r="C104">
        <v>91.49</v>
      </c>
      <c r="D104" t="b">
        <f>AND(C104&gt;80, B104&gt;15, B104&lt;20)</f>
        <v>0</v>
      </c>
    </row>
    <row r="105" spans="1:4">
      <c r="A105" t="s">
        <v>118</v>
      </c>
      <c r="B105">
        <v>22</v>
      </c>
      <c r="C105">
        <v>46.52</v>
      </c>
      <c r="D105" t="b">
        <f>AND(C105&gt;80, B105&gt;15, B105&lt;20)</f>
        <v>0</v>
      </c>
    </row>
    <row r="106" spans="1:4">
      <c r="A106" t="s">
        <v>119</v>
      </c>
      <c r="B106">
        <v>4</v>
      </c>
      <c r="C106">
        <v>73.12</v>
      </c>
      <c r="D106" t="b">
        <f>AND(C106&gt;80, B106&gt;15, B106&lt;20)</f>
        <v>0</v>
      </c>
    </row>
    <row r="107" spans="1:4">
      <c r="A107" t="s">
        <v>120</v>
      </c>
      <c r="B107">
        <v>7</v>
      </c>
      <c r="C107">
        <v>58.01</v>
      </c>
      <c r="D107" t="b">
        <f>AND(C107&gt;80, B107&gt;15, B107&lt;20)</f>
        <v>0</v>
      </c>
    </row>
    <row r="108" spans="1:4">
      <c r="A108" t="s">
        <v>121</v>
      </c>
      <c r="B108">
        <v>5</v>
      </c>
      <c r="C108">
        <v>92.16</v>
      </c>
      <c r="D108" t="b">
        <f>AND(C108&gt;80, B108&gt;15, B108&lt;20)</f>
        <v>0</v>
      </c>
    </row>
    <row r="109" spans="1:4">
      <c r="A109" t="s">
        <v>122</v>
      </c>
      <c r="B109">
        <v>7</v>
      </c>
      <c r="C109">
        <v>55.84</v>
      </c>
      <c r="D109" t="b">
        <f>AND(C109&gt;80, B109&gt;15, B109&lt;20)</f>
        <v>0</v>
      </c>
    </row>
    <row r="110" spans="1:4">
      <c r="A110" t="s">
        <v>123</v>
      </c>
      <c r="B110">
        <v>10</v>
      </c>
      <c r="C110">
        <v>62.7</v>
      </c>
      <c r="D110" t="b">
        <f>AND(C110&gt;80, B110&gt;15, B110&lt;20)</f>
        <v>0</v>
      </c>
    </row>
    <row r="111" spans="1:4">
      <c r="A111" t="s">
        <v>124</v>
      </c>
      <c r="B111">
        <v>5</v>
      </c>
      <c r="C111">
        <v>76.92</v>
      </c>
      <c r="D111" t="b">
        <f>AND(C111&gt;80, B111&gt;15, B111&lt;20)</f>
        <v>0</v>
      </c>
    </row>
    <row r="112" spans="1:4">
      <c r="A112" t="s">
        <v>125</v>
      </c>
      <c r="B112">
        <v>8</v>
      </c>
      <c r="C112">
        <v>58.53</v>
      </c>
      <c r="D112" t="b">
        <f>AND(C112&gt;80, B112&gt;15, B112&lt;20)</f>
        <v>0</v>
      </c>
    </row>
    <row r="113" spans="1:4">
      <c r="A113" t="s">
        <v>126</v>
      </c>
      <c r="B113">
        <v>6</v>
      </c>
      <c r="C113">
        <v>56.79</v>
      </c>
      <c r="D113" t="b">
        <f>AND(C113&gt;80, B113&gt;15, B113&lt;20)</f>
        <v>0</v>
      </c>
    </row>
    <row r="114" spans="1:4">
      <c r="A114" t="s">
        <v>127</v>
      </c>
      <c r="B114">
        <v>2</v>
      </c>
      <c r="C114">
        <v>86.05</v>
      </c>
      <c r="D114" t="b">
        <f>AND(C114&gt;80, B114&gt;15, B114&lt;20)</f>
        <v>0</v>
      </c>
    </row>
    <row r="115" spans="1:4">
      <c r="A115" t="s">
        <v>128</v>
      </c>
      <c r="B115">
        <v>2</v>
      </c>
      <c r="C115">
        <v>70.22</v>
      </c>
      <c r="D115" t="b">
        <f>AND(C115&gt;80, B115&gt;15, B115&lt;20)</f>
        <v>0</v>
      </c>
    </row>
    <row r="116" spans="1:4">
      <c r="A116" t="s">
        <v>129</v>
      </c>
      <c r="B116">
        <v>3</v>
      </c>
      <c r="C116">
        <v>86.32</v>
      </c>
      <c r="D116" t="b">
        <f>AND(C116&gt;80, B116&gt;15, B116&lt;20)</f>
        <v>0</v>
      </c>
    </row>
    <row r="117" spans="1:4">
      <c r="A117" t="s">
        <v>130</v>
      </c>
      <c r="B117">
        <v>4</v>
      </c>
      <c r="C117">
        <v>63.64</v>
      </c>
      <c r="D117" t="b">
        <f>AND(C117&gt;80, B117&gt;15, B117&lt;20)</f>
        <v>0</v>
      </c>
    </row>
    <row r="118" spans="1:4">
      <c r="A118" t="s">
        <v>131</v>
      </c>
      <c r="B118">
        <v>3</v>
      </c>
      <c r="C118">
        <v>88.46</v>
      </c>
      <c r="D118" t="b">
        <f>AND(C118&gt;80, B118&gt;15, B118&lt;20)</f>
        <v>0</v>
      </c>
    </row>
    <row r="119" spans="1:4">
      <c r="A119" t="s">
        <v>132</v>
      </c>
      <c r="B119">
        <v>5</v>
      </c>
      <c r="C119">
        <v>62.18</v>
      </c>
      <c r="D119" t="b">
        <f>AND(C119&gt;80, B119&gt;15, B119&lt;20)</f>
        <v>0</v>
      </c>
    </row>
    <row r="120" spans="1:4">
      <c r="A120" t="s">
        <v>133</v>
      </c>
      <c r="B120">
        <v>4</v>
      </c>
      <c r="C120">
        <v>69.23</v>
      </c>
      <c r="D120" t="b">
        <f>AND(C120&gt;80, B120&gt;15, B120&lt;20)</f>
        <v>0</v>
      </c>
    </row>
    <row r="121" spans="1:4">
      <c r="A121" t="s">
        <v>134</v>
      </c>
      <c r="B121">
        <v>10</v>
      </c>
      <c r="C121">
        <v>58.64</v>
      </c>
      <c r="D121" t="b">
        <f>AND(C121&gt;80, B121&gt;15, B121&lt;20)</f>
        <v>0</v>
      </c>
    </row>
    <row r="122" spans="1:4">
      <c r="A122" t="s">
        <v>135</v>
      </c>
      <c r="B122">
        <v>11</v>
      </c>
      <c r="C122">
        <v>62.86</v>
      </c>
      <c r="D122" t="b">
        <f>AND(C122&gt;80, B122&gt;15, B122&lt;20)</f>
        <v>0</v>
      </c>
    </row>
    <row r="123" spans="1:4">
      <c r="A123" t="s">
        <v>136</v>
      </c>
      <c r="B123">
        <v>8</v>
      </c>
      <c r="C123">
        <v>61.54</v>
      </c>
      <c r="D123" t="b">
        <f>AND(C123&gt;80, B123&gt;15, B123&lt;20)</f>
        <v>0</v>
      </c>
    </row>
    <row r="124" spans="1:4">
      <c r="A124" t="s">
        <v>137</v>
      </c>
      <c r="B124">
        <v>9</v>
      </c>
      <c r="C124">
        <v>51.21</v>
      </c>
      <c r="D124" t="b">
        <f>AND(C124&gt;80, B124&gt;15, B124&lt;20)</f>
        <v>0</v>
      </c>
    </row>
    <row r="125" spans="1:4">
      <c r="A125" t="s">
        <v>138</v>
      </c>
      <c r="B125">
        <v>5</v>
      </c>
      <c r="C125">
        <v>86.32</v>
      </c>
      <c r="D125" t="b">
        <f>AND(C125&gt;80, B125&gt;15, B125&lt;20)</f>
        <v>0</v>
      </c>
    </row>
    <row r="126" spans="1:4">
      <c r="A126" t="s">
        <v>139</v>
      </c>
      <c r="B126">
        <v>2</v>
      </c>
      <c r="C126">
        <v>63.46</v>
      </c>
      <c r="D126" t="b">
        <f>AND(C126&gt;80, B126&gt;15, B126&lt;20)</f>
        <v>0</v>
      </c>
    </row>
    <row r="127" spans="1:4">
      <c r="A127" t="s">
        <v>140</v>
      </c>
      <c r="B127">
        <v>10</v>
      </c>
      <c r="C127">
        <v>58.42</v>
      </c>
      <c r="D127" t="b">
        <f>AND(C127&gt;80, B127&gt;15, B127&lt;20)</f>
        <v>0</v>
      </c>
    </row>
    <row r="128" spans="1:4">
      <c r="A128" t="s">
        <v>141</v>
      </c>
      <c r="B128">
        <v>7</v>
      </c>
      <c r="C128">
        <v>63.64</v>
      </c>
      <c r="D128" t="b">
        <f>AND(C128&gt;80, B128&gt;15, B128&lt;20)</f>
        <v>0</v>
      </c>
    </row>
    <row r="129" spans="1:4">
      <c r="A129" t="s">
        <v>142</v>
      </c>
      <c r="B129">
        <v>2</v>
      </c>
      <c r="C129">
        <v>73.86</v>
      </c>
      <c r="D129" t="b">
        <f>AND(C129&gt;80, B129&gt;15, B129&lt;20)</f>
        <v>0</v>
      </c>
    </row>
    <row r="130" spans="1:4">
      <c r="A130" t="s">
        <v>143</v>
      </c>
      <c r="B130">
        <v>7</v>
      </c>
      <c r="C130">
        <v>61.61</v>
      </c>
      <c r="D130" t="b">
        <f>AND(C130&gt;80, B130&gt;15, B130&lt;20)</f>
        <v>0</v>
      </c>
    </row>
    <row r="131" spans="1:4">
      <c r="A131" t="s">
        <v>144</v>
      </c>
      <c r="B131">
        <v>10</v>
      </c>
      <c r="C131">
        <v>58.42</v>
      </c>
      <c r="D131" t="b">
        <f>AND(C131&gt;80, B131&gt;15, B131&lt;20)</f>
        <v>0</v>
      </c>
    </row>
    <row r="132" spans="1:4">
      <c r="A132" t="s">
        <v>145</v>
      </c>
      <c r="B132">
        <v>8</v>
      </c>
      <c r="C132">
        <v>54.74</v>
      </c>
      <c r="D132" t="b">
        <f>AND(C132&gt;80, B132&gt;15, B132&lt;20)</f>
        <v>0</v>
      </c>
    </row>
    <row r="133" spans="1:4">
      <c r="A133" t="s">
        <v>146</v>
      </c>
      <c r="B133">
        <v>3</v>
      </c>
      <c r="C133">
        <v>82.46</v>
      </c>
      <c r="D133" t="b">
        <f>AND(C133&gt;80, B133&gt;15, B133&lt;20)</f>
        <v>0</v>
      </c>
    </row>
    <row r="134" spans="1:4">
      <c r="A134" t="s">
        <v>147</v>
      </c>
      <c r="B134">
        <v>10</v>
      </c>
      <c r="C134">
        <v>58.42</v>
      </c>
      <c r="D134" t="b">
        <f>AND(C134&gt;80, B134&gt;15, B134&lt;20)</f>
        <v>0</v>
      </c>
    </row>
    <row r="135" spans="1:4">
      <c r="A135" t="s">
        <v>148</v>
      </c>
      <c r="B135">
        <v>3</v>
      </c>
      <c r="C135">
        <v>65.349999999999994</v>
      </c>
      <c r="D135" t="b">
        <f>AND(C135&gt;80, B135&gt;15, B135&lt;20)</f>
        <v>0</v>
      </c>
    </row>
    <row r="136" spans="1:4">
      <c r="A136" t="s">
        <v>149</v>
      </c>
      <c r="B136">
        <v>3</v>
      </c>
      <c r="C136">
        <v>63.4</v>
      </c>
      <c r="D136" t="b">
        <f>AND(C136&gt;80, B136&gt;15, B136&lt;20)</f>
        <v>0</v>
      </c>
    </row>
    <row r="137" spans="1:4">
      <c r="A137" t="s">
        <v>150</v>
      </c>
      <c r="B137">
        <v>7</v>
      </c>
      <c r="C137">
        <v>78.790000000000006</v>
      </c>
      <c r="D137" t="b">
        <f>AND(C137&gt;80, B137&gt;15, B137&lt;20)</f>
        <v>0</v>
      </c>
    </row>
    <row r="138" spans="1:4">
      <c r="A138" t="s">
        <v>151</v>
      </c>
      <c r="B138">
        <v>5</v>
      </c>
      <c r="C138">
        <v>88</v>
      </c>
      <c r="D138" t="b">
        <f>AND(C138&gt;80, B138&gt;15, B138&lt;20)</f>
        <v>0</v>
      </c>
    </row>
    <row r="139" spans="1:4">
      <c r="A139" t="s">
        <v>152</v>
      </c>
      <c r="B139">
        <v>3</v>
      </c>
      <c r="C139">
        <v>80.650000000000006</v>
      </c>
      <c r="D139" t="b">
        <f>AND(C139&gt;80, B139&gt;15, B139&lt;20)</f>
        <v>0</v>
      </c>
    </row>
    <row r="140" spans="1:4">
      <c r="A140" t="s">
        <v>153</v>
      </c>
      <c r="B140">
        <v>4</v>
      </c>
      <c r="C140">
        <v>90.91</v>
      </c>
      <c r="D140" t="b">
        <f>AND(C140&gt;80, B140&gt;15, B140&lt;20)</f>
        <v>0</v>
      </c>
    </row>
    <row r="141" spans="1:4">
      <c r="A141" t="s">
        <v>154</v>
      </c>
      <c r="B141">
        <v>4</v>
      </c>
      <c r="C141">
        <v>70.430000000000007</v>
      </c>
      <c r="D141" t="b">
        <f>AND(C141&gt;80, B141&gt;15, B141&lt;20)</f>
        <v>0</v>
      </c>
    </row>
    <row r="142" spans="1:4">
      <c r="A142" t="s">
        <v>155</v>
      </c>
      <c r="B142">
        <v>6</v>
      </c>
      <c r="C142">
        <v>87.23</v>
      </c>
      <c r="D142" t="b">
        <f>AND(C142&gt;80, B142&gt;15, B142&lt;20)</f>
        <v>0</v>
      </c>
    </row>
    <row r="143" spans="1:4">
      <c r="A143" t="s">
        <v>156</v>
      </c>
      <c r="B143">
        <v>5</v>
      </c>
      <c r="C143">
        <v>90.38</v>
      </c>
      <c r="D143" t="b">
        <f>AND(C143&gt;80, B143&gt;15, B143&lt;20)</f>
        <v>0</v>
      </c>
    </row>
    <row r="144" spans="1:4">
      <c r="A144" t="s">
        <v>157</v>
      </c>
      <c r="B144">
        <v>4</v>
      </c>
      <c r="C144">
        <v>69.569999999999993</v>
      </c>
      <c r="D144" t="b">
        <f>AND(C144&gt;80, B144&gt;15, B144&lt;20)</f>
        <v>0</v>
      </c>
    </row>
    <row r="145" spans="1:4">
      <c r="A145" t="s">
        <v>158</v>
      </c>
      <c r="B145">
        <v>3</v>
      </c>
      <c r="C145">
        <v>88.89</v>
      </c>
      <c r="D145" t="b">
        <f>AND(C145&gt;80, B145&gt;15, B145&lt;20)</f>
        <v>0</v>
      </c>
    </row>
    <row r="146" spans="1:4">
      <c r="A146" t="s">
        <v>159</v>
      </c>
      <c r="B146">
        <v>4</v>
      </c>
      <c r="C146">
        <v>89.8</v>
      </c>
      <c r="D146" t="b">
        <f>AND(C146&gt;80, B146&gt;15, B146&lt;20)</f>
        <v>0</v>
      </c>
    </row>
    <row r="147" spans="1:4">
      <c r="A147" t="s">
        <v>160</v>
      </c>
      <c r="B147">
        <v>5</v>
      </c>
      <c r="C147">
        <v>80.95</v>
      </c>
      <c r="D147" t="b">
        <f>AND(C147&gt;80, B147&gt;15, B147&lt;20)</f>
        <v>0</v>
      </c>
    </row>
    <row r="148" spans="1:4">
      <c r="A148" t="s">
        <v>161</v>
      </c>
      <c r="B148">
        <v>5</v>
      </c>
      <c r="C148">
        <v>88</v>
      </c>
      <c r="D148" t="b">
        <f>AND(C148&gt;80, B148&gt;15, B148&lt;20)</f>
        <v>0</v>
      </c>
    </row>
    <row r="149" spans="1:4">
      <c r="A149" t="s">
        <v>162</v>
      </c>
      <c r="B149">
        <v>3</v>
      </c>
      <c r="C149">
        <v>81.25</v>
      </c>
      <c r="D149" t="b">
        <f>AND(C149&gt;80, B149&gt;15, B149&lt;20)</f>
        <v>0</v>
      </c>
    </row>
    <row r="150" spans="1:4">
      <c r="A150" t="s">
        <v>163</v>
      </c>
      <c r="B150">
        <v>4</v>
      </c>
      <c r="C150">
        <v>90</v>
      </c>
      <c r="D150" t="b">
        <f>AND(C150&gt;80, B150&gt;15, B150&lt;20)</f>
        <v>0</v>
      </c>
    </row>
    <row r="151" spans="1:4">
      <c r="A151" t="s">
        <v>164</v>
      </c>
      <c r="B151">
        <v>5</v>
      </c>
      <c r="C151">
        <v>78.16</v>
      </c>
      <c r="D151" t="b">
        <f>AND(C151&gt;80, B151&gt;15, B151&lt;20)</f>
        <v>0</v>
      </c>
    </row>
    <row r="152" spans="1:4">
      <c r="A152" t="s">
        <v>165</v>
      </c>
      <c r="B152">
        <v>4</v>
      </c>
      <c r="C152">
        <v>89.8</v>
      </c>
      <c r="D152" t="b">
        <f>AND(C152&gt;80, B152&gt;15, B152&lt;20)</f>
        <v>0</v>
      </c>
    </row>
    <row r="153" spans="1:4">
      <c r="A153" t="s">
        <v>166</v>
      </c>
      <c r="B153">
        <v>3</v>
      </c>
      <c r="C153">
        <v>80.33</v>
      </c>
      <c r="D153" t="b">
        <f>AND(C153&gt;80, B153&gt;15, B153&lt;20)</f>
        <v>0</v>
      </c>
    </row>
    <row r="154" spans="1:4">
      <c r="A154" t="s">
        <v>167</v>
      </c>
      <c r="B154">
        <v>4</v>
      </c>
      <c r="C154">
        <v>90</v>
      </c>
      <c r="D154" t="b">
        <f>AND(C154&gt;80, B154&gt;15, B154&lt;20)</f>
        <v>0</v>
      </c>
    </row>
    <row r="155" spans="1:4">
      <c r="A155" t="s">
        <v>168</v>
      </c>
      <c r="B155">
        <v>3</v>
      </c>
      <c r="C155">
        <v>76.739999999999995</v>
      </c>
      <c r="D155" t="b">
        <f>AND(C155&gt;80, B155&gt;15, B155&lt;20)</f>
        <v>0</v>
      </c>
    </row>
    <row r="156" spans="1:4">
      <c r="A156" t="s">
        <v>169</v>
      </c>
      <c r="B156">
        <v>6</v>
      </c>
      <c r="C156">
        <v>48.54</v>
      </c>
      <c r="D156" t="b">
        <f>AND(C156&gt;80, B156&gt;15, B156&lt;20)</f>
        <v>0</v>
      </c>
    </row>
    <row r="157" spans="1:4">
      <c r="A157" t="s">
        <v>170</v>
      </c>
      <c r="B157">
        <v>3</v>
      </c>
      <c r="C157">
        <v>81.16</v>
      </c>
      <c r="D157" t="b">
        <f>AND(C157&gt;80, B157&gt;15, B157&lt;20)</f>
        <v>0</v>
      </c>
    </row>
    <row r="158" spans="1:4">
      <c r="A158" t="s">
        <v>171</v>
      </c>
      <c r="B158">
        <v>3</v>
      </c>
      <c r="C158">
        <v>81.540000000000006</v>
      </c>
      <c r="D158" t="b">
        <f>AND(C158&gt;80, B158&gt;15, B158&lt;20)</f>
        <v>0</v>
      </c>
    </row>
    <row r="159" spans="1:4">
      <c r="A159" t="s">
        <v>172</v>
      </c>
      <c r="B159">
        <v>2</v>
      </c>
      <c r="C159">
        <v>83.33</v>
      </c>
      <c r="D159" t="b">
        <f>AND(C159&gt;80, B159&gt;15, B159&lt;20)</f>
        <v>0</v>
      </c>
    </row>
    <row r="160" spans="1:4">
      <c r="A160" t="s">
        <v>173</v>
      </c>
      <c r="B160">
        <v>4</v>
      </c>
      <c r="C160">
        <v>93.44</v>
      </c>
      <c r="D160" t="b">
        <f>AND(C160&gt;80, B160&gt;15, B160&lt;20)</f>
        <v>0</v>
      </c>
    </row>
    <row r="161" spans="1:4">
      <c r="A161" t="s">
        <v>174</v>
      </c>
      <c r="B161">
        <v>4</v>
      </c>
      <c r="C161">
        <v>87.1</v>
      </c>
      <c r="D161" t="b">
        <f>AND(C161&gt;80, B161&gt;15, B161&lt;20)</f>
        <v>0</v>
      </c>
    </row>
    <row r="162" spans="1:4">
      <c r="A162" t="s">
        <v>175</v>
      </c>
      <c r="B162">
        <v>3</v>
      </c>
      <c r="C162">
        <v>70.180000000000007</v>
      </c>
      <c r="D162" t="b">
        <f>AND(C162&gt;80, B162&gt;15, B162&lt;20)</f>
        <v>0</v>
      </c>
    </row>
    <row r="163" spans="1:4">
      <c r="A163" t="s">
        <v>176</v>
      </c>
      <c r="B163">
        <v>2</v>
      </c>
      <c r="C163">
        <v>43.62</v>
      </c>
      <c r="D163" t="b">
        <f>AND(C163&gt;80, B163&gt;15, B163&lt;20)</f>
        <v>0</v>
      </c>
    </row>
    <row r="164" spans="1:4">
      <c r="A164" t="s">
        <v>177</v>
      </c>
      <c r="B164">
        <v>6</v>
      </c>
      <c r="C164">
        <v>48.85</v>
      </c>
      <c r="D164" t="b">
        <f>AND(C164&gt;80, B164&gt;15, B164&lt;20)</f>
        <v>0</v>
      </c>
    </row>
    <row r="165" spans="1:4">
      <c r="A165" t="s">
        <v>178</v>
      </c>
      <c r="B165">
        <v>7</v>
      </c>
      <c r="C165">
        <v>66.150000000000006</v>
      </c>
      <c r="D165" t="b">
        <f>AND(C165&gt;80, B165&gt;15, B165&lt;20)</f>
        <v>0</v>
      </c>
    </row>
    <row r="166" spans="1:4">
      <c r="A166" t="s">
        <v>179</v>
      </c>
      <c r="B166">
        <v>3</v>
      </c>
      <c r="C166">
        <v>44.37</v>
      </c>
      <c r="D166" t="b">
        <f>AND(C166&gt;80, B166&gt;15, B166&lt;20)</f>
        <v>0</v>
      </c>
    </row>
    <row r="167" spans="1:4">
      <c r="A167" t="s">
        <v>180</v>
      </c>
      <c r="B167">
        <v>3</v>
      </c>
      <c r="C167">
        <v>41.79</v>
      </c>
      <c r="D167" t="b">
        <f>AND(C167&gt;80, B167&gt;15, B167&lt;20)</f>
        <v>0</v>
      </c>
    </row>
    <row r="168" spans="1:4">
      <c r="A168" t="s">
        <v>181</v>
      </c>
      <c r="B168">
        <v>4</v>
      </c>
      <c r="C168">
        <v>34.07</v>
      </c>
      <c r="D168" t="b">
        <f>AND(C168&gt;80, B168&gt;15, B168&lt;20)</f>
        <v>0</v>
      </c>
    </row>
    <row r="169" spans="1:4">
      <c r="A169" t="s">
        <v>182</v>
      </c>
      <c r="B169">
        <v>5</v>
      </c>
      <c r="C169">
        <v>46.42</v>
      </c>
      <c r="D169" t="b">
        <f>AND(C169&gt;80, B169&gt;15, B169&lt;20)</f>
        <v>0</v>
      </c>
    </row>
    <row r="170" spans="1:4">
      <c r="A170" t="s">
        <v>183</v>
      </c>
      <c r="B170">
        <v>24</v>
      </c>
      <c r="C170">
        <v>48.14</v>
      </c>
      <c r="D170" t="b">
        <f>AND(C170&gt;80, B170&gt;15, B170&lt;20)</f>
        <v>0</v>
      </c>
    </row>
    <row r="171" spans="1:4">
      <c r="A171" t="s">
        <v>184</v>
      </c>
      <c r="B171">
        <v>12</v>
      </c>
      <c r="C171">
        <v>52.8</v>
      </c>
      <c r="D171" t="b">
        <f>AND(C171&gt;80, B171&gt;15, B171&lt;20)</f>
        <v>0</v>
      </c>
    </row>
    <row r="172" spans="1:4">
      <c r="A172" t="s">
        <v>185</v>
      </c>
      <c r="B172">
        <v>7</v>
      </c>
      <c r="C172">
        <v>51.64</v>
      </c>
      <c r="D172" t="b">
        <f>AND(C172&gt;80, B172&gt;15, B172&lt;20)</f>
        <v>0</v>
      </c>
    </row>
    <row r="173" spans="1:4">
      <c r="A173" t="s">
        <v>186</v>
      </c>
      <c r="B173">
        <v>10</v>
      </c>
      <c r="C173">
        <v>50.79</v>
      </c>
      <c r="D173" t="b">
        <f>AND(C173&gt;80, B173&gt;15, B173&lt;20)</f>
        <v>0</v>
      </c>
    </row>
    <row r="174" spans="1:4">
      <c r="A174" t="s">
        <v>187</v>
      </c>
      <c r="B174">
        <v>5</v>
      </c>
      <c r="C174">
        <v>60.9</v>
      </c>
      <c r="D174" t="b">
        <f>AND(C174&gt;80, B174&gt;15, B174&lt;20)</f>
        <v>0</v>
      </c>
    </row>
    <row r="175" spans="1:4">
      <c r="A175" t="s">
        <v>188</v>
      </c>
      <c r="B175">
        <v>3</v>
      </c>
      <c r="C175">
        <v>59.86</v>
      </c>
      <c r="D175" t="b">
        <f>AND(C175&gt;80, B175&gt;15, B175&lt;20)</f>
        <v>0</v>
      </c>
    </row>
    <row r="176" spans="1:4">
      <c r="A176" t="s">
        <v>189</v>
      </c>
      <c r="B176">
        <v>9</v>
      </c>
      <c r="C176">
        <v>52.48</v>
      </c>
      <c r="D176" t="b">
        <f>AND(C176&gt;80, B176&gt;15, B176&lt;20)</f>
        <v>0</v>
      </c>
    </row>
    <row r="177" spans="1:4">
      <c r="A177" t="s">
        <v>190</v>
      </c>
      <c r="B177">
        <v>6</v>
      </c>
      <c r="C177">
        <v>90.91</v>
      </c>
      <c r="D177" t="b">
        <f>AND(C177&gt;80, B177&gt;15, B177&lt;20)</f>
        <v>0</v>
      </c>
    </row>
    <row r="178" spans="1:4">
      <c r="A178" t="s">
        <v>191</v>
      </c>
      <c r="B178">
        <v>5</v>
      </c>
      <c r="C178">
        <v>91.07</v>
      </c>
      <c r="D178" t="b">
        <f>AND(C178&gt;80, B178&gt;15, B178&lt;20)</f>
        <v>0</v>
      </c>
    </row>
    <row r="179" spans="1:4">
      <c r="A179" t="s">
        <v>192</v>
      </c>
      <c r="B179">
        <v>5</v>
      </c>
      <c r="C179">
        <v>91.8</v>
      </c>
      <c r="D179" t="b">
        <f>AND(C179&gt;80, B179&gt;15, B179&lt;20)</f>
        <v>0</v>
      </c>
    </row>
    <row r="180" spans="1:4">
      <c r="A180" t="s">
        <v>193</v>
      </c>
      <c r="B180">
        <v>5</v>
      </c>
      <c r="C180">
        <v>90</v>
      </c>
      <c r="D180" t="b">
        <f>AND(C180&gt;80, B180&gt;15, B180&lt;20)</f>
        <v>0</v>
      </c>
    </row>
    <row r="181" spans="1:4">
      <c r="A181" t="s">
        <v>194</v>
      </c>
      <c r="B181">
        <v>5</v>
      </c>
      <c r="C181">
        <v>54.44</v>
      </c>
      <c r="D181" t="b">
        <f>AND(C181&gt;80, B181&gt;15, B181&lt;20)</f>
        <v>0</v>
      </c>
    </row>
    <row r="182" spans="1:4">
      <c r="A182" t="s">
        <v>195</v>
      </c>
      <c r="B182">
        <v>2</v>
      </c>
      <c r="C182">
        <v>88.89</v>
      </c>
      <c r="D182" t="b">
        <f>AND(C182&gt;80, B182&gt;15, B182&lt;20)</f>
        <v>0</v>
      </c>
    </row>
    <row r="183" spans="1:4">
      <c r="A183" t="s">
        <v>196</v>
      </c>
      <c r="B183">
        <v>6</v>
      </c>
      <c r="C183">
        <v>46.46</v>
      </c>
      <c r="D183" t="b">
        <f>AND(C183&gt;80, B183&gt;15, B183&lt;20)</f>
        <v>0</v>
      </c>
    </row>
    <row r="184" spans="1:4">
      <c r="A184" t="s">
        <v>197</v>
      </c>
      <c r="B184">
        <v>6</v>
      </c>
      <c r="C184">
        <v>55.74</v>
      </c>
      <c r="D184" t="b">
        <f>AND(C184&gt;80, B184&gt;15, B184&lt;20)</f>
        <v>0</v>
      </c>
    </row>
    <row r="185" spans="1:4">
      <c r="A185" t="s">
        <v>198</v>
      </c>
      <c r="B185">
        <v>4</v>
      </c>
      <c r="C185">
        <v>54.61</v>
      </c>
      <c r="D185" t="b">
        <f>AND(C185&gt;80, B185&gt;15, B185&lt;20)</f>
        <v>0</v>
      </c>
    </row>
    <row r="186" spans="1:4">
      <c r="A186" t="s">
        <v>199</v>
      </c>
      <c r="B186">
        <v>6</v>
      </c>
      <c r="C186">
        <v>48.18</v>
      </c>
      <c r="D186" t="b">
        <f>AND(C186&gt;80, B186&gt;15, B186&lt;20)</f>
        <v>0</v>
      </c>
    </row>
    <row r="187" spans="1:4">
      <c r="A187" t="s">
        <v>200</v>
      </c>
      <c r="B187">
        <v>6</v>
      </c>
      <c r="C187">
        <v>48.97</v>
      </c>
      <c r="D187" t="b">
        <f>AND(C187&gt;80, B187&gt;15, B187&lt;20)</f>
        <v>0</v>
      </c>
    </row>
    <row r="188" spans="1:4">
      <c r="A188" t="s">
        <v>201</v>
      </c>
      <c r="B188">
        <v>7</v>
      </c>
      <c r="C188">
        <v>69.569999999999993</v>
      </c>
      <c r="D188" t="b">
        <f>AND(C188&gt;80, B188&gt;15, B188&lt;20)</f>
        <v>0</v>
      </c>
    </row>
    <row r="189" spans="1:4">
      <c r="A189" t="s">
        <v>202</v>
      </c>
      <c r="B189">
        <v>9</v>
      </c>
      <c r="C189">
        <v>55.29</v>
      </c>
      <c r="D189" t="b">
        <f>AND(C189&gt;80, B189&gt;15, B189&lt;20)</f>
        <v>0</v>
      </c>
    </row>
    <row r="190" spans="1:4">
      <c r="A190" t="s">
        <v>203</v>
      </c>
      <c r="B190">
        <v>10</v>
      </c>
      <c r="C190">
        <v>47.17</v>
      </c>
      <c r="D190" t="b">
        <f>AND(C190&gt;80, B190&gt;15, B190&lt;20)</f>
        <v>0</v>
      </c>
    </row>
    <row r="191" spans="1:4">
      <c r="A191" t="s">
        <v>204</v>
      </c>
      <c r="B191">
        <v>6</v>
      </c>
      <c r="C191">
        <v>87.06</v>
      </c>
      <c r="D191" t="b">
        <f>AND(C191&gt;80, B191&gt;15, B191&lt;20)</f>
        <v>0</v>
      </c>
    </row>
    <row r="192" spans="1:4">
      <c r="A192" t="s">
        <v>205</v>
      </c>
      <c r="B192">
        <v>4</v>
      </c>
      <c r="C192">
        <v>90.74</v>
      </c>
      <c r="D192" t="b">
        <f>AND(C192&gt;80, B192&gt;15, B192&lt;20)</f>
        <v>0</v>
      </c>
    </row>
    <row r="193" spans="1:4">
      <c r="A193" t="s">
        <v>206</v>
      </c>
      <c r="B193">
        <v>6</v>
      </c>
      <c r="C193">
        <v>64.66</v>
      </c>
      <c r="D193" t="b">
        <f>AND(C193&gt;80, B193&gt;15, B193&lt;20)</f>
        <v>0</v>
      </c>
    </row>
    <row r="194" spans="1:4">
      <c r="A194" t="s">
        <v>207</v>
      </c>
      <c r="B194">
        <v>8</v>
      </c>
      <c r="C194">
        <v>60.42</v>
      </c>
      <c r="D194" t="b">
        <f>AND(C194&gt;80, B194&gt;15, B194&lt;20)</f>
        <v>0</v>
      </c>
    </row>
    <row r="195" spans="1:4">
      <c r="A195" t="s">
        <v>208</v>
      </c>
      <c r="B195">
        <v>3</v>
      </c>
      <c r="C195">
        <v>63.87</v>
      </c>
      <c r="D195" t="b">
        <f>AND(C195&gt;80, B195&gt;15, B195&lt;20)</f>
        <v>0</v>
      </c>
    </row>
    <row r="196" spans="1:4">
      <c r="A196" t="s">
        <v>209</v>
      </c>
      <c r="B196">
        <v>5</v>
      </c>
      <c r="C196">
        <v>58.39</v>
      </c>
      <c r="D196" t="b">
        <f>AND(C196&gt;80, B196&gt;15, B196&lt;20)</f>
        <v>0</v>
      </c>
    </row>
    <row r="197" spans="1:4">
      <c r="A197" t="s">
        <v>210</v>
      </c>
      <c r="B197">
        <v>2</v>
      </c>
      <c r="C197">
        <v>59.13</v>
      </c>
      <c r="D197" t="b">
        <f>AND(C197&gt;80, B197&gt;15, B197&lt;20)</f>
        <v>0</v>
      </c>
    </row>
    <row r="198" spans="1:4">
      <c r="A198" t="s">
        <v>211</v>
      </c>
      <c r="B198">
        <v>7</v>
      </c>
      <c r="C198">
        <v>63.04</v>
      </c>
      <c r="D198" t="b">
        <f>AND(C198&gt;80, B198&gt;15, B198&lt;20)</f>
        <v>0</v>
      </c>
    </row>
    <row r="199" spans="1:4">
      <c r="A199" t="s">
        <v>212</v>
      </c>
      <c r="B199">
        <v>8</v>
      </c>
      <c r="C199">
        <v>71.319999999999993</v>
      </c>
      <c r="D199" t="b">
        <f>AND(C199&gt;80, B199&gt;15, B199&lt;20)</f>
        <v>0</v>
      </c>
    </row>
    <row r="200" spans="1:4">
      <c r="A200" t="s">
        <v>213</v>
      </c>
      <c r="B200">
        <v>6</v>
      </c>
      <c r="C200">
        <v>66.47</v>
      </c>
      <c r="D200" t="b">
        <f>AND(C200&gt;80, B200&gt;15, B200&lt;20)</f>
        <v>0</v>
      </c>
    </row>
    <row r="201" spans="1:4">
      <c r="A201" t="s">
        <v>214</v>
      </c>
      <c r="B201">
        <v>9</v>
      </c>
      <c r="C201">
        <v>61.59</v>
      </c>
      <c r="D201" t="b">
        <f>AND(C201&gt;80, B201&gt;15, B201&lt;20)</f>
        <v>0</v>
      </c>
    </row>
    <row r="202" spans="1:4">
      <c r="A202" t="s">
        <v>215</v>
      </c>
      <c r="B202">
        <v>6</v>
      </c>
      <c r="C202">
        <v>66.09</v>
      </c>
      <c r="D202" t="b">
        <f>AND(C202&gt;80, B202&gt;15, B202&lt;20)</f>
        <v>0</v>
      </c>
    </row>
    <row r="203" spans="1:4">
      <c r="A203" t="s">
        <v>216</v>
      </c>
      <c r="B203">
        <v>7</v>
      </c>
      <c r="C203">
        <v>52.81</v>
      </c>
      <c r="D203" t="b">
        <f>AND(C203&gt;80, B203&gt;15, B203&lt;20)</f>
        <v>0</v>
      </c>
    </row>
    <row r="204" spans="1:4">
      <c r="A204" t="s">
        <v>217</v>
      </c>
      <c r="B204">
        <v>5</v>
      </c>
      <c r="C204">
        <v>55.13</v>
      </c>
      <c r="D204" t="b">
        <f>AND(C204&gt;80, B204&gt;15, B204&lt;20)</f>
        <v>0</v>
      </c>
    </row>
    <row r="205" spans="1:4">
      <c r="A205" t="s">
        <v>218</v>
      </c>
      <c r="B205">
        <v>4</v>
      </c>
      <c r="C205">
        <v>90.74</v>
      </c>
      <c r="D205" t="b">
        <f>AND(C205&gt;80, B205&gt;15, B205&lt;20)</f>
        <v>0</v>
      </c>
    </row>
    <row r="206" spans="1:4">
      <c r="A206" t="s">
        <v>219</v>
      </c>
      <c r="B206">
        <v>5</v>
      </c>
      <c r="C206">
        <v>91.23</v>
      </c>
      <c r="D206" t="b">
        <f>AND(C206&gt;80, B206&gt;15, B206&lt;20)</f>
        <v>0</v>
      </c>
    </row>
    <row r="207" spans="1:4">
      <c r="A207" t="s">
        <v>220</v>
      </c>
      <c r="B207">
        <v>4</v>
      </c>
      <c r="C207">
        <v>90.57</v>
      </c>
      <c r="D207" t="b">
        <f>AND(C207&gt;80, B207&gt;15, B207&lt;20)</f>
        <v>0</v>
      </c>
    </row>
    <row r="208" spans="1:4">
      <c r="A208" t="s">
        <v>221</v>
      </c>
      <c r="B208">
        <v>4</v>
      </c>
      <c r="C208">
        <v>90.57</v>
      </c>
      <c r="D208" t="b">
        <f>AND(C208&gt;80, B208&gt;15, B208&lt;20)</f>
        <v>0</v>
      </c>
    </row>
    <row r="209" spans="1:4">
      <c r="A209" t="s">
        <v>222</v>
      </c>
      <c r="B209">
        <v>8</v>
      </c>
      <c r="C209">
        <v>51.1</v>
      </c>
      <c r="D209" t="b">
        <f>AND(C209&gt;80, B209&gt;15, B209&lt;20)</f>
        <v>0</v>
      </c>
    </row>
    <row r="210" spans="1:4">
      <c r="A210" t="s">
        <v>223</v>
      </c>
      <c r="B210">
        <v>6</v>
      </c>
      <c r="C210">
        <v>52.39</v>
      </c>
      <c r="D210" t="b">
        <f>AND(C210&gt;80, B210&gt;15, B210&lt;20)</f>
        <v>0</v>
      </c>
    </row>
    <row r="211" spans="1:4">
      <c r="A211" t="s">
        <v>224</v>
      </c>
      <c r="B211">
        <v>3</v>
      </c>
      <c r="C211">
        <v>59.41</v>
      </c>
      <c r="D211" t="b">
        <f>AND(C211&gt;80, B211&gt;15, B211&lt;20)</f>
        <v>0</v>
      </c>
    </row>
    <row r="212" spans="1:4">
      <c r="A212" t="s">
        <v>225</v>
      </c>
      <c r="B212">
        <v>3</v>
      </c>
      <c r="C212">
        <v>60.56</v>
      </c>
      <c r="D212" t="b">
        <f>AND(C212&gt;80, B212&gt;15, B212&lt;20)</f>
        <v>0</v>
      </c>
    </row>
    <row r="213" spans="1:4">
      <c r="A213" t="s">
        <v>226</v>
      </c>
      <c r="B213">
        <v>2</v>
      </c>
      <c r="C213">
        <v>90</v>
      </c>
      <c r="D213" t="b">
        <f>AND(C213&gt;80, B213&gt;15, B213&lt;20)</f>
        <v>0</v>
      </c>
    </row>
    <row r="214" spans="1:4">
      <c r="A214" t="s">
        <v>227</v>
      </c>
      <c r="B214">
        <v>2</v>
      </c>
      <c r="C214">
        <v>88.89</v>
      </c>
      <c r="D214" t="b">
        <f>AND(C214&gt;80, B214&gt;15, B214&lt;20)</f>
        <v>0</v>
      </c>
    </row>
    <row r="215" spans="1:4">
      <c r="A215" t="s">
        <v>228</v>
      </c>
      <c r="B215">
        <v>7</v>
      </c>
      <c r="C215">
        <v>43.76</v>
      </c>
      <c r="D215" t="b">
        <f>AND(C215&gt;80, B215&gt;15, B215&lt;20)</f>
        <v>0</v>
      </c>
    </row>
    <row r="216" spans="1:4">
      <c r="A216" t="s">
        <v>229</v>
      </c>
      <c r="B216">
        <v>5</v>
      </c>
      <c r="C216">
        <v>40.79</v>
      </c>
      <c r="D216" t="b">
        <f>AND(C216&gt;80, B216&gt;15, B216&lt;20)</f>
        <v>0</v>
      </c>
    </row>
    <row r="217" spans="1:4">
      <c r="A217" t="s">
        <v>230</v>
      </c>
      <c r="B217">
        <v>4</v>
      </c>
      <c r="C217">
        <v>59.24</v>
      </c>
      <c r="D217" t="b">
        <f>AND(C217&gt;80, B217&gt;15, B217&lt;20)</f>
        <v>0</v>
      </c>
    </row>
    <row r="218" spans="1:4">
      <c r="A218" t="s">
        <v>231</v>
      </c>
      <c r="B218">
        <v>7</v>
      </c>
      <c r="C218">
        <v>60.34</v>
      </c>
      <c r="D218" t="b">
        <f>AND(C218&gt;80, B218&gt;15, B218&lt;20)</f>
        <v>0</v>
      </c>
    </row>
    <row r="219" spans="1:4">
      <c r="A219" t="s">
        <v>232</v>
      </c>
      <c r="B219">
        <v>32</v>
      </c>
      <c r="C219">
        <v>46.61</v>
      </c>
      <c r="D219" t="b">
        <f>AND(C219&gt;80, B219&gt;15, B219&lt;20)</f>
        <v>0</v>
      </c>
    </row>
    <row r="220" spans="1:4">
      <c r="A220" t="s">
        <v>233</v>
      </c>
      <c r="B220">
        <v>3</v>
      </c>
      <c r="C220">
        <v>87.23</v>
      </c>
      <c r="D220" t="b">
        <f>AND(C220&gt;80, B220&gt;15, B220&lt;20)</f>
        <v>0</v>
      </c>
    </row>
    <row r="221" spans="1:4">
      <c r="A221" t="s">
        <v>234</v>
      </c>
      <c r="B221">
        <v>14</v>
      </c>
      <c r="C221">
        <v>41.6</v>
      </c>
      <c r="D221" t="b">
        <f>AND(C221&gt;80, B221&gt;15, B221&lt;20)</f>
        <v>0</v>
      </c>
    </row>
    <row r="222" spans="1:4">
      <c r="A222" t="s">
        <v>235</v>
      </c>
      <c r="B222">
        <v>15</v>
      </c>
      <c r="C222">
        <v>42.69</v>
      </c>
      <c r="D222" t="b">
        <f>AND(C222&gt;80, B222&gt;15, B222&lt;20)</f>
        <v>0</v>
      </c>
    </row>
    <row r="223" spans="1:4">
      <c r="A223" t="s">
        <v>236</v>
      </c>
      <c r="B223">
        <v>12</v>
      </c>
      <c r="C223">
        <v>40.39</v>
      </c>
      <c r="D223" t="b">
        <f>AND(C223&gt;80, B223&gt;15, B223&lt;20)</f>
        <v>0</v>
      </c>
    </row>
    <row r="224" spans="1:4">
      <c r="A224" t="s">
        <v>237</v>
      </c>
      <c r="B224">
        <v>16</v>
      </c>
      <c r="C224">
        <v>42.57</v>
      </c>
      <c r="D224" t="b">
        <f>AND(C224&gt;80, B224&gt;15, B224&lt;20)</f>
        <v>0</v>
      </c>
    </row>
    <row r="225" spans="1:4">
      <c r="A225" t="s">
        <v>238</v>
      </c>
      <c r="B225">
        <v>2</v>
      </c>
      <c r="C225">
        <v>50</v>
      </c>
      <c r="D225" t="b">
        <f>AND(C225&gt;80, B225&gt;15, B225&lt;20)</f>
        <v>0</v>
      </c>
    </row>
    <row r="226" spans="1:4">
      <c r="A226" t="s">
        <v>239</v>
      </c>
      <c r="B226">
        <v>5</v>
      </c>
      <c r="C226">
        <v>43.56</v>
      </c>
      <c r="D226" t="b">
        <f>AND(C226&gt;80, B226&gt;15, B226&lt;20)</f>
        <v>0</v>
      </c>
    </row>
    <row r="227" spans="1:4">
      <c r="A227" t="s">
        <v>240</v>
      </c>
      <c r="B227">
        <v>2</v>
      </c>
      <c r="C227">
        <v>62.73</v>
      </c>
      <c r="D227" t="b">
        <f>AND(C227&gt;80, B227&gt;15, B227&lt;20)</f>
        <v>0</v>
      </c>
    </row>
    <row r="228" spans="1:4">
      <c r="A228" t="s">
        <v>241</v>
      </c>
      <c r="B228">
        <v>2</v>
      </c>
      <c r="C228">
        <v>45.96</v>
      </c>
      <c r="D228" t="b">
        <f>AND(C228&gt;80, B228&gt;15, B228&lt;20)</f>
        <v>0</v>
      </c>
    </row>
    <row r="229" spans="1:4">
      <c r="A229" t="s">
        <v>242</v>
      </c>
      <c r="B229">
        <v>3</v>
      </c>
      <c r="C229">
        <v>52.66</v>
      </c>
      <c r="D229" t="b">
        <f>AND(C229&gt;80, B229&gt;15, B229&lt;20)</f>
        <v>0</v>
      </c>
    </row>
    <row r="230" spans="1:4">
      <c r="A230" t="s">
        <v>243</v>
      </c>
      <c r="B230">
        <v>3</v>
      </c>
      <c r="C230">
        <v>53.79</v>
      </c>
      <c r="D230" t="b">
        <f>AND(C230&gt;80, B230&gt;15, B230&lt;20)</f>
        <v>0</v>
      </c>
    </row>
    <row r="231" spans="1:4">
      <c r="A231" t="s">
        <v>244</v>
      </c>
      <c r="B231">
        <v>3</v>
      </c>
      <c r="C231">
        <v>54.62</v>
      </c>
      <c r="D231" t="b">
        <f>AND(C231&gt;80, B231&gt;15, B231&lt;20)</f>
        <v>0</v>
      </c>
    </row>
    <row r="232" spans="1:4">
      <c r="A232" t="s">
        <v>245</v>
      </c>
      <c r="B232">
        <v>2</v>
      </c>
      <c r="C232">
        <v>57.5</v>
      </c>
      <c r="D232" t="b">
        <f>AND(C232&gt;80, B232&gt;15, B232&lt;20)</f>
        <v>0</v>
      </c>
    </row>
    <row r="233" spans="1:4">
      <c r="A233" t="s">
        <v>246</v>
      </c>
      <c r="B233">
        <v>2</v>
      </c>
      <c r="C233">
        <v>50</v>
      </c>
      <c r="D233" t="b">
        <f>AND(C233&gt;80, B233&gt;15, B233&lt;20)</f>
        <v>0</v>
      </c>
    </row>
    <row r="234" spans="1:4">
      <c r="A234" t="s">
        <v>247</v>
      </c>
      <c r="B234">
        <v>2</v>
      </c>
      <c r="C234">
        <v>58.82</v>
      </c>
      <c r="D234" t="b">
        <f>AND(C234&gt;80, B234&gt;15, B234&lt;20)</f>
        <v>0</v>
      </c>
    </row>
    <row r="235" spans="1:4">
      <c r="A235" t="s">
        <v>248</v>
      </c>
      <c r="B235">
        <v>2</v>
      </c>
      <c r="C235">
        <v>58.72</v>
      </c>
      <c r="D235" t="b">
        <f>AND(C235&gt;80, B235&gt;15, B235&lt;20)</f>
        <v>0</v>
      </c>
    </row>
    <row r="236" spans="1:4">
      <c r="A236" t="s">
        <v>249</v>
      </c>
      <c r="B236">
        <v>16</v>
      </c>
      <c r="C236">
        <v>55.79</v>
      </c>
      <c r="D236" t="b">
        <f>AND(C236&gt;80, B236&gt;15, B236&lt;20)</f>
        <v>0</v>
      </c>
    </row>
    <row r="237" spans="1:4">
      <c r="A237" t="s">
        <v>250</v>
      </c>
      <c r="B237">
        <v>7</v>
      </c>
      <c r="C237">
        <v>66.36</v>
      </c>
      <c r="D237" t="b">
        <f>AND(C237&gt;80, B237&gt;15, B237&lt;20)</f>
        <v>0</v>
      </c>
    </row>
    <row r="238" spans="1:4">
      <c r="A238" t="s">
        <v>251</v>
      </c>
      <c r="B238">
        <v>5</v>
      </c>
      <c r="C238">
        <v>91.67</v>
      </c>
      <c r="D238" t="b">
        <f>AND(C238&gt;80, B238&gt;15, B238&lt;20)</f>
        <v>0</v>
      </c>
    </row>
    <row r="239" spans="1:4">
      <c r="A239" t="s">
        <v>252</v>
      </c>
      <c r="B239">
        <v>8</v>
      </c>
      <c r="C239">
        <v>40.39</v>
      </c>
      <c r="D239" t="b">
        <f>AND(C239&gt;80, B239&gt;15, B239&lt;20)</f>
        <v>0</v>
      </c>
    </row>
    <row r="240" spans="1:4">
      <c r="A240" t="s">
        <v>253</v>
      </c>
      <c r="B240">
        <v>6</v>
      </c>
      <c r="C240">
        <v>61.66</v>
      </c>
      <c r="D240" t="b">
        <f>AND(C240&gt;80, B240&gt;15, B240&lt;20)</f>
        <v>0</v>
      </c>
    </row>
    <row r="241" spans="1:4">
      <c r="A241" t="s">
        <v>254</v>
      </c>
      <c r="B241">
        <v>10</v>
      </c>
      <c r="C241">
        <v>51.18</v>
      </c>
      <c r="D241" t="b">
        <f>AND(C241&gt;80, B241&gt;15, B241&lt;20)</f>
        <v>0</v>
      </c>
    </row>
    <row r="242" spans="1:4">
      <c r="A242" t="s">
        <v>255</v>
      </c>
      <c r="B242">
        <v>11</v>
      </c>
      <c r="C242">
        <v>58.68</v>
      </c>
      <c r="D242" t="b">
        <f>AND(C242&gt;80, B242&gt;15, B242&lt;20)</f>
        <v>0</v>
      </c>
    </row>
    <row r="243" spans="1:4">
      <c r="A243" t="s">
        <v>256</v>
      </c>
      <c r="B243">
        <v>10</v>
      </c>
      <c r="C243">
        <v>57.05</v>
      </c>
      <c r="D243" t="b">
        <f>AND(C243&gt;80, B243&gt;15, B243&lt;20)</f>
        <v>0</v>
      </c>
    </row>
    <row r="244" spans="1:4">
      <c r="A244" t="s">
        <v>257</v>
      </c>
      <c r="B244">
        <v>4</v>
      </c>
      <c r="C244">
        <v>88.14</v>
      </c>
      <c r="D244" t="b">
        <f>AND(C244&gt;80, B244&gt;15, B244&lt;20)</f>
        <v>0</v>
      </c>
    </row>
    <row r="245" spans="1:4">
      <c r="A245" t="s">
        <v>258</v>
      </c>
      <c r="B245">
        <v>4</v>
      </c>
      <c r="C245">
        <v>86.27</v>
      </c>
      <c r="D245" t="b">
        <f>AND(C245&gt;80, B245&gt;15, B245&lt;20)</f>
        <v>0</v>
      </c>
    </row>
    <row r="246" spans="1:4">
      <c r="A246" t="s">
        <v>259</v>
      </c>
      <c r="B246">
        <v>3</v>
      </c>
      <c r="C246">
        <v>80.650000000000006</v>
      </c>
      <c r="D246" t="b">
        <f>AND(C246&gt;80, B246&gt;15, B246&lt;20)</f>
        <v>0</v>
      </c>
    </row>
    <row r="247" spans="1:4">
      <c r="A247" t="s">
        <v>260</v>
      </c>
      <c r="B247">
        <v>4</v>
      </c>
      <c r="C247">
        <v>90.2</v>
      </c>
      <c r="D247" t="b">
        <f>AND(C247&gt;80, B247&gt;15, B247&lt;20)</f>
        <v>0</v>
      </c>
    </row>
    <row r="248" spans="1:4">
      <c r="A248" t="s">
        <v>261</v>
      </c>
      <c r="B248">
        <v>16</v>
      </c>
      <c r="C248">
        <v>50.4</v>
      </c>
      <c r="D248" t="b">
        <f>AND(C248&gt;80, B248&gt;15, B248&lt;20)</f>
        <v>0</v>
      </c>
    </row>
    <row r="249" spans="1:4">
      <c r="A249" t="s">
        <v>262</v>
      </c>
      <c r="B249">
        <v>10</v>
      </c>
      <c r="C249">
        <v>50.36</v>
      </c>
      <c r="D249" t="b">
        <f>AND(C249&gt;80, B249&gt;15, B249&lt;20)</f>
        <v>0</v>
      </c>
    </row>
    <row r="250" spans="1:4">
      <c r="A250" t="s">
        <v>263</v>
      </c>
      <c r="B250">
        <v>4</v>
      </c>
      <c r="C250">
        <v>92.06</v>
      </c>
      <c r="D250" t="b">
        <f>AND(C250&gt;80, B250&gt;15, B250&lt;20)</f>
        <v>0</v>
      </c>
    </row>
    <row r="251" spans="1:4">
      <c r="A251" t="s">
        <v>264</v>
      </c>
      <c r="B251">
        <v>12</v>
      </c>
      <c r="C251">
        <v>55.96</v>
      </c>
      <c r="D251" t="b">
        <f>AND(C251&gt;80, B251&gt;15, B251&lt;20)</f>
        <v>0</v>
      </c>
    </row>
    <row r="252" spans="1:4">
      <c r="A252" t="s">
        <v>265</v>
      </c>
      <c r="B252">
        <v>16</v>
      </c>
      <c r="C252">
        <v>52.61</v>
      </c>
      <c r="D252" t="b">
        <f>AND(C252&gt;80, B252&gt;15, B252&lt;20)</f>
        <v>0</v>
      </c>
    </row>
    <row r="253" spans="1:4">
      <c r="A253" t="s">
        <v>266</v>
      </c>
      <c r="B253">
        <v>10</v>
      </c>
      <c r="C253">
        <v>53.73</v>
      </c>
      <c r="D253" t="b">
        <f>AND(C253&gt;80, B253&gt;15, B253&lt;20)</f>
        <v>0</v>
      </c>
    </row>
    <row r="254" spans="1:4">
      <c r="A254" t="s">
        <v>267</v>
      </c>
      <c r="B254">
        <v>10</v>
      </c>
      <c r="C254">
        <v>53.71</v>
      </c>
      <c r="D254" t="b">
        <f>AND(C254&gt;80, B254&gt;15, B254&lt;20)</f>
        <v>0</v>
      </c>
    </row>
    <row r="255" spans="1:4">
      <c r="A255" t="s">
        <v>268</v>
      </c>
      <c r="B255">
        <v>11</v>
      </c>
      <c r="C255">
        <v>54.58</v>
      </c>
      <c r="D255" t="b">
        <f>AND(C255&gt;80, B255&gt;15, B255&lt;20)</f>
        <v>0</v>
      </c>
    </row>
    <row r="256" spans="1:4">
      <c r="A256" t="s">
        <v>269</v>
      </c>
      <c r="B256">
        <v>6</v>
      </c>
      <c r="C256">
        <v>87.5</v>
      </c>
      <c r="D256" t="b">
        <f>AND(C256&gt;80, B256&gt;15, B256&lt;20)</f>
        <v>0</v>
      </c>
    </row>
    <row r="257" spans="1:4">
      <c r="A257" t="s">
        <v>270</v>
      </c>
      <c r="B257">
        <v>5</v>
      </c>
      <c r="C257">
        <v>86.36</v>
      </c>
      <c r="D257" t="b">
        <f>AND(C257&gt;80, B257&gt;15, B257&lt;20)</f>
        <v>0</v>
      </c>
    </row>
    <row r="258" spans="1:4">
      <c r="A258" t="s">
        <v>271</v>
      </c>
      <c r="B258">
        <v>15</v>
      </c>
      <c r="C258">
        <v>47.95</v>
      </c>
      <c r="D258" t="b">
        <f>AND(C258&gt;80, B258&gt;15, B258&lt;20)</f>
        <v>0</v>
      </c>
    </row>
    <row r="259" spans="1:4">
      <c r="A259" t="s">
        <v>272</v>
      </c>
      <c r="B259">
        <v>3</v>
      </c>
      <c r="C259">
        <v>39.74</v>
      </c>
      <c r="D259" t="b">
        <f>AND(C259&gt;80, B259&gt;15, B259&lt;20)</f>
        <v>0</v>
      </c>
    </row>
    <row r="260" spans="1:4">
      <c r="A260" t="s">
        <v>273</v>
      </c>
      <c r="B260">
        <v>8</v>
      </c>
      <c r="C260">
        <v>58.38</v>
      </c>
      <c r="D260" t="b">
        <f>AND(C260&gt;80, B260&gt;15, B260&lt;20)</f>
        <v>0</v>
      </c>
    </row>
    <row r="261" spans="1:4">
      <c r="A261" t="s">
        <v>274</v>
      </c>
      <c r="B261">
        <v>13</v>
      </c>
      <c r="C261">
        <v>55.56</v>
      </c>
      <c r="D261" t="b">
        <f>AND(C261&gt;80, B261&gt;15, B261&lt;20)</f>
        <v>0</v>
      </c>
    </row>
    <row r="262" spans="1:4">
      <c r="A262" t="s">
        <v>275</v>
      </c>
      <c r="B262">
        <v>9</v>
      </c>
      <c r="C262">
        <v>55.05</v>
      </c>
      <c r="D262" t="b">
        <f>AND(C262&gt;80, B262&gt;15, B262&lt;20)</f>
        <v>0</v>
      </c>
    </row>
    <row r="263" spans="1:4">
      <c r="A263" t="s">
        <v>276</v>
      </c>
      <c r="B263">
        <v>19</v>
      </c>
      <c r="C263">
        <v>44.71</v>
      </c>
      <c r="D263" t="b">
        <f>AND(C263&gt;80, B263&gt;15, B263&lt;20)</f>
        <v>0</v>
      </c>
    </row>
    <row r="264" spans="1:4">
      <c r="A264" t="s">
        <v>277</v>
      </c>
      <c r="B264">
        <v>4</v>
      </c>
      <c r="C264">
        <v>86.25</v>
      </c>
      <c r="D264" t="b">
        <f>AND(C264&gt;80, B264&gt;15, B264&lt;20)</f>
        <v>0</v>
      </c>
    </row>
    <row r="265" spans="1:4">
      <c r="A265" t="s">
        <v>278</v>
      </c>
      <c r="B265">
        <v>2</v>
      </c>
      <c r="C265">
        <v>75</v>
      </c>
      <c r="D265" t="b">
        <f>AND(C265&gt;80, B265&gt;15, B265&lt;20)</f>
        <v>0</v>
      </c>
    </row>
    <row r="266" spans="1:4">
      <c r="A266" t="s">
        <v>279</v>
      </c>
      <c r="B266">
        <v>5</v>
      </c>
      <c r="C266">
        <v>38.15</v>
      </c>
      <c r="D266" t="b">
        <f>AND(C266&gt;80, B266&gt;15, B266&lt;20)</f>
        <v>0</v>
      </c>
    </row>
    <row r="267" spans="1:4">
      <c r="A267" t="s">
        <v>280</v>
      </c>
      <c r="B267">
        <v>2</v>
      </c>
      <c r="C267">
        <v>46.46</v>
      </c>
      <c r="D267" t="b">
        <f>AND(C267&gt;80, B267&gt;15, B267&lt;20)</f>
        <v>0</v>
      </c>
    </row>
    <row r="268" spans="1:4">
      <c r="A268" t="s">
        <v>281</v>
      </c>
      <c r="B268">
        <v>2</v>
      </c>
      <c r="C268">
        <v>87.5</v>
      </c>
      <c r="D268" t="b">
        <f>AND(C268&gt;80, B268&gt;15, B268&lt;20)</f>
        <v>0</v>
      </c>
    </row>
    <row r="269" spans="1:4">
      <c r="A269" t="s">
        <v>282</v>
      </c>
      <c r="B269">
        <v>2</v>
      </c>
      <c r="C269">
        <v>54.94</v>
      </c>
      <c r="D269" t="b">
        <f>AND(C269&gt;80, B269&gt;15, B269&lt;20)</f>
        <v>0</v>
      </c>
    </row>
    <row r="270" spans="1:4">
      <c r="A270" t="s">
        <v>283</v>
      </c>
      <c r="B270">
        <v>6</v>
      </c>
      <c r="C270">
        <v>47.04</v>
      </c>
      <c r="D270" t="b">
        <f>AND(C270&gt;80, B270&gt;15, B270&lt;20)</f>
        <v>0</v>
      </c>
    </row>
    <row r="271" spans="1:4">
      <c r="A271" t="s">
        <v>284</v>
      </c>
      <c r="B271">
        <v>2</v>
      </c>
      <c r="C271">
        <v>66.11</v>
      </c>
      <c r="D271" t="b">
        <f>AND(C271&gt;80, B271&gt;15, B271&lt;20)</f>
        <v>0</v>
      </c>
    </row>
    <row r="272" spans="1:4">
      <c r="A272" t="s">
        <v>285</v>
      </c>
      <c r="B272">
        <v>22</v>
      </c>
      <c r="C272">
        <v>50.27</v>
      </c>
      <c r="D272" t="b">
        <f>AND(C272&gt;80, B272&gt;15, B272&lt;20)</f>
        <v>0</v>
      </c>
    </row>
    <row r="273" spans="1:4">
      <c r="A273" t="s">
        <v>286</v>
      </c>
      <c r="B273">
        <v>4</v>
      </c>
      <c r="C273">
        <v>83.08</v>
      </c>
      <c r="D273" t="b">
        <f>AND(C273&gt;80, B273&gt;15, B273&lt;20)</f>
        <v>0</v>
      </c>
    </row>
    <row r="274" spans="1:4">
      <c r="A274" t="s">
        <v>287</v>
      </c>
      <c r="B274">
        <v>11</v>
      </c>
      <c r="C274">
        <v>55.68</v>
      </c>
      <c r="D274" t="b">
        <f>AND(C274&gt;80, B274&gt;15, B274&lt;20)</f>
        <v>0</v>
      </c>
    </row>
    <row r="275" spans="1:4">
      <c r="A275" t="s">
        <v>288</v>
      </c>
      <c r="B275">
        <v>4</v>
      </c>
      <c r="C275">
        <v>77.05</v>
      </c>
      <c r="D275" t="b">
        <f>AND(C275&gt;80, B275&gt;15, B275&lt;20)</f>
        <v>0</v>
      </c>
    </row>
    <row r="276" spans="1:4">
      <c r="A276" t="s">
        <v>289</v>
      </c>
      <c r="B276">
        <v>6</v>
      </c>
      <c r="C276">
        <v>82.26</v>
      </c>
      <c r="D276" t="b">
        <f>AND(C276&gt;80, B276&gt;15, B276&lt;20)</f>
        <v>0</v>
      </c>
    </row>
    <row r="277" spans="1:4">
      <c r="A277" t="s">
        <v>290</v>
      </c>
      <c r="B277">
        <v>27</v>
      </c>
      <c r="C277">
        <v>46.33</v>
      </c>
      <c r="D277" t="b">
        <f>AND(C277&gt;80, B277&gt;15, B277&lt;20)</f>
        <v>0</v>
      </c>
    </row>
    <row r="278" spans="1:4">
      <c r="A278" t="s">
        <v>291</v>
      </c>
      <c r="B278">
        <v>22</v>
      </c>
      <c r="C278">
        <v>47.46</v>
      </c>
      <c r="D278" t="b">
        <f>AND(C278&gt;80, B278&gt;15, B278&lt;20)</f>
        <v>0</v>
      </c>
    </row>
    <row r="279" spans="1:4">
      <c r="A279" t="s">
        <v>292</v>
      </c>
      <c r="B279">
        <v>5</v>
      </c>
      <c r="C279">
        <v>91.38</v>
      </c>
      <c r="D279" t="b">
        <f>AND(C279&gt;80, B279&gt;15, B279&lt;20)</f>
        <v>0</v>
      </c>
    </row>
    <row r="280" spans="1:4">
      <c r="A280" t="s">
        <v>293</v>
      </c>
      <c r="B280">
        <v>24</v>
      </c>
      <c r="C280">
        <v>47.15</v>
      </c>
      <c r="D280" t="b">
        <f>AND(C280&gt;80, B280&gt;15, B280&lt;20)</f>
        <v>0</v>
      </c>
    </row>
    <row r="281" spans="1:4">
      <c r="A281" t="s">
        <v>294</v>
      </c>
      <c r="B281">
        <v>20</v>
      </c>
      <c r="C281">
        <v>47.09</v>
      </c>
      <c r="D281" t="b">
        <f>AND(C281&gt;80, B281&gt;15, B281&lt;20)</f>
        <v>0</v>
      </c>
    </row>
    <row r="282" spans="1:4">
      <c r="A282" t="s">
        <v>295</v>
      </c>
      <c r="B282">
        <v>4</v>
      </c>
      <c r="C282">
        <v>88.68</v>
      </c>
      <c r="D282" t="b">
        <f>AND(C282&gt;80, B282&gt;15, B282&lt;20)</f>
        <v>0</v>
      </c>
    </row>
    <row r="283" spans="1:4">
      <c r="A283" t="s">
        <v>296</v>
      </c>
      <c r="B283">
        <v>4</v>
      </c>
      <c r="C283">
        <v>68.150000000000006</v>
      </c>
      <c r="D283" t="b">
        <f>AND(C283&gt;80, B283&gt;15, B283&lt;20)</f>
        <v>0</v>
      </c>
    </row>
    <row r="284" spans="1:4">
      <c r="A284" t="s">
        <v>297</v>
      </c>
      <c r="B284">
        <v>10</v>
      </c>
      <c r="C284">
        <v>39.07</v>
      </c>
      <c r="D284" t="b">
        <f>AND(C284&gt;80, B284&gt;15, B284&lt;20)</f>
        <v>0</v>
      </c>
    </row>
    <row r="285" spans="1:4">
      <c r="A285" t="s">
        <v>298</v>
      </c>
      <c r="B285">
        <v>2</v>
      </c>
      <c r="C285">
        <v>88.46</v>
      </c>
      <c r="D285" t="b">
        <f>AND(C285&gt;80, B285&gt;15, B285&lt;20)</f>
        <v>0</v>
      </c>
    </row>
    <row r="286" spans="1:4">
      <c r="A286" t="s">
        <v>299</v>
      </c>
      <c r="B286">
        <v>31</v>
      </c>
      <c r="C286">
        <v>45.15</v>
      </c>
      <c r="D286" t="b">
        <f>AND(C286&gt;80, B286&gt;15, B286&lt;20)</f>
        <v>0</v>
      </c>
    </row>
    <row r="287" spans="1:4">
      <c r="A287" t="s">
        <v>300</v>
      </c>
      <c r="B287">
        <v>6</v>
      </c>
      <c r="C287">
        <v>88.08</v>
      </c>
      <c r="D287" t="b">
        <f>AND(C287&gt;80, B287&gt;15, B287&lt;20)</f>
        <v>0</v>
      </c>
    </row>
    <row r="288" spans="1:4">
      <c r="A288" t="s">
        <v>301</v>
      </c>
      <c r="B288">
        <v>30</v>
      </c>
      <c r="C288">
        <v>55.48</v>
      </c>
      <c r="D288" t="b">
        <f>AND(C288&gt;80, B288&gt;15, B288&lt;20)</f>
        <v>0</v>
      </c>
    </row>
    <row r="289" spans="1:4">
      <c r="A289" t="s">
        <v>302</v>
      </c>
      <c r="B289">
        <v>4</v>
      </c>
      <c r="C289">
        <v>89.66</v>
      </c>
      <c r="D289" t="b">
        <f>AND(C289&gt;80, B289&gt;15, B289&lt;20)</f>
        <v>0</v>
      </c>
    </row>
    <row r="290" spans="1:4">
      <c r="A290" t="s">
        <v>303</v>
      </c>
      <c r="B290">
        <v>28</v>
      </c>
      <c r="C290">
        <v>40.01</v>
      </c>
      <c r="D290" t="b">
        <f>AND(C290&gt;80, B290&gt;15, B290&lt;20)</f>
        <v>0</v>
      </c>
    </row>
    <row r="291" spans="1:4">
      <c r="A291" t="s">
        <v>304</v>
      </c>
      <c r="B291">
        <v>10</v>
      </c>
      <c r="C291">
        <v>35.79</v>
      </c>
      <c r="D291" t="b">
        <f>AND(C291&gt;80, B291&gt;15, B291&lt;20)</f>
        <v>0</v>
      </c>
    </row>
    <row r="292" spans="1:4">
      <c r="A292" t="s">
        <v>305</v>
      </c>
      <c r="B292">
        <v>7</v>
      </c>
      <c r="C292">
        <v>86.9</v>
      </c>
      <c r="D292" t="b">
        <f>AND(C292&gt;80, B292&gt;15, B292&lt;20)</f>
        <v>0</v>
      </c>
    </row>
    <row r="293" spans="1:4">
      <c r="A293" t="s">
        <v>306</v>
      </c>
      <c r="B293">
        <v>16</v>
      </c>
      <c r="C293">
        <v>43.08</v>
      </c>
      <c r="D293" t="b">
        <f>AND(C293&gt;80, B293&gt;15, B293&lt;20)</f>
        <v>0</v>
      </c>
    </row>
    <row r="294" spans="1:4">
      <c r="A294" t="s">
        <v>307</v>
      </c>
      <c r="B294">
        <v>16</v>
      </c>
      <c r="C294">
        <v>41.11</v>
      </c>
      <c r="D294" t="b">
        <f>AND(C294&gt;80, B294&gt;15, B294&lt;20)</f>
        <v>0</v>
      </c>
    </row>
    <row r="295" spans="1:4">
      <c r="A295" t="s">
        <v>309</v>
      </c>
      <c r="B295">
        <v>3</v>
      </c>
      <c r="C295">
        <v>65.59</v>
      </c>
      <c r="D295" t="b">
        <f>AND(C295&gt;80, B295&gt;15, B295&lt;20)</f>
        <v>0</v>
      </c>
    </row>
    <row r="296" spans="1:4">
      <c r="A296" t="s">
        <v>310</v>
      </c>
      <c r="B296">
        <v>8</v>
      </c>
      <c r="C296">
        <v>46.3</v>
      </c>
      <c r="D296" t="b">
        <f>AND(C296&gt;80, B296&gt;15, B296&lt;20)</f>
        <v>0</v>
      </c>
    </row>
    <row r="297" spans="1:4">
      <c r="A297" t="s">
        <v>311</v>
      </c>
      <c r="B297">
        <v>2</v>
      </c>
      <c r="C297">
        <v>86.54</v>
      </c>
      <c r="D297" t="b">
        <f>AND(C297&gt;80, B297&gt;15, B297&lt;20)</f>
        <v>0</v>
      </c>
    </row>
    <row r="298" spans="1:4">
      <c r="A298" t="s">
        <v>312</v>
      </c>
      <c r="B298">
        <v>12</v>
      </c>
      <c r="C298">
        <v>36.76</v>
      </c>
      <c r="D298" t="b">
        <f>AND(C298&gt;80, B298&gt;15, B298&lt;20)</f>
        <v>0</v>
      </c>
    </row>
    <row r="299" spans="1:4">
      <c r="A299" t="s">
        <v>313</v>
      </c>
      <c r="B299">
        <v>7</v>
      </c>
      <c r="C299">
        <v>36.76</v>
      </c>
      <c r="D299" t="b">
        <f>AND(C299&gt;80, B299&gt;15, B299&lt;20)</f>
        <v>0</v>
      </c>
    </row>
    <row r="300" spans="1:4">
      <c r="A300" t="s">
        <v>314</v>
      </c>
      <c r="B300">
        <v>9</v>
      </c>
      <c r="C300">
        <v>34.340000000000003</v>
      </c>
      <c r="D300" t="b">
        <f>AND(C300&gt;80, B300&gt;15, B300&lt;20)</f>
        <v>0</v>
      </c>
    </row>
    <row r="301" spans="1:4">
      <c r="A301" t="s">
        <v>315</v>
      </c>
      <c r="B301">
        <v>6</v>
      </c>
      <c r="C301">
        <v>46.82</v>
      </c>
      <c r="D301" t="b">
        <f>AND(C301&gt;80, B301&gt;15, B301&lt;20)</f>
        <v>0</v>
      </c>
    </row>
    <row r="302" spans="1:4">
      <c r="A302" t="s">
        <v>316</v>
      </c>
      <c r="B302">
        <v>12</v>
      </c>
      <c r="C302">
        <v>32.01</v>
      </c>
      <c r="D302" t="b">
        <f>AND(C302&gt;80, B302&gt;15, B302&lt;20)</f>
        <v>0</v>
      </c>
    </row>
    <row r="303" spans="1:4">
      <c r="A303" t="s">
        <v>317</v>
      </c>
      <c r="B303">
        <v>12</v>
      </c>
      <c r="C303">
        <v>44.91</v>
      </c>
      <c r="D303" t="b">
        <f>AND(C303&gt;80, B303&gt;15, B303&lt;20)</f>
        <v>0</v>
      </c>
    </row>
    <row r="304" spans="1:4">
      <c r="A304" t="s">
        <v>318</v>
      </c>
      <c r="B304">
        <v>14</v>
      </c>
      <c r="C304">
        <v>51.03</v>
      </c>
      <c r="D304" t="b">
        <f>AND(C304&gt;80, B304&gt;15, B304&lt;20)</f>
        <v>0</v>
      </c>
    </row>
    <row r="305" spans="1:4">
      <c r="A305" t="s">
        <v>319</v>
      </c>
      <c r="B305">
        <v>11</v>
      </c>
      <c r="C305">
        <v>45.64</v>
      </c>
      <c r="D305" t="b">
        <f>AND(C305&gt;80, B305&gt;15, B305&lt;20)</f>
        <v>0</v>
      </c>
    </row>
    <row r="306" spans="1:4">
      <c r="A306" t="s">
        <v>320</v>
      </c>
      <c r="B306">
        <v>13</v>
      </c>
      <c r="C306">
        <v>49.63</v>
      </c>
      <c r="D306" t="b">
        <f>AND(C306&gt;80, B306&gt;15, B306&lt;20)</f>
        <v>0</v>
      </c>
    </row>
    <row r="307" spans="1:4">
      <c r="A307" t="s">
        <v>321</v>
      </c>
      <c r="B307">
        <v>12</v>
      </c>
      <c r="C307">
        <v>35.159999999999997</v>
      </c>
      <c r="D307" t="b">
        <f>AND(C307&gt;80, B307&gt;15, B307&lt;20)</f>
        <v>0</v>
      </c>
    </row>
    <row r="308" spans="1:4">
      <c r="A308" t="s">
        <v>322</v>
      </c>
      <c r="B308">
        <v>11</v>
      </c>
      <c r="C308">
        <v>37.57</v>
      </c>
      <c r="D308" t="b">
        <f>AND(C308&gt;80, B308&gt;15, B308&lt;20)</f>
        <v>0</v>
      </c>
    </row>
    <row r="309" spans="1:4">
      <c r="A309" t="s">
        <v>323</v>
      </c>
      <c r="B309">
        <v>6</v>
      </c>
      <c r="C309">
        <v>47.52</v>
      </c>
      <c r="D309" t="b">
        <f>AND(C309&gt;80, B309&gt;15, B309&lt;20)</f>
        <v>0</v>
      </c>
    </row>
    <row r="310" spans="1:4">
      <c r="A310" t="s">
        <v>324</v>
      </c>
      <c r="B310">
        <v>12</v>
      </c>
      <c r="C310">
        <v>33.979999999999997</v>
      </c>
      <c r="D310" t="b">
        <f>AND(C310&gt;80, B310&gt;15, B310&lt;20)</f>
        <v>0</v>
      </c>
    </row>
    <row r="311" spans="1:4">
      <c r="A311" t="s">
        <v>325</v>
      </c>
      <c r="B311">
        <v>11</v>
      </c>
      <c r="C311">
        <v>36.85</v>
      </c>
      <c r="D311" t="b">
        <f>AND(C311&gt;80, B311&gt;15, B311&lt;20)</f>
        <v>0</v>
      </c>
    </row>
    <row r="312" spans="1:4">
      <c r="A312" t="s">
        <v>326</v>
      </c>
      <c r="B312">
        <v>10</v>
      </c>
      <c r="C312">
        <v>39.159999999999997</v>
      </c>
      <c r="D312" t="b">
        <f>AND(C312&gt;80, B312&gt;15, B312&lt;20)</f>
        <v>0</v>
      </c>
    </row>
    <row r="313" spans="1:4">
      <c r="A313" t="s">
        <v>327</v>
      </c>
      <c r="B313">
        <v>22</v>
      </c>
      <c r="C313">
        <v>41.79</v>
      </c>
      <c r="D313" t="b">
        <f>AND(C313&gt;80, B313&gt;15, B313&lt;20)</f>
        <v>0</v>
      </c>
    </row>
    <row r="314" spans="1:4">
      <c r="A314" t="s">
        <v>328</v>
      </c>
      <c r="B314">
        <v>7</v>
      </c>
      <c r="C314">
        <v>59.61</v>
      </c>
      <c r="D314" t="b">
        <f>AND(C314&gt;80, B314&gt;15, B314&lt;20)</f>
        <v>0</v>
      </c>
    </row>
    <row r="315" spans="1:4">
      <c r="A315" t="s">
        <v>329</v>
      </c>
      <c r="B315">
        <v>9</v>
      </c>
      <c r="C315">
        <v>47.97</v>
      </c>
      <c r="D315" t="b">
        <f>AND(C315&gt;80, B315&gt;15, B315&lt;20)</f>
        <v>0</v>
      </c>
    </row>
    <row r="316" spans="1:4">
      <c r="A316" t="s">
        <v>330</v>
      </c>
      <c r="B316">
        <v>2</v>
      </c>
      <c r="C316">
        <v>89.47</v>
      </c>
      <c r="D316" t="b">
        <f>AND(C316&gt;80, B316&gt;15, B316&lt;20)</f>
        <v>0</v>
      </c>
    </row>
    <row r="317" spans="1:4">
      <c r="A317" t="s">
        <v>331</v>
      </c>
      <c r="B317">
        <v>2</v>
      </c>
      <c r="C317">
        <v>64.290000000000006</v>
      </c>
      <c r="D317" t="b">
        <f>AND(C317&gt;80, B317&gt;15, B317&lt;20)</f>
        <v>0</v>
      </c>
    </row>
    <row r="318" spans="1:4">
      <c r="A318" t="s">
        <v>332</v>
      </c>
      <c r="B318">
        <v>3</v>
      </c>
      <c r="C318">
        <v>68.59</v>
      </c>
      <c r="D318" t="b">
        <f>AND(C318&gt;80, B318&gt;15, B318&lt;20)</f>
        <v>0</v>
      </c>
    </row>
    <row r="319" spans="1:4">
      <c r="A319" t="s">
        <v>333</v>
      </c>
      <c r="B319">
        <v>6</v>
      </c>
      <c r="C319">
        <v>68.790000000000006</v>
      </c>
      <c r="D319" t="b">
        <f>AND(C319&gt;80, B319&gt;15, B319&lt;20)</f>
        <v>0</v>
      </c>
    </row>
    <row r="320" spans="1:4">
      <c r="A320" t="s">
        <v>334</v>
      </c>
      <c r="B320">
        <v>5</v>
      </c>
      <c r="C320">
        <v>89.04</v>
      </c>
      <c r="D320" t="b">
        <f>AND(C320&gt;80, B320&gt;15, B320&lt;20)</f>
        <v>0</v>
      </c>
    </row>
    <row r="321" spans="1:4">
      <c r="A321" t="s">
        <v>335</v>
      </c>
      <c r="B321">
        <v>8</v>
      </c>
      <c r="C321">
        <v>80.77</v>
      </c>
      <c r="D321" t="b">
        <f>AND(C321&gt;80, B321&gt;15, B321&lt;20)</f>
        <v>0</v>
      </c>
    </row>
    <row r="322" spans="1:4">
      <c r="A322" t="s">
        <v>336</v>
      </c>
      <c r="B322">
        <v>3</v>
      </c>
      <c r="C322">
        <v>69.900000000000006</v>
      </c>
      <c r="D322" t="b">
        <f>AND(C322&gt;80, B322&gt;15, B322&lt;20)</f>
        <v>0</v>
      </c>
    </row>
    <row r="323" spans="1:4">
      <c r="A323" t="s">
        <v>337</v>
      </c>
      <c r="B323">
        <v>4</v>
      </c>
      <c r="C323">
        <v>38.06</v>
      </c>
      <c r="D323" t="b">
        <f>AND(C323&gt;80, B323&gt;15, B323&lt;20)</f>
        <v>0</v>
      </c>
    </row>
    <row r="324" spans="1:4">
      <c r="A324" t="s">
        <v>338</v>
      </c>
      <c r="B324">
        <v>5</v>
      </c>
      <c r="C324">
        <v>40.700000000000003</v>
      </c>
      <c r="D324" t="b">
        <f>AND(C324&gt;80, B324&gt;15, B324&lt;20)</f>
        <v>0</v>
      </c>
    </row>
    <row r="325" spans="1:4">
      <c r="A325" t="s">
        <v>339</v>
      </c>
      <c r="B325">
        <v>30</v>
      </c>
      <c r="C325">
        <v>36.090000000000003</v>
      </c>
      <c r="D325" t="b">
        <f>AND(C325&gt;80, B325&gt;15, B325&lt;20)</f>
        <v>0</v>
      </c>
    </row>
    <row r="326" spans="1:4">
      <c r="A326" t="s">
        <v>340</v>
      </c>
      <c r="B326">
        <v>15</v>
      </c>
      <c r="C326">
        <v>47.56</v>
      </c>
      <c r="D326" t="b">
        <f>AND(C326&gt;80, B326&gt;15, B326&lt;20)</f>
        <v>0</v>
      </c>
    </row>
    <row r="327" spans="1:4">
      <c r="A327" t="s">
        <v>341</v>
      </c>
      <c r="B327">
        <v>12</v>
      </c>
      <c r="C327">
        <v>39.020000000000003</v>
      </c>
      <c r="D327" t="b">
        <f>AND(C327&gt;80, B327&gt;15, B327&lt;20)</f>
        <v>0</v>
      </c>
    </row>
    <row r="328" spans="1:4">
      <c r="A328" t="s">
        <v>342</v>
      </c>
      <c r="B328">
        <v>4</v>
      </c>
      <c r="C328">
        <v>43.02</v>
      </c>
      <c r="D328" t="b">
        <f>AND(C328&gt;80, B328&gt;15, B328&lt;20)</f>
        <v>0</v>
      </c>
    </row>
    <row r="329" spans="1:4">
      <c r="A329" t="s">
        <v>343</v>
      </c>
      <c r="B329">
        <v>2</v>
      </c>
      <c r="C329">
        <v>88.46</v>
      </c>
      <c r="D329" t="b">
        <f>AND(C329&gt;80, B329&gt;15, B329&lt;20)</f>
        <v>0</v>
      </c>
    </row>
    <row r="330" spans="1:4">
      <c r="A330" t="s">
        <v>344</v>
      </c>
      <c r="B330">
        <v>8</v>
      </c>
      <c r="C330">
        <v>50.88</v>
      </c>
      <c r="D330" t="b">
        <f>AND(C330&gt;80, B330&gt;15, B330&lt;20)</f>
        <v>0</v>
      </c>
    </row>
    <row r="331" spans="1:4">
      <c r="A331" t="s">
        <v>345</v>
      </c>
      <c r="B331">
        <v>3</v>
      </c>
      <c r="C331">
        <v>38.65</v>
      </c>
      <c r="D331" t="b">
        <f>AND(C331&gt;80, B331&gt;15, B331&lt;20)</f>
        <v>0</v>
      </c>
    </row>
    <row r="332" spans="1:4">
      <c r="A332" t="s">
        <v>346</v>
      </c>
      <c r="B332">
        <v>8</v>
      </c>
      <c r="C332">
        <v>36.869999999999997</v>
      </c>
      <c r="D332" t="b">
        <f>AND(C332&gt;80, B332&gt;15, B332&lt;20)</f>
        <v>0</v>
      </c>
    </row>
    <row r="333" spans="1:4">
      <c r="A333" t="s">
        <v>347</v>
      </c>
      <c r="B333">
        <v>10</v>
      </c>
      <c r="C333">
        <v>45.76</v>
      </c>
      <c r="D333" t="b">
        <f>AND(C333&gt;80, B333&gt;15, B333&lt;20)</f>
        <v>0</v>
      </c>
    </row>
    <row r="334" spans="1:4">
      <c r="A334" t="s">
        <v>348</v>
      </c>
      <c r="B334">
        <v>13</v>
      </c>
      <c r="C334">
        <v>48.95</v>
      </c>
      <c r="D334" t="b">
        <f>AND(C334&gt;80, B334&gt;15, B334&lt;20)</f>
        <v>0</v>
      </c>
    </row>
    <row r="335" spans="1:4">
      <c r="A335" t="s">
        <v>349</v>
      </c>
      <c r="B335">
        <v>10</v>
      </c>
      <c r="C335">
        <v>44.99</v>
      </c>
      <c r="D335" t="b">
        <f>AND(C335&gt;80, B335&gt;15, B335&lt;20)</f>
        <v>0</v>
      </c>
    </row>
    <row r="336" spans="1:4">
      <c r="A336" t="s">
        <v>350</v>
      </c>
      <c r="B336">
        <v>9</v>
      </c>
      <c r="C336">
        <v>34.08</v>
      </c>
      <c r="D336" t="b">
        <f>AND(C336&gt;80, B336&gt;15, B336&lt;20)</f>
        <v>0</v>
      </c>
    </row>
    <row r="337" spans="1:4">
      <c r="A337" t="s">
        <v>351</v>
      </c>
      <c r="B337">
        <v>11</v>
      </c>
      <c r="C337">
        <v>40.11</v>
      </c>
      <c r="D337" t="b">
        <f>AND(C337&gt;80, B337&gt;15, B337&lt;20)</f>
        <v>0</v>
      </c>
    </row>
    <row r="338" spans="1:4">
      <c r="A338" t="s">
        <v>352</v>
      </c>
      <c r="B338">
        <v>7</v>
      </c>
      <c r="C338">
        <v>47.52</v>
      </c>
      <c r="D338" t="b">
        <f>AND(C338&gt;80, B338&gt;15, B338&lt;20)</f>
        <v>0</v>
      </c>
    </row>
    <row r="339" spans="1:4">
      <c r="A339" t="s">
        <v>353</v>
      </c>
      <c r="B339">
        <v>20</v>
      </c>
      <c r="C339">
        <v>48.34</v>
      </c>
      <c r="D339" t="b">
        <f>AND(C339&gt;80, B339&gt;15, B339&lt;20)</f>
        <v>0</v>
      </c>
    </row>
    <row r="340" spans="1:4">
      <c r="A340" t="s">
        <v>354</v>
      </c>
      <c r="B340">
        <v>8</v>
      </c>
      <c r="C340">
        <v>34.08</v>
      </c>
      <c r="D340" t="b">
        <f>AND(C340&gt;80, B340&gt;15, B340&lt;20)</f>
        <v>0</v>
      </c>
    </row>
    <row r="341" spans="1:4">
      <c r="A341" t="s">
        <v>355</v>
      </c>
      <c r="B341">
        <v>8</v>
      </c>
      <c r="C341">
        <v>46.5</v>
      </c>
      <c r="D341" t="b">
        <f>AND(C341&gt;80, B341&gt;15, B341&lt;20)</f>
        <v>0</v>
      </c>
    </row>
    <row r="342" spans="1:4">
      <c r="A342" t="s">
        <v>356</v>
      </c>
      <c r="B342">
        <v>17</v>
      </c>
      <c r="C342">
        <v>40.369999999999997</v>
      </c>
      <c r="D342" t="b">
        <f>AND(C342&gt;80, B342&gt;15, B342&lt;20)</f>
        <v>0</v>
      </c>
    </row>
    <row r="343" spans="1:4">
      <c r="A343" t="s">
        <v>357</v>
      </c>
      <c r="B343">
        <v>13</v>
      </c>
      <c r="C343">
        <v>40.31</v>
      </c>
      <c r="D343" t="b">
        <f>AND(C343&gt;80, B343&gt;15, B343&lt;20)</f>
        <v>0</v>
      </c>
    </row>
    <row r="344" spans="1:4">
      <c r="A344" t="s">
        <v>358</v>
      </c>
      <c r="B344">
        <v>7</v>
      </c>
      <c r="C344">
        <v>86.25</v>
      </c>
      <c r="D344" t="b">
        <f>AND(C344&gt;80, B344&gt;15, B344&lt;20)</f>
        <v>0</v>
      </c>
    </row>
    <row r="345" spans="1:4">
      <c r="A345" t="s">
        <v>359</v>
      </c>
      <c r="B345">
        <v>18</v>
      </c>
      <c r="C345">
        <v>42.53</v>
      </c>
      <c r="D345" t="b">
        <f>AND(C345&gt;80, B345&gt;15, B345&lt;20)</f>
        <v>0</v>
      </c>
    </row>
    <row r="346" spans="1:4">
      <c r="A346" t="s">
        <v>360</v>
      </c>
      <c r="B346">
        <v>17</v>
      </c>
      <c r="C346">
        <v>46.69</v>
      </c>
      <c r="D346" t="b">
        <f>AND(C346&gt;80, B346&gt;15, B346&lt;20)</f>
        <v>0</v>
      </c>
    </row>
    <row r="347" spans="1:4">
      <c r="A347" t="s">
        <v>361</v>
      </c>
      <c r="B347">
        <v>12</v>
      </c>
      <c r="C347">
        <v>40.79</v>
      </c>
      <c r="D347" t="b">
        <f>AND(C347&gt;80, B347&gt;15, B347&lt;20)</f>
        <v>0</v>
      </c>
    </row>
    <row r="348" spans="1:4">
      <c r="A348" t="s">
        <v>362</v>
      </c>
      <c r="B348">
        <v>10</v>
      </c>
      <c r="C348">
        <v>38.26</v>
      </c>
      <c r="D348" t="b">
        <f>AND(C348&gt;80, B348&gt;15, B348&lt;20)</f>
        <v>0</v>
      </c>
    </row>
    <row r="349" spans="1:4">
      <c r="A349" t="s">
        <v>363</v>
      </c>
      <c r="B349">
        <v>15</v>
      </c>
      <c r="C349">
        <v>33.020000000000003</v>
      </c>
      <c r="D349" t="b">
        <f>AND(C349&gt;80, B349&gt;15, B349&lt;20)</f>
        <v>0</v>
      </c>
    </row>
    <row r="350" spans="1:4">
      <c r="A350" t="s">
        <v>364</v>
      </c>
      <c r="B350">
        <v>12</v>
      </c>
      <c r="C350">
        <v>49.7</v>
      </c>
      <c r="D350" t="b">
        <f>AND(C350&gt;80, B350&gt;15, B350&lt;20)</f>
        <v>0</v>
      </c>
    </row>
    <row r="351" spans="1:4">
      <c r="A351" t="s">
        <v>365</v>
      </c>
      <c r="B351">
        <v>10</v>
      </c>
      <c r="C351">
        <v>48.67</v>
      </c>
      <c r="D351" t="b">
        <f>AND(C351&gt;80, B351&gt;15, B351&lt;20)</f>
        <v>0</v>
      </c>
    </row>
    <row r="352" spans="1:4">
      <c r="A352" t="s">
        <v>367</v>
      </c>
      <c r="B352">
        <v>2</v>
      </c>
      <c r="C352">
        <v>79.67</v>
      </c>
      <c r="D352" t="b">
        <f>AND(C352&gt;80, B352&gt;15, B352&lt;20)</f>
        <v>0</v>
      </c>
    </row>
    <row r="353" spans="1:4">
      <c r="A353" t="s">
        <v>368</v>
      </c>
      <c r="B353">
        <v>21</v>
      </c>
      <c r="C353">
        <v>51.67</v>
      </c>
      <c r="D353" t="b">
        <f>AND(C353&gt;80, B353&gt;15, B353&lt;20)</f>
        <v>0</v>
      </c>
    </row>
    <row r="354" spans="1:4">
      <c r="A354" t="s">
        <v>369</v>
      </c>
      <c r="B354">
        <v>14</v>
      </c>
      <c r="C354">
        <v>51.6</v>
      </c>
      <c r="D354" t="b">
        <f>AND(C354&gt;80, B354&gt;15, B354&lt;20)</f>
        <v>0</v>
      </c>
    </row>
    <row r="355" spans="1:4">
      <c r="A355" t="s">
        <v>370</v>
      </c>
      <c r="B355">
        <v>13</v>
      </c>
      <c r="C355">
        <v>44.28</v>
      </c>
      <c r="D355" t="b">
        <f>AND(C355&gt;80, B355&gt;15, B355&lt;20)</f>
        <v>0</v>
      </c>
    </row>
    <row r="356" spans="1:4">
      <c r="A356" t="s">
        <v>371</v>
      </c>
      <c r="B356">
        <v>11</v>
      </c>
      <c r="C356">
        <v>48.14</v>
      </c>
      <c r="D356" t="b">
        <f>AND(C356&gt;80, B356&gt;15, B356&lt;20)</f>
        <v>0</v>
      </c>
    </row>
    <row r="357" spans="1:4">
      <c r="A357" t="s">
        <v>372</v>
      </c>
      <c r="B357">
        <v>15</v>
      </c>
      <c r="C357">
        <v>47.15</v>
      </c>
      <c r="D357" t="b">
        <f>AND(C357&gt;80, B357&gt;15, B357&lt;20)</f>
        <v>0</v>
      </c>
    </row>
    <row r="358" spans="1:4">
      <c r="A358" t="s">
        <v>373</v>
      </c>
      <c r="B358">
        <v>10</v>
      </c>
      <c r="C358">
        <v>48.74</v>
      </c>
      <c r="D358" t="b">
        <f>AND(C358&gt;80, B358&gt;15, B358&lt;20)</f>
        <v>0</v>
      </c>
    </row>
    <row r="359" spans="1:4">
      <c r="A359" t="s">
        <v>374</v>
      </c>
      <c r="B359">
        <v>20</v>
      </c>
      <c r="C359">
        <v>42.4</v>
      </c>
      <c r="D359" t="b">
        <f>AND(C359&gt;80, B359&gt;15, B359&lt;20)</f>
        <v>0</v>
      </c>
    </row>
    <row r="360" spans="1:4">
      <c r="A360" t="s">
        <v>375</v>
      </c>
      <c r="B360">
        <v>3</v>
      </c>
      <c r="C360">
        <v>68.319999999999993</v>
      </c>
      <c r="D360" t="b">
        <f>AND(C360&gt;80, B360&gt;15, B360&lt;20)</f>
        <v>0</v>
      </c>
    </row>
    <row r="361" spans="1:4">
      <c r="A361" t="s">
        <v>376</v>
      </c>
      <c r="B361">
        <v>2</v>
      </c>
      <c r="C361">
        <v>69.3</v>
      </c>
      <c r="D361" t="b">
        <f>AND(C361&gt;80, B361&gt;15, B361&lt;20)</f>
        <v>0</v>
      </c>
    </row>
    <row r="362" spans="1:4">
      <c r="A362" t="s">
        <v>377</v>
      </c>
      <c r="B362">
        <v>2</v>
      </c>
      <c r="C362">
        <v>69.88</v>
      </c>
      <c r="D362" t="b">
        <f>AND(C362&gt;80, B362&gt;15, B362&lt;20)</f>
        <v>0</v>
      </c>
    </row>
    <row r="363" spans="1:4">
      <c r="A363" t="s">
        <v>378</v>
      </c>
      <c r="B363">
        <v>2</v>
      </c>
      <c r="C363">
        <v>70.83</v>
      </c>
      <c r="D363" t="b">
        <f>AND(C363&gt;80, B363&gt;15, B363&lt;20)</f>
        <v>0</v>
      </c>
    </row>
    <row r="364" spans="1:4">
      <c r="A364" t="s">
        <v>379</v>
      </c>
      <c r="B364">
        <v>2</v>
      </c>
      <c r="C364">
        <v>88.14</v>
      </c>
      <c r="D364" t="b">
        <f>AND(C364&gt;80, B364&gt;15, B364&lt;20)</f>
        <v>0</v>
      </c>
    </row>
    <row r="365" spans="1:4">
      <c r="A365" t="s">
        <v>380</v>
      </c>
      <c r="B365">
        <v>9</v>
      </c>
      <c r="C365">
        <v>42.73</v>
      </c>
      <c r="D365" t="b">
        <f>AND(C365&gt;80, B365&gt;15, B365&lt;20)</f>
        <v>0</v>
      </c>
    </row>
    <row r="366" spans="1:4">
      <c r="A366" t="s">
        <v>381</v>
      </c>
      <c r="B366">
        <v>8</v>
      </c>
      <c r="C366">
        <v>29.81</v>
      </c>
      <c r="D366" t="b">
        <f>AND(C366&gt;80, B366&gt;15, B366&lt;20)</f>
        <v>0</v>
      </c>
    </row>
    <row r="367" spans="1:4">
      <c r="A367" t="s">
        <v>382</v>
      </c>
      <c r="B367">
        <v>4</v>
      </c>
      <c r="C367">
        <v>34.729999999999997</v>
      </c>
      <c r="D367" t="b">
        <f>AND(C367&gt;80, B367&gt;15, B367&lt;20)</f>
        <v>0</v>
      </c>
    </row>
    <row r="368" spans="1:4">
      <c r="A368" t="s">
        <v>383</v>
      </c>
      <c r="B368">
        <v>2</v>
      </c>
      <c r="C368">
        <v>88.46</v>
      </c>
      <c r="D368" t="b">
        <f>AND(C368&gt;80, B368&gt;15, B368&lt;20)</f>
        <v>0</v>
      </c>
    </row>
    <row r="369" spans="1:4">
      <c r="A369" t="s">
        <v>384</v>
      </c>
      <c r="B369">
        <v>2</v>
      </c>
      <c r="C369">
        <v>90</v>
      </c>
      <c r="D369" t="b">
        <f>AND(C369&gt;80, B369&gt;15, B369&lt;20)</f>
        <v>0</v>
      </c>
    </row>
    <row r="370" spans="1:4">
      <c r="A370" t="s">
        <v>385</v>
      </c>
      <c r="B370">
        <v>3</v>
      </c>
      <c r="C370">
        <v>77.78</v>
      </c>
      <c r="D370" t="b">
        <f>AND(C370&gt;80, B370&gt;15, B370&lt;20)</f>
        <v>0</v>
      </c>
    </row>
    <row r="371" spans="1:4">
      <c r="A371" t="s">
        <v>386</v>
      </c>
      <c r="B371">
        <v>5</v>
      </c>
      <c r="C371">
        <v>50.11</v>
      </c>
      <c r="D371" t="b">
        <f>AND(C371&gt;80, B371&gt;15, B371&lt;20)</f>
        <v>0</v>
      </c>
    </row>
    <row r="372" spans="1:4">
      <c r="A372" t="s">
        <v>387</v>
      </c>
      <c r="B372">
        <v>4</v>
      </c>
      <c r="C372">
        <v>38.630000000000003</v>
      </c>
      <c r="D372" t="b">
        <f>AND(C372&gt;80, B372&gt;15, B372&lt;20)</f>
        <v>0</v>
      </c>
    </row>
    <row r="373" spans="1:4">
      <c r="A373" t="s">
        <v>388</v>
      </c>
      <c r="B373">
        <v>2</v>
      </c>
      <c r="C373">
        <v>82.76</v>
      </c>
      <c r="D373" t="b">
        <f>AND(C373&gt;80, B373&gt;15, B373&lt;20)</f>
        <v>0</v>
      </c>
    </row>
    <row r="374" spans="1:4">
      <c r="A374" t="s">
        <v>389</v>
      </c>
      <c r="B374">
        <v>2</v>
      </c>
      <c r="C374">
        <v>44.59</v>
      </c>
      <c r="D374" t="b">
        <f>AND(C374&gt;80, B374&gt;15, B374&lt;20)</f>
        <v>0</v>
      </c>
    </row>
    <row r="375" spans="1:4">
      <c r="A375" t="s">
        <v>390</v>
      </c>
      <c r="B375">
        <v>3</v>
      </c>
      <c r="C375">
        <v>35.76</v>
      </c>
      <c r="D375" t="b">
        <f>AND(C375&gt;80, B375&gt;15, B375&lt;20)</f>
        <v>0</v>
      </c>
    </row>
    <row r="376" spans="1:4">
      <c r="A376" t="s">
        <v>391</v>
      </c>
      <c r="B376">
        <v>5</v>
      </c>
      <c r="C376">
        <v>34.94</v>
      </c>
      <c r="D376" t="b">
        <f>AND(C376&gt;80, B376&gt;15, B376&lt;20)</f>
        <v>0</v>
      </c>
    </row>
    <row r="377" spans="1:4">
      <c r="A377" t="s">
        <v>392</v>
      </c>
      <c r="B377">
        <v>3</v>
      </c>
      <c r="C377">
        <v>41.18</v>
      </c>
      <c r="D377" t="b">
        <f>AND(C377&gt;80, B377&gt;15, B377&lt;20)</f>
        <v>0</v>
      </c>
    </row>
    <row r="378" spans="1:4">
      <c r="A378" t="s">
        <v>393</v>
      </c>
      <c r="B378">
        <v>4</v>
      </c>
      <c r="C378">
        <v>38.74</v>
      </c>
      <c r="D378" t="b">
        <f>AND(C378&gt;80, B378&gt;15, B378&lt;20)</f>
        <v>0</v>
      </c>
    </row>
    <row r="379" spans="1:4">
      <c r="A379" t="s">
        <v>394</v>
      </c>
      <c r="B379">
        <v>4</v>
      </c>
      <c r="C379">
        <v>38.42</v>
      </c>
      <c r="D379" t="b">
        <f>AND(C379&gt;80, B379&gt;15, B379&lt;20)</f>
        <v>0</v>
      </c>
    </row>
    <row r="380" spans="1:4">
      <c r="A380" t="s">
        <v>395</v>
      </c>
      <c r="B380">
        <v>3</v>
      </c>
      <c r="C380">
        <v>37.909999999999997</v>
      </c>
      <c r="D380" t="b">
        <f>AND(C380&gt;80, B380&gt;15, B380&lt;20)</f>
        <v>0</v>
      </c>
    </row>
    <row r="381" spans="1:4">
      <c r="A381" t="s">
        <v>396</v>
      </c>
      <c r="B381">
        <v>3</v>
      </c>
      <c r="C381">
        <v>66.28</v>
      </c>
      <c r="D381" t="b">
        <f>AND(C381&gt;80, B381&gt;15, B381&lt;20)</f>
        <v>0</v>
      </c>
    </row>
    <row r="382" spans="1:4">
      <c r="A382" t="s">
        <v>397</v>
      </c>
      <c r="B382">
        <v>2</v>
      </c>
      <c r="C382">
        <v>37.71</v>
      </c>
      <c r="D382" t="b">
        <f>AND(C382&gt;80, B382&gt;15, B382&lt;20)</f>
        <v>0</v>
      </c>
    </row>
    <row r="383" spans="1:4">
      <c r="A383" t="s">
        <v>398</v>
      </c>
      <c r="B383">
        <v>2</v>
      </c>
      <c r="C383">
        <v>57</v>
      </c>
      <c r="D383" t="b">
        <f>AND(C383&gt;80, B383&gt;15, B383&lt;20)</f>
        <v>0</v>
      </c>
    </row>
    <row r="384" spans="1:4">
      <c r="A384" t="s">
        <v>399</v>
      </c>
      <c r="B384">
        <v>2</v>
      </c>
      <c r="C384">
        <v>63.86</v>
      </c>
      <c r="D384" t="b">
        <f>AND(C384&gt;80, B384&gt;15, B384&lt;20)</f>
        <v>0</v>
      </c>
    </row>
    <row r="385" spans="1:4">
      <c r="A385" t="s">
        <v>400</v>
      </c>
      <c r="B385">
        <v>2</v>
      </c>
      <c r="C385">
        <v>50.68</v>
      </c>
      <c r="D385" t="b">
        <f>AND(C385&gt;80, B385&gt;15, B385&lt;20)</f>
        <v>0</v>
      </c>
    </row>
    <row r="386" spans="1:4">
      <c r="A386" t="s">
        <v>401</v>
      </c>
      <c r="B386">
        <v>4</v>
      </c>
      <c r="C386">
        <v>53.24</v>
      </c>
      <c r="D386" t="b">
        <f>AND(C386&gt;80, B386&gt;15, B386&lt;20)</f>
        <v>0</v>
      </c>
    </row>
    <row r="387" spans="1:4">
      <c r="A387" t="s">
        <v>402</v>
      </c>
      <c r="B387">
        <v>2</v>
      </c>
      <c r="C387">
        <v>61.54</v>
      </c>
      <c r="D387" t="b">
        <f>AND(C387&gt;80, B387&gt;15, B387&lt;20)</f>
        <v>0</v>
      </c>
    </row>
    <row r="388" spans="1:4">
      <c r="A388" t="s">
        <v>403</v>
      </c>
      <c r="B388">
        <v>3</v>
      </c>
      <c r="C388">
        <v>91.03</v>
      </c>
      <c r="D388" t="b">
        <f>AND(C388&gt;80, B388&gt;15, B388&lt;20)</f>
        <v>0</v>
      </c>
    </row>
    <row r="389" spans="1:4">
      <c r="A389" t="s">
        <v>404</v>
      </c>
      <c r="B389">
        <v>2</v>
      </c>
      <c r="C389">
        <v>86</v>
      </c>
      <c r="D389" t="b">
        <f>AND(C389&gt;80, B389&gt;15, B389&lt;20)</f>
        <v>0</v>
      </c>
    </row>
    <row r="390" spans="1:4">
      <c r="A390" t="s">
        <v>405</v>
      </c>
      <c r="B390">
        <v>2</v>
      </c>
      <c r="C390">
        <v>89.58</v>
      </c>
      <c r="D390" t="b">
        <f>AND(C390&gt;80, B390&gt;15, B390&lt;20)</f>
        <v>0</v>
      </c>
    </row>
    <row r="391" spans="1:4">
      <c r="A391" t="s">
        <v>406</v>
      </c>
      <c r="B391">
        <v>2</v>
      </c>
      <c r="C391">
        <v>46.05</v>
      </c>
      <c r="D391" t="b">
        <f>AND(C391&gt;80, B391&gt;15, B391&lt;20)</f>
        <v>0</v>
      </c>
    </row>
    <row r="392" spans="1:4">
      <c r="A392" t="s">
        <v>407</v>
      </c>
      <c r="B392">
        <v>4</v>
      </c>
      <c r="C392">
        <v>85</v>
      </c>
      <c r="D392" t="b">
        <f>AND(C392&gt;80, B392&gt;15, B392&lt;20)</f>
        <v>0</v>
      </c>
    </row>
    <row r="393" spans="1:4">
      <c r="A393" t="s">
        <v>408</v>
      </c>
      <c r="B393">
        <v>2</v>
      </c>
      <c r="C393">
        <v>53.04</v>
      </c>
      <c r="D393" t="b">
        <f>AND(C393&gt;80, B393&gt;15, B393&lt;20)</f>
        <v>0</v>
      </c>
    </row>
    <row r="394" spans="1:4">
      <c r="A394" t="s">
        <v>409</v>
      </c>
      <c r="B394">
        <v>3</v>
      </c>
      <c r="C394">
        <v>51.14</v>
      </c>
      <c r="D394" t="b">
        <f>AND(C394&gt;80, B394&gt;15, B394&lt;20)</f>
        <v>0</v>
      </c>
    </row>
    <row r="395" spans="1:4">
      <c r="A395" t="s">
        <v>410</v>
      </c>
      <c r="B395">
        <v>2</v>
      </c>
      <c r="C395">
        <v>66.180000000000007</v>
      </c>
      <c r="D395" t="b">
        <f>AND(C395&gt;80, B395&gt;15, B395&lt;20)</f>
        <v>0</v>
      </c>
    </row>
    <row r="396" spans="1:4">
      <c r="A396" t="s">
        <v>411</v>
      </c>
      <c r="B396">
        <v>2</v>
      </c>
      <c r="C396">
        <v>69.52</v>
      </c>
      <c r="D396" t="b">
        <f>AND(C396&gt;80, B396&gt;15, B396&lt;20)</f>
        <v>0</v>
      </c>
    </row>
    <row r="397" spans="1:4">
      <c r="A397" t="s">
        <v>412</v>
      </c>
      <c r="B397">
        <v>2</v>
      </c>
      <c r="C397">
        <v>55.86</v>
      </c>
      <c r="D397" t="b">
        <f>AND(C397&gt;80, B397&gt;15, B397&lt;20)</f>
        <v>0</v>
      </c>
    </row>
    <row r="398" spans="1:4">
      <c r="A398" t="s">
        <v>413</v>
      </c>
      <c r="B398">
        <v>2</v>
      </c>
      <c r="C398">
        <v>54.29</v>
      </c>
      <c r="D398" t="b">
        <f>AND(C398&gt;80, B398&gt;15, B398&lt;20)</f>
        <v>0</v>
      </c>
    </row>
    <row r="399" spans="1:4">
      <c r="A399" t="s">
        <v>414</v>
      </c>
      <c r="B399">
        <v>3</v>
      </c>
      <c r="C399">
        <v>71.430000000000007</v>
      </c>
      <c r="D399" t="b">
        <f>AND(C399&gt;80, B399&gt;15, B399&lt;20)</f>
        <v>0</v>
      </c>
    </row>
    <row r="400" spans="1:4">
      <c r="A400" t="s">
        <v>415</v>
      </c>
      <c r="B400">
        <v>3</v>
      </c>
      <c r="C400">
        <v>64.83</v>
      </c>
      <c r="D400" t="b">
        <f>AND(C400&gt;80, B400&gt;15, B400&lt;20)</f>
        <v>0</v>
      </c>
    </row>
    <row r="401" spans="1:4">
      <c r="A401" t="s">
        <v>416</v>
      </c>
      <c r="B401">
        <v>11</v>
      </c>
      <c r="C401">
        <v>49.63</v>
      </c>
      <c r="D401" t="b">
        <f>AND(C401&gt;80, B401&gt;15, B401&lt;20)</f>
        <v>0</v>
      </c>
    </row>
    <row r="402" spans="1:4">
      <c r="A402" t="s">
        <v>417</v>
      </c>
      <c r="B402">
        <v>5</v>
      </c>
      <c r="C402">
        <v>78.180000000000007</v>
      </c>
      <c r="D402" t="b">
        <f>AND(C402&gt;80, B402&gt;15, B402&lt;20)</f>
        <v>0</v>
      </c>
    </row>
    <row r="403" spans="1:4">
      <c r="A403" t="s">
        <v>418</v>
      </c>
      <c r="B403">
        <v>8</v>
      </c>
      <c r="C403">
        <v>46.03</v>
      </c>
      <c r="D403" t="b">
        <f>AND(C403&gt;80, B403&gt;15, B403&lt;20)</f>
        <v>0</v>
      </c>
    </row>
    <row r="404" spans="1:4">
      <c r="A404" t="s">
        <v>419</v>
      </c>
      <c r="B404">
        <v>9</v>
      </c>
      <c r="C404">
        <v>52.99</v>
      </c>
      <c r="D404" t="b">
        <f>AND(C404&gt;80, B404&gt;15, B404&lt;20)</f>
        <v>0</v>
      </c>
    </row>
    <row r="405" spans="1:4">
      <c r="A405" t="s">
        <v>420</v>
      </c>
      <c r="B405">
        <v>10</v>
      </c>
      <c r="C405">
        <v>51.35</v>
      </c>
      <c r="D405" t="b">
        <f>AND(C405&gt;80, B405&gt;15, B405&lt;20)</f>
        <v>0</v>
      </c>
    </row>
    <row r="406" spans="1:4">
      <c r="A406" t="s">
        <v>421</v>
      </c>
      <c r="B406">
        <v>4</v>
      </c>
      <c r="C406">
        <v>90.91</v>
      </c>
      <c r="D406" t="b">
        <f>AND(C406&gt;80, B406&gt;15, B406&lt;20)</f>
        <v>0</v>
      </c>
    </row>
    <row r="407" spans="1:4">
      <c r="A407" t="s">
        <v>422</v>
      </c>
      <c r="B407">
        <v>6</v>
      </c>
      <c r="C407">
        <v>43.78</v>
      </c>
      <c r="D407" t="b">
        <f>AND(C407&gt;80, B407&gt;15, B407&lt;20)</f>
        <v>0</v>
      </c>
    </row>
    <row r="408" spans="1:4">
      <c r="A408" t="s">
        <v>423</v>
      </c>
      <c r="B408">
        <v>8</v>
      </c>
      <c r="C408">
        <v>56.5</v>
      </c>
      <c r="D408" t="b">
        <f>AND(C408&gt;80, B408&gt;15, B408&lt;20)</f>
        <v>0</v>
      </c>
    </row>
    <row r="409" spans="1:4">
      <c r="A409" t="s">
        <v>424</v>
      </c>
      <c r="B409">
        <v>7</v>
      </c>
      <c r="C409">
        <v>75.97</v>
      </c>
      <c r="D409" t="b">
        <f>AND(C409&gt;80, B409&gt;15, B409&lt;20)</f>
        <v>0</v>
      </c>
    </row>
    <row r="410" spans="1:4">
      <c r="A410" t="s">
        <v>425</v>
      </c>
      <c r="B410">
        <v>7</v>
      </c>
      <c r="C410">
        <v>46.67</v>
      </c>
      <c r="D410" t="b">
        <f>AND(C410&gt;80, B410&gt;15, B410&lt;20)</f>
        <v>0</v>
      </c>
    </row>
    <row r="411" spans="1:4">
      <c r="A411" t="s">
        <v>426</v>
      </c>
      <c r="B411">
        <v>6</v>
      </c>
      <c r="C411">
        <v>46.64</v>
      </c>
      <c r="D411" t="b">
        <f>AND(C411&gt;80, B411&gt;15, B411&lt;20)</f>
        <v>0</v>
      </c>
    </row>
    <row r="412" spans="1:4">
      <c r="A412" t="s">
        <v>427</v>
      </c>
      <c r="B412">
        <v>13</v>
      </c>
      <c r="C412">
        <v>41.38</v>
      </c>
      <c r="D412" t="b">
        <f>AND(C412&gt;80, B412&gt;15, B412&lt;20)</f>
        <v>0</v>
      </c>
    </row>
    <row r="413" spans="1:4">
      <c r="A413" t="s">
        <v>428</v>
      </c>
      <c r="B413">
        <v>9</v>
      </c>
      <c r="C413">
        <v>54.55</v>
      </c>
      <c r="D413" t="b">
        <f>AND(C413&gt;80, B413&gt;15, B413&lt;20)</f>
        <v>0</v>
      </c>
    </row>
    <row r="414" spans="1:4">
      <c r="A414" t="s">
        <v>429</v>
      </c>
      <c r="B414">
        <v>4</v>
      </c>
      <c r="C414">
        <v>91.78</v>
      </c>
      <c r="D414" t="b">
        <f>AND(C414&gt;80, B414&gt;15, B414&lt;20)</f>
        <v>0</v>
      </c>
    </row>
    <row r="415" spans="1:4">
      <c r="A415" t="s">
        <v>430</v>
      </c>
      <c r="B415">
        <v>5</v>
      </c>
      <c r="C415">
        <v>50.84</v>
      </c>
      <c r="D415" t="b">
        <f>AND(C415&gt;80, B415&gt;15, B415&lt;20)</f>
        <v>0</v>
      </c>
    </row>
    <row r="416" spans="1:4">
      <c r="A416" t="s">
        <v>431</v>
      </c>
      <c r="B416">
        <v>8</v>
      </c>
      <c r="C416">
        <v>53.43</v>
      </c>
      <c r="D416" t="b">
        <f>AND(C416&gt;80, B416&gt;15, B416&lt;20)</f>
        <v>0</v>
      </c>
    </row>
    <row r="417" spans="1:4">
      <c r="A417" t="s">
        <v>432</v>
      </c>
      <c r="B417">
        <v>4</v>
      </c>
      <c r="C417">
        <v>53.89</v>
      </c>
      <c r="D417" t="b">
        <f>AND(C417&gt;80, B417&gt;15, B417&lt;20)</f>
        <v>0</v>
      </c>
    </row>
    <row r="418" spans="1:4">
      <c r="A418" t="s">
        <v>433</v>
      </c>
      <c r="B418">
        <v>5</v>
      </c>
      <c r="C418">
        <v>92.19</v>
      </c>
      <c r="D418" t="b">
        <f>AND(C418&gt;80, B418&gt;15, B418&lt;20)</f>
        <v>0</v>
      </c>
    </row>
    <row r="419" spans="1:4">
      <c r="A419" t="s">
        <v>434</v>
      </c>
      <c r="B419">
        <v>6</v>
      </c>
      <c r="C419">
        <v>51.96</v>
      </c>
      <c r="D419" t="b">
        <f>AND(C419&gt;80, B419&gt;15, B419&lt;20)</f>
        <v>0</v>
      </c>
    </row>
    <row r="420" spans="1:4">
      <c r="A420" t="s">
        <v>435</v>
      </c>
      <c r="B420">
        <v>6</v>
      </c>
      <c r="C420">
        <v>53.64</v>
      </c>
      <c r="D420" t="b">
        <f>AND(C420&gt;80, B420&gt;15, B420&lt;20)</f>
        <v>0</v>
      </c>
    </row>
    <row r="421" spans="1:4">
      <c r="A421" t="s">
        <v>436</v>
      </c>
      <c r="B421">
        <v>8</v>
      </c>
      <c r="C421">
        <v>58.57</v>
      </c>
      <c r="D421" t="b">
        <f>AND(C421&gt;80, B421&gt;15, B421&lt;20)</f>
        <v>0</v>
      </c>
    </row>
    <row r="422" spans="1:4">
      <c r="A422" t="s">
        <v>437</v>
      </c>
      <c r="B422">
        <v>2</v>
      </c>
      <c r="C422">
        <v>85</v>
      </c>
      <c r="D422" t="b">
        <f>AND(C422&gt;80, B422&gt;15, B422&lt;20)</f>
        <v>0</v>
      </c>
    </row>
    <row r="423" spans="1:4">
      <c r="A423" t="s">
        <v>438</v>
      </c>
      <c r="B423">
        <v>5</v>
      </c>
      <c r="C423">
        <v>50.82</v>
      </c>
      <c r="D423" t="b">
        <f>AND(C423&gt;80, B423&gt;15, B423&lt;20)</f>
        <v>0</v>
      </c>
    </row>
    <row r="424" spans="1:4">
      <c r="A424" t="s">
        <v>439</v>
      </c>
      <c r="B424">
        <v>3</v>
      </c>
      <c r="C424">
        <v>92.42</v>
      </c>
      <c r="D424" t="b">
        <f>AND(C424&gt;80, B424&gt;15, B424&lt;20)</f>
        <v>0</v>
      </c>
    </row>
    <row r="425" spans="1:4">
      <c r="A425" t="s">
        <v>440</v>
      </c>
      <c r="B425">
        <v>3</v>
      </c>
      <c r="C425">
        <v>91.8</v>
      </c>
      <c r="D425" t="b">
        <f>AND(C425&gt;80, B425&gt;15, B425&lt;20)</f>
        <v>0</v>
      </c>
    </row>
    <row r="426" spans="1:4">
      <c r="A426" t="s">
        <v>441</v>
      </c>
      <c r="B426">
        <v>8</v>
      </c>
      <c r="C426">
        <v>39.130000000000003</v>
      </c>
      <c r="D426" t="b">
        <f>AND(C426&gt;80, B426&gt;15, B426&lt;20)</f>
        <v>0</v>
      </c>
    </row>
    <row r="427" spans="1:4">
      <c r="A427" t="s">
        <v>442</v>
      </c>
      <c r="B427">
        <v>8</v>
      </c>
      <c r="C427">
        <v>44.37</v>
      </c>
      <c r="D427" t="b">
        <f>AND(C427&gt;80, B427&gt;15, B427&lt;20)</f>
        <v>0</v>
      </c>
    </row>
    <row r="428" spans="1:4">
      <c r="A428" t="s">
        <v>443</v>
      </c>
      <c r="B428">
        <v>6</v>
      </c>
      <c r="C428">
        <v>61.6</v>
      </c>
      <c r="D428" t="b">
        <f>AND(C428&gt;80, B428&gt;15, B428&lt;20)</f>
        <v>0</v>
      </c>
    </row>
    <row r="429" spans="1:4">
      <c r="A429" t="s">
        <v>444</v>
      </c>
      <c r="B429">
        <v>12</v>
      </c>
      <c r="C429">
        <v>46.92</v>
      </c>
      <c r="D429" t="b">
        <f>AND(C429&gt;80, B429&gt;15, B429&lt;20)</f>
        <v>0</v>
      </c>
    </row>
    <row r="430" spans="1:4">
      <c r="A430" t="s">
        <v>445</v>
      </c>
      <c r="B430">
        <v>2</v>
      </c>
      <c r="C430">
        <v>87.23</v>
      </c>
      <c r="D430" t="b">
        <f>AND(C430&gt;80, B430&gt;15, B430&lt;20)</f>
        <v>0</v>
      </c>
    </row>
    <row r="431" spans="1:4">
      <c r="A431" t="s">
        <v>446</v>
      </c>
      <c r="B431">
        <v>2</v>
      </c>
      <c r="C431">
        <v>82.5</v>
      </c>
      <c r="D431" t="b">
        <f>AND(C431&gt;80, B431&gt;15, B431&lt;20)</f>
        <v>0</v>
      </c>
    </row>
    <row r="432" spans="1:4">
      <c r="A432" t="s">
        <v>447</v>
      </c>
      <c r="B432">
        <v>5</v>
      </c>
      <c r="C432">
        <v>59.44</v>
      </c>
      <c r="D432" t="b">
        <f>AND(C432&gt;80, B432&gt;15, B432&lt;20)</f>
        <v>0</v>
      </c>
    </row>
    <row r="433" spans="1:4">
      <c r="A433" t="s">
        <v>448</v>
      </c>
      <c r="B433">
        <v>4</v>
      </c>
      <c r="C433">
        <v>89.71</v>
      </c>
      <c r="D433" t="b">
        <f>AND(C433&gt;80, B433&gt;15, B433&lt;20)</f>
        <v>0</v>
      </c>
    </row>
    <row r="434" spans="1:4">
      <c r="A434" t="s">
        <v>449</v>
      </c>
      <c r="B434">
        <v>2</v>
      </c>
      <c r="C434">
        <v>49.36</v>
      </c>
      <c r="D434" t="b">
        <f>AND(C434&gt;80, B434&gt;15, B434&lt;20)</f>
        <v>0</v>
      </c>
    </row>
    <row r="435" spans="1:4">
      <c r="A435" t="s">
        <v>450</v>
      </c>
      <c r="B435">
        <v>5</v>
      </c>
      <c r="C435">
        <v>71.260000000000005</v>
      </c>
      <c r="D435" t="b">
        <f>AND(C435&gt;80, B435&gt;15, B435&lt;20)</f>
        <v>0</v>
      </c>
    </row>
    <row r="436" spans="1:4">
      <c r="A436" t="s">
        <v>451</v>
      </c>
      <c r="B436">
        <v>4</v>
      </c>
      <c r="C436">
        <v>90.77</v>
      </c>
      <c r="D436" t="b">
        <f>AND(C436&gt;80, B436&gt;15, B436&lt;20)</f>
        <v>0</v>
      </c>
    </row>
    <row r="437" spans="1:4">
      <c r="A437" t="s">
        <v>452</v>
      </c>
      <c r="B437">
        <v>3</v>
      </c>
      <c r="C437">
        <v>88.71</v>
      </c>
      <c r="D437" t="b">
        <f>AND(C437&gt;80, B437&gt;15, B437&lt;20)</f>
        <v>0</v>
      </c>
    </row>
    <row r="438" spans="1:4">
      <c r="A438" t="s">
        <v>453</v>
      </c>
      <c r="B438">
        <v>8</v>
      </c>
      <c r="C438">
        <v>48.68</v>
      </c>
      <c r="D438" t="b">
        <f>AND(C438&gt;80, B438&gt;15, B438&lt;20)</f>
        <v>0</v>
      </c>
    </row>
    <row r="439" spans="1:4">
      <c r="A439" t="s">
        <v>454</v>
      </c>
      <c r="B439">
        <v>7</v>
      </c>
      <c r="C439">
        <v>64.56</v>
      </c>
      <c r="D439" t="b">
        <f>AND(C439&gt;80, B439&gt;15, B439&lt;20)</f>
        <v>0</v>
      </c>
    </row>
    <row r="440" spans="1:4">
      <c r="A440" t="s">
        <v>455</v>
      </c>
      <c r="B440">
        <v>8</v>
      </c>
      <c r="C440">
        <v>48.79</v>
      </c>
      <c r="D440" t="b">
        <f>AND(C440&gt;80, B440&gt;15, B440&lt;20)</f>
        <v>0</v>
      </c>
    </row>
    <row r="441" spans="1:4">
      <c r="A441" t="s">
        <v>456</v>
      </c>
      <c r="B441">
        <v>5</v>
      </c>
      <c r="C441">
        <v>90.8</v>
      </c>
      <c r="D441" t="b">
        <f>AND(C441&gt;80, B441&gt;15, B441&lt;20)</f>
        <v>0</v>
      </c>
    </row>
    <row r="442" spans="1:4">
      <c r="A442" t="s">
        <v>457</v>
      </c>
      <c r="B442">
        <v>8</v>
      </c>
      <c r="C442">
        <v>56.32</v>
      </c>
      <c r="D442" t="b">
        <f>AND(C442&gt;80, B442&gt;15, B442&lt;20)</f>
        <v>0</v>
      </c>
    </row>
    <row r="443" spans="1:4">
      <c r="A443" t="s">
        <v>458</v>
      </c>
      <c r="B443">
        <v>8</v>
      </c>
      <c r="C443">
        <v>63.4</v>
      </c>
      <c r="D443" t="b">
        <f>AND(C443&gt;80, B443&gt;15, B443&lt;20)</f>
        <v>0</v>
      </c>
    </row>
    <row r="444" spans="1:4">
      <c r="A444" t="s">
        <v>459</v>
      </c>
      <c r="B444">
        <v>12</v>
      </c>
      <c r="C444">
        <v>50.94</v>
      </c>
      <c r="D444" t="b">
        <f>AND(C444&gt;80, B444&gt;15, B444&lt;20)</f>
        <v>0</v>
      </c>
    </row>
    <row r="445" spans="1:4">
      <c r="A445" t="s">
        <v>460</v>
      </c>
      <c r="B445">
        <v>7</v>
      </c>
      <c r="C445">
        <v>48.99</v>
      </c>
      <c r="D445" t="b">
        <f>AND(C445&gt;80, B445&gt;15, B445&lt;20)</f>
        <v>0</v>
      </c>
    </row>
    <row r="446" spans="1:4">
      <c r="A446" t="s">
        <v>461</v>
      </c>
      <c r="B446">
        <v>7</v>
      </c>
      <c r="C446">
        <v>62.42</v>
      </c>
      <c r="D446" t="b">
        <f>AND(C446&gt;80, B446&gt;15, B446&lt;20)</f>
        <v>0</v>
      </c>
    </row>
    <row r="447" spans="1:4">
      <c r="A447" t="s">
        <v>462</v>
      </c>
      <c r="B447">
        <v>9</v>
      </c>
      <c r="C447">
        <v>50.85</v>
      </c>
      <c r="D447" t="b">
        <f>AND(C447&gt;80, B447&gt;15, B447&lt;20)</f>
        <v>0</v>
      </c>
    </row>
    <row r="448" spans="1:4">
      <c r="A448" t="s">
        <v>463</v>
      </c>
      <c r="B448">
        <v>13</v>
      </c>
      <c r="C448">
        <v>49.7</v>
      </c>
      <c r="D448" t="b">
        <f>AND(C448&gt;80, B448&gt;15, B448&lt;20)</f>
        <v>0</v>
      </c>
    </row>
    <row r="449" spans="1:4">
      <c r="A449" t="s">
        <v>464</v>
      </c>
      <c r="B449">
        <v>5</v>
      </c>
      <c r="C449">
        <v>91.89</v>
      </c>
      <c r="D449" t="b">
        <f>AND(C449&gt;80, B449&gt;15, B449&lt;20)</f>
        <v>0</v>
      </c>
    </row>
    <row r="450" spans="1:4">
      <c r="A450" t="s">
        <v>465</v>
      </c>
      <c r="B450">
        <v>6</v>
      </c>
      <c r="C450">
        <v>87.23</v>
      </c>
      <c r="D450" t="b">
        <f>AND(C450&gt;80, B450&gt;15, B450&lt;20)</f>
        <v>0</v>
      </c>
    </row>
    <row r="451" spans="1:4">
      <c r="A451" t="s">
        <v>466</v>
      </c>
      <c r="B451">
        <v>2</v>
      </c>
      <c r="C451">
        <v>48.29</v>
      </c>
      <c r="D451" t="b">
        <f>AND(C451&gt;80, B451&gt;15, B451&lt;20)</f>
        <v>0</v>
      </c>
    </row>
    <row r="452" spans="1:4">
      <c r="A452" t="s">
        <v>467</v>
      </c>
      <c r="B452">
        <v>2</v>
      </c>
      <c r="C452">
        <v>88.62</v>
      </c>
      <c r="D452" t="b">
        <f>AND(C452&gt;80, B452&gt;15, B452&lt;20)</f>
        <v>0</v>
      </c>
    </row>
    <row r="453" spans="1:4">
      <c r="A453" t="s">
        <v>468</v>
      </c>
      <c r="B453">
        <v>2</v>
      </c>
      <c r="C453">
        <v>52.06</v>
      </c>
      <c r="D453" t="b">
        <f>AND(C453&gt;80, B453&gt;15, B453&lt;20)</f>
        <v>0</v>
      </c>
    </row>
    <row r="454" spans="1:4">
      <c r="A454" t="s">
        <v>469</v>
      </c>
      <c r="B454">
        <v>2</v>
      </c>
      <c r="C454">
        <v>57.69</v>
      </c>
      <c r="D454" t="b">
        <f>AND(C454&gt;80, B454&gt;15, B454&lt;20)</f>
        <v>0</v>
      </c>
    </row>
    <row r="455" spans="1:4">
      <c r="A455" t="s">
        <v>470</v>
      </c>
      <c r="B455">
        <v>2</v>
      </c>
      <c r="C455">
        <v>60</v>
      </c>
      <c r="D455" t="b">
        <f>AND(C455&gt;80, B455&gt;15, B455&lt;20)</f>
        <v>0</v>
      </c>
    </row>
    <row r="456" spans="1:4">
      <c r="A456" t="s">
        <v>471</v>
      </c>
      <c r="B456">
        <v>4</v>
      </c>
      <c r="C456">
        <v>92.59</v>
      </c>
      <c r="D456" t="b">
        <f>AND(C456&gt;80, B456&gt;15, B456&lt;20)</f>
        <v>0</v>
      </c>
    </row>
    <row r="457" spans="1:4">
      <c r="A457" t="s">
        <v>472</v>
      </c>
      <c r="B457">
        <v>4</v>
      </c>
      <c r="C457">
        <v>65.290000000000006</v>
      </c>
      <c r="D457" t="b">
        <f>AND(C457&gt;80, B457&gt;15, B457&lt;20)</f>
        <v>0</v>
      </c>
    </row>
    <row r="458" spans="1:4">
      <c r="A458" t="s">
        <v>473</v>
      </c>
      <c r="B458">
        <v>4</v>
      </c>
      <c r="C458">
        <v>61.24</v>
      </c>
      <c r="D458" t="b">
        <f>AND(C458&gt;80, B458&gt;15, B458&lt;20)</f>
        <v>0</v>
      </c>
    </row>
    <row r="459" spans="1:4">
      <c r="A459" t="s">
        <v>474</v>
      </c>
      <c r="B459">
        <v>6</v>
      </c>
      <c r="C459">
        <v>67.52</v>
      </c>
      <c r="D459" t="b">
        <f>AND(C459&gt;80, B459&gt;15, B459&lt;20)</f>
        <v>0</v>
      </c>
    </row>
    <row r="460" spans="1:4">
      <c r="A460" t="s">
        <v>475</v>
      </c>
      <c r="B460">
        <v>4</v>
      </c>
      <c r="C460">
        <v>65.290000000000006</v>
      </c>
      <c r="D460" t="b">
        <f>AND(C460&gt;80, B460&gt;15, B460&lt;20)</f>
        <v>0</v>
      </c>
    </row>
    <row r="461" spans="1:4">
      <c r="A461" t="s">
        <v>476</v>
      </c>
      <c r="B461">
        <v>4</v>
      </c>
      <c r="C461">
        <v>90.63</v>
      </c>
      <c r="D461" t="b">
        <f>AND(C461&gt;80, B461&gt;15, B461&lt;20)</f>
        <v>0</v>
      </c>
    </row>
    <row r="462" spans="1:4">
      <c r="A462" t="s">
        <v>477</v>
      </c>
      <c r="B462">
        <v>6</v>
      </c>
      <c r="C462">
        <v>54.13</v>
      </c>
      <c r="D462" t="b">
        <f>AND(C462&gt;80, B462&gt;15, B462&lt;20)</f>
        <v>0</v>
      </c>
    </row>
    <row r="463" spans="1:4">
      <c r="A463" t="s">
        <v>478</v>
      </c>
      <c r="B463">
        <v>8</v>
      </c>
      <c r="C463">
        <v>57.21</v>
      </c>
      <c r="D463" t="b">
        <f>AND(C463&gt;80, B463&gt;15, B463&lt;20)</f>
        <v>0</v>
      </c>
    </row>
    <row r="464" spans="1:4">
      <c r="A464" t="s">
        <v>479</v>
      </c>
      <c r="B464">
        <v>8</v>
      </c>
      <c r="C464">
        <v>57.07</v>
      </c>
      <c r="D464" t="b">
        <f>AND(C464&gt;80, B464&gt;15, B464&lt;20)</f>
        <v>0</v>
      </c>
    </row>
    <row r="465" spans="1:4">
      <c r="A465" t="s">
        <v>480</v>
      </c>
      <c r="B465">
        <v>11</v>
      </c>
      <c r="C465">
        <v>50.08</v>
      </c>
      <c r="D465" t="b">
        <f>AND(C465&gt;80, B465&gt;15, B465&lt;20)</f>
        <v>0</v>
      </c>
    </row>
    <row r="466" spans="1:4">
      <c r="A466" t="s">
        <v>481</v>
      </c>
      <c r="B466">
        <v>6</v>
      </c>
      <c r="C466">
        <v>54.38</v>
      </c>
      <c r="D466" t="b">
        <f>AND(C466&gt;80, B466&gt;15, B466&lt;20)</f>
        <v>0</v>
      </c>
    </row>
    <row r="467" spans="1:4">
      <c r="A467" t="s">
        <v>482</v>
      </c>
      <c r="B467">
        <v>7</v>
      </c>
      <c r="C467">
        <v>68.33</v>
      </c>
      <c r="D467" t="b">
        <f>AND(C467&gt;80, B467&gt;15, B467&lt;20)</f>
        <v>0</v>
      </c>
    </row>
    <row r="468" spans="1:4">
      <c r="A468" t="s">
        <v>483</v>
      </c>
      <c r="B468">
        <v>3</v>
      </c>
      <c r="C468">
        <v>72</v>
      </c>
      <c r="D468" t="b">
        <f>AND(C468&gt;80, B468&gt;15, B468&lt;20)</f>
        <v>0</v>
      </c>
    </row>
    <row r="469" spans="1:4">
      <c r="A469" t="s">
        <v>484</v>
      </c>
      <c r="B469">
        <v>4</v>
      </c>
      <c r="C469">
        <v>91.23</v>
      </c>
      <c r="D469" t="b">
        <f>AND(C469&gt;80, B469&gt;15, B469&lt;20)</f>
        <v>0</v>
      </c>
    </row>
    <row r="470" spans="1:4">
      <c r="A470" t="s">
        <v>485</v>
      </c>
      <c r="B470">
        <v>3</v>
      </c>
      <c r="C470">
        <v>86.25</v>
      </c>
      <c r="D470" t="b">
        <f>AND(C470&gt;80, B470&gt;15, B470&lt;20)</f>
        <v>0</v>
      </c>
    </row>
    <row r="471" spans="1:4">
      <c r="A471" t="s">
        <v>486</v>
      </c>
      <c r="B471">
        <v>3</v>
      </c>
      <c r="C471">
        <v>91.23</v>
      </c>
      <c r="D471" t="b">
        <f>AND(C471&gt;80, B471&gt;15, B471&lt;20)</f>
        <v>0</v>
      </c>
    </row>
    <row r="472" spans="1:4">
      <c r="A472" t="s">
        <v>487</v>
      </c>
      <c r="B472">
        <v>13</v>
      </c>
      <c r="C472">
        <v>37.270000000000003</v>
      </c>
      <c r="D472" t="b">
        <f>AND(C472&gt;80, B472&gt;15, B472&lt;20)</f>
        <v>0</v>
      </c>
    </row>
    <row r="473" spans="1:4">
      <c r="A473" t="s">
        <v>488</v>
      </c>
      <c r="B473">
        <v>7</v>
      </c>
      <c r="C473">
        <v>55.7</v>
      </c>
      <c r="D473" t="b">
        <f>AND(C473&gt;80, B473&gt;15, B473&lt;20)</f>
        <v>0</v>
      </c>
    </row>
    <row r="474" spans="1:4">
      <c r="A474" t="s">
        <v>489</v>
      </c>
      <c r="B474">
        <v>4</v>
      </c>
      <c r="C474">
        <v>56.91</v>
      </c>
      <c r="D474" t="b">
        <f>AND(C474&gt;80, B474&gt;15, B474&lt;20)</f>
        <v>0</v>
      </c>
    </row>
    <row r="475" spans="1:4">
      <c r="A475" t="s">
        <v>490</v>
      </c>
      <c r="B475">
        <v>3</v>
      </c>
      <c r="C475">
        <v>85.96</v>
      </c>
      <c r="D475" t="b">
        <f>AND(C475&gt;80, B475&gt;15, B475&lt;20)</f>
        <v>0</v>
      </c>
    </row>
    <row r="476" spans="1:4">
      <c r="A476" t="s">
        <v>491</v>
      </c>
      <c r="B476">
        <v>3</v>
      </c>
      <c r="C476">
        <v>89.13</v>
      </c>
      <c r="D476" t="b">
        <f>AND(C476&gt;80, B476&gt;15, B476&lt;20)</f>
        <v>0</v>
      </c>
    </row>
    <row r="477" spans="1:4">
      <c r="A477" t="s">
        <v>492</v>
      </c>
      <c r="B477">
        <v>14</v>
      </c>
      <c r="C477">
        <v>60.68</v>
      </c>
      <c r="D477" t="b">
        <f>AND(C477&gt;80, B477&gt;15, B477&lt;20)</f>
        <v>0</v>
      </c>
    </row>
    <row r="478" spans="1:4">
      <c r="A478" t="s">
        <v>493</v>
      </c>
      <c r="B478">
        <v>6</v>
      </c>
      <c r="C478">
        <v>67.19</v>
      </c>
      <c r="D478" t="b">
        <f>AND(C478&gt;80, B478&gt;15, B478&lt;20)</f>
        <v>0</v>
      </c>
    </row>
    <row r="479" spans="1:4">
      <c r="A479" t="s">
        <v>494</v>
      </c>
      <c r="B479">
        <v>3</v>
      </c>
      <c r="C479">
        <v>90.78</v>
      </c>
      <c r="D479" t="b">
        <f>AND(C479&gt;80, B479&gt;15, B479&lt;20)</f>
        <v>0</v>
      </c>
    </row>
    <row r="480" spans="1:4">
      <c r="A480" t="s">
        <v>495</v>
      </c>
      <c r="B480">
        <v>4</v>
      </c>
      <c r="C480">
        <v>57.98</v>
      </c>
      <c r="D480" t="b">
        <f>AND(C480&gt;80, B480&gt;15, B480&lt;20)</f>
        <v>0</v>
      </c>
    </row>
    <row r="481" spans="1:4">
      <c r="A481" t="s">
        <v>496</v>
      </c>
      <c r="B481">
        <v>2</v>
      </c>
      <c r="C481">
        <v>91.49</v>
      </c>
      <c r="D481" t="b">
        <f>AND(C481&gt;80, B481&gt;15, B481&lt;20)</f>
        <v>0</v>
      </c>
    </row>
    <row r="482" spans="1:4">
      <c r="A482" t="s">
        <v>497</v>
      </c>
      <c r="B482">
        <v>3</v>
      </c>
      <c r="C482">
        <v>91.49</v>
      </c>
      <c r="D482" t="b">
        <f>AND(C482&gt;80, B482&gt;15, B482&lt;20)</f>
        <v>0</v>
      </c>
    </row>
    <row r="483" spans="1:4">
      <c r="A483" t="s">
        <v>498</v>
      </c>
      <c r="B483">
        <v>3</v>
      </c>
      <c r="C483">
        <v>90.7</v>
      </c>
      <c r="D483" t="b">
        <f>AND(C483&gt;80, B483&gt;15, B483&lt;20)</f>
        <v>0</v>
      </c>
    </row>
    <row r="484" spans="1:4">
      <c r="A484" t="s">
        <v>499</v>
      </c>
      <c r="B484">
        <v>5</v>
      </c>
      <c r="C484">
        <v>89.8</v>
      </c>
      <c r="D484" t="b">
        <f>AND(C484&gt;80, B484&gt;15, B484&lt;20)</f>
        <v>0</v>
      </c>
    </row>
    <row r="485" spans="1:4">
      <c r="A485" t="s">
        <v>500</v>
      </c>
      <c r="B485">
        <v>12</v>
      </c>
      <c r="C485">
        <v>64.25</v>
      </c>
      <c r="D485" t="b">
        <f>AND(C485&gt;80, B485&gt;15, B485&lt;20)</f>
        <v>0</v>
      </c>
    </row>
    <row r="486" spans="1:4">
      <c r="A486" t="s">
        <v>501</v>
      </c>
      <c r="B486">
        <v>2</v>
      </c>
      <c r="C486">
        <v>84.48</v>
      </c>
      <c r="D486" t="b">
        <f>AND(C486&gt;80, B486&gt;15, B486&lt;20)</f>
        <v>0</v>
      </c>
    </row>
    <row r="487" spans="1:4">
      <c r="A487" t="s">
        <v>502</v>
      </c>
      <c r="B487">
        <v>3</v>
      </c>
      <c r="C487">
        <v>90.74</v>
      </c>
      <c r="D487" t="b">
        <f>AND(C487&gt;80, B487&gt;15, B487&lt;20)</f>
        <v>0</v>
      </c>
    </row>
    <row r="488" spans="1:4">
      <c r="A488" t="s">
        <v>503</v>
      </c>
      <c r="B488">
        <v>6</v>
      </c>
      <c r="C488">
        <v>85.9</v>
      </c>
      <c r="D488" t="b">
        <f>AND(C488&gt;80, B488&gt;15, B488&lt;20)</f>
        <v>0</v>
      </c>
    </row>
    <row r="489" spans="1:4">
      <c r="A489" t="s">
        <v>504</v>
      </c>
      <c r="B489">
        <v>2</v>
      </c>
      <c r="C489">
        <v>86.21</v>
      </c>
      <c r="D489" t="b">
        <f>AND(C489&gt;80, B489&gt;15, B489&lt;20)</f>
        <v>0</v>
      </c>
    </row>
    <row r="490" spans="1:4">
      <c r="A490" t="s">
        <v>505</v>
      </c>
      <c r="B490">
        <v>2</v>
      </c>
      <c r="C490">
        <v>91.49</v>
      </c>
      <c r="D490" t="b">
        <f>AND(C490&gt;80, B490&gt;15, B490&lt;20)</f>
        <v>0</v>
      </c>
    </row>
    <row r="491" spans="1:4">
      <c r="A491" t="s">
        <v>506</v>
      </c>
      <c r="B491">
        <v>5</v>
      </c>
      <c r="C491">
        <v>60.07</v>
      </c>
      <c r="D491" t="b">
        <f>AND(C491&gt;80, B491&gt;15, B491&lt;20)</f>
        <v>0</v>
      </c>
    </row>
    <row r="492" spans="1:4">
      <c r="A492" t="s">
        <v>507</v>
      </c>
      <c r="B492">
        <v>2</v>
      </c>
      <c r="C492">
        <v>48.39</v>
      </c>
      <c r="D492" t="b">
        <f>AND(C492&gt;80, B492&gt;15, B492&lt;20)</f>
        <v>0</v>
      </c>
    </row>
    <row r="493" spans="1:4">
      <c r="A493" t="s">
        <v>508</v>
      </c>
      <c r="B493">
        <v>4</v>
      </c>
      <c r="C493">
        <v>91.49</v>
      </c>
      <c r="D493" t="b">
        <f>AND(C493&gt;80, B493&gt;15, B493&lt;20)</f>
        <v>0</v>
      </c>
    </row>
    <row r="494" spans="1:4">
      <c r="A494" t="s">
        <v>509</v>
      </c>
      <c r="B494">
        <v>4</v>
      </c>
      <c r="C494">
        <v>50</v>
      </c>
      <c r="D494" t="b">
        <f>AND(C494&gt;80, B494&gt;15, B494&lt;20)</f>
        <v>0</v>
      </c>
    </row>
    <row r="495" spans="1:4">
      <c r="A495" t="s">
        <v>510</v>
      </c>
      <c r="B495">
        <v>2</v>
      </c>
      <c r="C495">
        <v>90.24</v>
      </c>
      <c r="D495" t="b">
        <f>AND(C495&gt;80, B495&gt;15, B495&lt;20)</f>
        <v>0</v>
      </c>
    </row>
    <row r="496" spans="1:4">
      <c r="A496" t="s">
        <v>511</v>
      </c>
      <c r="B496">
        <v>4</v>
      </c>
      <c r="C496">
        <v>51.43</v>
      </c>
      <c r="D496" t="b">
        <f>AND(C496&gt;80, B496&gt;15, B496&lt;20)</f>
        <v>0</v>
      </c>
    </row>
    <row r="497" spans="1:4">
      <c r="A497" t="s">
        <v>512</v>
      </c>
      <c r="B497">
        <v>3</v>
      </c>
      <c r="C497">
        <v>86.96</v>
      </c>
      <c r="D497" t="b">
        <f>AND(C497&gt;80, B497&gt;15, B497&lt;20)</f>
        <v>0</v>
      </c>
    </row>
    <row r="498" spans="1:4">
      <c r="A498" t="s">
        <v>513</v>
      </c>
      <c r="B498">
        <v>4</v>
      </c>
      <c r="C498">
        <v>50.32</v>
      </c>
      <c r="D498" t="b">
        <f>AND(C498&gt;80, B498&gt;15, B498&lt;20)</f>
        <v>0</v>
      </c>
    </row>
    <row r="499" spans="1:4">
      <c r="A499" t="s">
        <v>514</v>
      </c>
      <c r="B499">
        <v>7</v>
      </c>
      <c r="C499">
        <v>45.45</v>
      </c>
      <c r="D499" t="b">
        <f>AND(C499&gt;80, B499&gt;15, B499&lt;20)</f>
        <v>0</v>
      </c>
    </row>
    <row r="500" spans="1:4">
      <c r="A500" t="s">
        <v>515</v>
      </c>
      <c r="B500">
        <v>8</v>
      </c>
      <c r="C500">
        <v>58.52</v>
      </c>
      <c r="D500" t="b">
        <f>AND(C500&gt;80, B500&gt;15, B500&lt;20)</f>
        <v>0</v>
      </c>
    </row>
    <row r="501" spans="1:4">
      <c r="A501" t="s">
        <v>516</v>
      </c>
      <c r="B501">
        <v>8</v>
      </c>
      <c r="C501">
        <v>52.7</v>
      </c>
      <c r="D501" t="b">
        <f>AND(C501&gt;80, B501&gt;15, B501&lt;20)</f>
        <v>0</v>
      </c>
    </row>
    <row r="502" spans="1:4">
      <c r="A502" t="s">
        <v>517</v>
      </c>
      <c r="B502">
        <v>7</v>
      </c>
      <c r="C502">
        <v>47.19</v>
      </c>
      <c r="D502" t="b">
        <f>AND(C502&gt;80, B502&gt;15, B502&lt;20)</f>
        <v>0</v>
      </c>
    </row>
    <row r="503" spans="1:4">
      <c r="A503" t="s">
        <v>518</v>
      </c>
      <c r="B503">
        <v>4</v>
      </c>
      <c r="C503">
        <v>92</v>
      </c>
      <c r="D503" t="b">
        <f>AND(C503&gt;80, B503&gt;15, B503&lt;20)</f>
        <v>0</v>
      </c>
    </row>
    <row r="504" spans="1:4">
      <c r="A504" t="s">
        <v>519</v>
      </c>
      <c r="B504">
        <v>9</v>
      </c>
      <c r="C504">
        <v>44.37</v>
      </c>
      <c r="D504" t="b">
        <f>AND(C504&gt;80, B504&gt;15, B504&lt;20)</f>
        <v>0</v>
      </c>
    </row>
    <row r="505" spans="1:4">
      <c r="A505" t="s">
        <v>520</v>
      </c>
      <c r="B505">
        <v>5</v>
      </c>
      <c r="C505">
        <v>90.38</v>
      </c>
      <c r="D505" t="b">
        <f>AND(C505&gt;80, B505&gt;15, B505&lt;20)</f>
        <v>0</v>
      </c>
    </row>
    <row r="506" spans="1:4">
      <c r="A506" t="s">
        <v>521</v>
      </c>
      <c r="B506">
        <v>5</v>
      </c>
      <c r="C506">
        <v>91.01</v>
      </c>
      <c r="D506" t="b">
        <f>AND(C506&gt;80, B506&gt;15, B506&lt;20)</f>
        <v>0</v>
      </c>
    </row>
    <row r="507" spans="1:4">
      <c r="A507" t="s">
        <v>522</v>
      </c>
      <c r="B507">
        <v>6</v>
      </c>
      <c r="C507">
        <v>88.35</v>
      </c>
      <c r="D507" t="b">
        <f>AND(C507&gt;80, B507&gt;15, B507&lt;20)</f>
        <v>0</v>
      </c>
    </row>
    <row r="508" spans="1:4">
      <c r="A508" t="s">
        <v>523</v>
      </c>
      <c r="B508">
        <v>9</v>
      </c>
      <c r="C508">
        <v>48.94</v>
      </c>
      <c r="D508" t="b">
        <f>AND(C508&gt;80, B508&gt;15, B508&lt;20)</f>
        <v>0</v>
      </c>
    </row>
    <row r="509" spans="1:4">
      <c r="A509" t="s">
        <v>524</v>
      </c>
      <c r="B509">
        <v>7</v>
      </c>
      <c r="C509">
        <v>54.21</v>
      </c>
      <c r="D509" t="b">
        <f>AND(C509&gt;80, B509&gt;15, B509&lt;20)</f>
        <v>0</v>
      </c>
    </row>
    <row r="510" spans="1:4">
      <c r="A510" t="s">
        <v>525</v>
      </c>
      <c r="B510">
        <v>16</v>
      </c>
      <c r="C510">
        <v>43.55</v>
      </c>
      <c r="D510" t="b">
        <f>AND(C510&gt;80, B510&gt;15, B510&lt;20)</f>
        <v>0</v>
      </c>
    </row>
    <row r="511" spans="1:4">
      <c r="A511" t="s">
        <v>526</v>
      </c>
      <c r="B511">
        <v>8</v>
      </c>
      <c r="C511">
        <v>53.77</v>
      </c>
      <c r="D511" t="b">
        <f>AND(C511&gt;80, B511&gt;15, B511&lt;20)</f>
        <v>0</v>
      </c>
    </row>
    <row r="512" spans="1:4">
      <c r="A512" t="s">
        <v>527</v>
      </c>
      <c r="B512">
        <v>4</v>
      </c>
      <c r="C512">
        <v>91.43</v>
      </c>
      <c r="D512" t="b">
        <f>AND(C512&gt;80, B512&gt;15, B512&lt;20)</f>
        <v>0</v>
      </c>
    </row>
    <row r="513" spans="1:4">
      <c r="A513" t="s">
        <v>528</v>
      </c>
      <c r="B513">
        <v>5</v>
      </c>
      <c r="C513">
        <v>88.68</v>
      </c>
      <c r="D513" t="b">
        <f>AND(C513&gt;80, B513&gt;15, B513&lt;20)</f>
        <v>0</v>
      </c>
    </row>
    <row r="514" spans="1:4">
      <c r="A514" t="s">
        <v>529</v>
      </c>
      <c r="B514">
        <v>2</v>
      </c>
      <c r="C514">
        <v>80.650000000000006</v>
      </c>
      <c r="D514" t="b">
        <f>AND(C514&gt;80, B514&gt;15, B514&lt;20)</f>
        <v>0</v>
      </c>
    </row>
    <row r="515" spans="1:4">
      <c r="A515" t="s">
        <v>530</v>
      </c>
      <c r="B515">
        <v>2</v>
      </c>
      <c r="C515">
        <v>80.650000000000006</v>
      </c>
      <c r="D515" t="b">
        <f>AND(C515&gt;80, B515&gt;15, B515&lt;20)</f>
        <v>0</v>
      </c>
    </row>
    <row r="516" spans="1:4">
      <c r="A516" t="s">
        <v>531</v>
      </c>
      <c r="B516">
        <v>2</v>
      </c>
      <c r="C516">
        <v>80.650000000000006</v>
      </c>
      <c r="D516" t="b">
        <f>AND(C516&gt;80, B516&gt;15, B516&lt;20)</f>
        <v>0</v>
      </c>
    </row>
    <row r="517" spans="1:4">
      <c r="A517" t="s">
        <v>532</v>
      </c>
      <c r="B517">
        <v>2</v>
      </c>
      <c r="C517">
        <v>80.33</v>
      </c>
      <c r="D517" t="b">
        <f>AND(C517&gt;80, B517&gt;15, B517&lt;20)</f>
        <v>0</v>
      </c>
    </row>
    <row r="518" spans="1:4">
      <c r="A518" t="s">
        <v>533</v>
      </c>
      <c r="B518">
        <v>2</v>
      </c>
      <c r="C518">
        <v>80.95</v>
      </c>
      <c r="D518" t="b">
        <f>AND(C518&gt;80, B518&gt;15, B518&lt;20)</f>
        <v>0</v>
      </c>
    </row>
    <row r="519" spans="1:4">
      <c r="A519" t="s">
        <v>534</v>
      </c>
      <c r="B519">
        <v>2</v>
      </c>
      <c r="C519">
        <v>79.66</v>
      </c>
      <c r="D519" t="b">
        <f>AND(C519&gt;80, B519&gt;15, B519&lt;20)</f>
        <v>0</v>
      </c>
    </row>
    <row r="520" spans="1:4">
      <c r="A520" t="s">
        <v>535</v>
      </c>
      <c r="B520">
        <v>7</v>
      </c>
      <c r="C520">
        <v>44.72</v>
      </c>
      <c r="D520" t="b">
        <f>AND(C520&gt;80, B520&gt;15, B520&lt;20)</f>
        <v>0</v>
      </c>
    </row>
    <row r="521" spans="1:4">
      <c r="A521" t="s">
        <v>536</v>
      </c>
      <c r="B521">
        <v>4</v>
      </c>
      <c r="C521">
        <v>88.99</v>
      </c>
      <c r="D521" t="b">
        <f>AND(C521&gt;80, B521&gt;15, B521&lt;20)</f>
        <v>0</v>
      </c>
    </row>
    <row r="522" spans="1:4">
      <c r="A522" t="s">
        <v>537</v>
      </c>
      <c r="B522">
        <v>7</v>
      </c>
      <c r="C522">
        <v>52.47</v>
      </c>
      <c r="D522" t="b">
        <f>AND(C522&gt;80, B522&gt;15, B522&lt;20)</f>
        <v>0</v>
      </c>
    </row>
    <row r="523" spans="1:4">
      <c r="A523" t="s">
        <v>538</v>
      </c>
      <c r="B523">
        <v>5</v>
      </c>
      <c r="C523">
        <v>89.7</v>
      </c>
      <c r="D523" t="b">
        <f>AND(C523&gt;80, B523&gt;15, B523&lt;20)</f>
        <v>0</v>
      </c>
    </row>
    <row r="524" spans="1:4">
      <c r="A524" t="s">
        <v>539</v>
      </c>
      <c r="B524">
        <v>8</v>
      </c>
      <c r="C524">
        <v>52.59</v>
      </c>
      <c r="D524" t="b">
        <f>AND(C524&gt;80, B524&gt;15, B524&lt;20)</f>
        <v>0</v>
      </c>
    </row>
    <row r="525" spans="1:4">
      <c r="A525" t="s">
        <v>540</v>
      </c>
      <c r="B525">
        <v>7</v>
      </c>
      <c r="C525">
        <v>54.3</v>
      </c>
      <c r="D525" t="b">
        <f>AND(C525&gt;80, B525&gt;15, B525&lt;20)</f>
        <v>0</v>
      </c>
    </row>
    <row r="526" spans="1:4">
      <c r="A526" t="s">
        <v>541</v>
      </c>
      <c r="B526">
        <v>7</v>
      </c>
      <c r="C526">
        <v>48.42</v>
      </c>
      <c r="D526" t="b">
        <f>AND(C526&gt;80, B526&gt;15, B526&lt;20)</f>
        <v>0</v>
      </c>
    </row>
    <row r="527" spans="1:4">
      <c r="A527" t="s">
        <v>542</v>
      </c>
      <c r="B527">
        <v>8</v>
      </c>
      <c r="C527">
        <v>46.93</v>
      </c>
      <c r="D527" t="b">
        <f>AND(C527&gt;80, B527&gt;15, B527&lt;20)</f>
        <v>0</v>
      </c>
    </row>
    <row r="528" spans="1:4">
      <c r="A528" t="s">
        <v>543</v>
      </c>
      <c r="B528">
        <v>3</v>
      </c>
      <c r="C528">
        <v>60.26</v>
      </c>
      <c r="D528" t="b">
        <f>AND(C528&gt;80, B528&gt;15, B528&lt;20)</f>
        <v>0</v>
      </c>
    </row>
    <row r="529" spans="1:4">
      <c r="A529" t="s">
        <v>544</v>
      </c>
      <c r="B529">
        <v>8</v>
      </c>
      <c r="C529">
        <v>54.19</v>
      </c>
      <c r="D529" t="b">
        <f>AND(C529&gt;80, B529&gt;15, B529&lt;20)</f>
        <v>0</v>
      </c>
    </row>
    <row r="530" spans="1:4">
      <c r="A530" t="s">
        <v>545</v>
      </c>
      <c r="B530">
        <v>5</v>
      </c>
      <c r="C530">
        <v>88.46</v>
      </c>
      <c r="D530" t="b">
        <f>AND(C530&gt;80, B530&gt;15, B530&lt;20)</f>
        <v>0</v>
      </c>
    </row>
    <row r="531" spans="1:4">
      <c r="A531" t="s">
        <v>546</v>
      </c>
      <c r="B531">
        <v>6</v>
      </c>
      <c r="C531">
        <v>60.37</v>
      </c>
      <c r="D531" t="b">
        <f>AND(C531&gt;80, B531&gt;15, B531&lt;20)</f>
        <v>0</v>
      </c>
    </row>
    <row r="532" spans="1:4">
      <c r="A532" t="s">
        <v>547</v>
      </c>
      <c r="B532">
        <v>4</v>
      </c>
      <c r="C532">
        <v>87.88</v>
      </c>
      <c r="D532" t="b">
        <f>AND(C532&gt;80, B532&gt;15, B532&lt;20)</f>
        <v>0</v>
      </c>
    </row>
    <row r="533" spans="1:4">
      <c r="A533" t="s">
        <v>548</v>
      </c>
      <c r="B533">
        <v>4</v>
      </c>
      <c r="C533">
        <v>32.42</v>
      </c>
      <c r="D533" t="b">
        <f>AND(C533&gt;80, B533&gt;15, B533&lt;20)</f>
        <v>0</v>
      </c>
    </row>
    <row r="534" spans="1:4">
      <c r="A534" t="s">
        <v>549</v>
      </c>
      <c r="B534">
        <v>7</v>
      </c>
      <c r="C534">
        <v>49.81</v>
      </c>
      <c r="D534" t="b">
        <f>AND(C534&gt;80, B534&gt;15, B534&lt;20)</f>
        <v>0</v>
      </c>
    </row>
    <row r="535" spans="1:4">
      <c r="A535" t="s">
        <v>550</v>
      </c>
      <c r="B535">
        <v>10</v>
      </c>
      <c r="C535">
        <v>58.41</v>
      </c>
      <c r="D535" t="b">
        <f>AND(C535&gt;80, B535&gt;15, B535&lt;20)</f>
        <v>0</v>
      </c>
    </row>
    <row r="536" spans="1:4">
      <c r="A536" t="s">
        <v>551</v>
      </c>
      <c r="B536">
        <v>4</v>
      </c>
      <c r="C536">
        <v>88.75</v>
      </c>
      <c r="D536" t="b">
        <f>AND(C536&gt;80, B536&gt;15, B536&lt;20)</f>
        <v>0</v>
      </c>
    </row>
    <row r="537" spans="1:4">
      <c r="A537" t="s">
        <v>552</v>
      </c>
      <c r="B537">
        <v>5</v>
      </c>
      <c r="C537">
        <v>44.29</v>
      </c>
      <c r="D537" t="b">
        <f>AND(C537&gt;80, B537&gt;15, B537&lt;20)</f>
        <v>0</v>
      </c>
    </row>
    <row r="538" spans="1:4">
      <c r="A538" t="s">
        <v>553</v>
      </c>
      <c r="B538">
        <v>5</v>
      </c>
      <c r="C538">
        <v>70.069999999999993</v>
      </c>
      <c r="D538" t="b">
        <f>AND(C538&gt;80, B538&gt;15, B538&lt;20)</f>
        <v>0</v>
      </c>
    </row>
    <row r="539" spans="1:4">
      <c r="A539" t="s">
        <v>554</v>
      </c>
      <c r="B539">
        <v>11</v>
      </c>
      <c r="C539">
        <v>57.01</v>
      </c>
      <c r="D539" t="b">
        <f>AND(C539&gt;80, B539&gt;15, B539&lt;20)</f>
        <v>0</v>
      </c>
    </row>
    <row r="540" spans="1:4">
      <c r="A540" t="s">
        <v>555</v>
      </c>
      <c r="B540">
        <v>4</v>
      </c>
      <c r="C540">
        <v>53.14</v>
      </c>
      <c r="D540" t="b">
        <f>AND(C540&gt;80, B540&gt;15, B540&lt;20)</f>
        <v>0</v>
      </c>
    </row>
    <row r="541" spans="1:4">
      <c r="A541" t="s">
        <v>556</v>
      </c>
      <c r="B541">
        <v>4</v>
      </c>
      <c r="C541">
        <v>57.31</v>
      </c>
      <c r="D541" t="b">
        <f>AND(C541&gt;80, B541&gt;15, B541&lt;20)</f>
        <v>0</v>
      </c>
    </row>
    <row r="542" spans="1:4">
      <c r="A542" t="s">
        <v>557</v>
      </c>
      <c r="B542">
        <v>9</v>
      </c>
      <c r="C542">
        <v>55.53</v>
      </c>
      <c r="D542" t="b">
        <f>AND(C542&gt;80, B542&gt;15, B542&lt;20)</f>
        <v>0</v>
      </c>
    </row>
    <row r="543" spans="1:4">
      <c r="A543" t="s">
        <v>558</v>
      </c>
      <c r="B543">
        <v>8</v>
      </c>
      <c r="C543">
        <v>52.91</v>
      </c>
      <c r="D543" t="b">
        <f>AND(C543&gt;80, B543&gt;15, B543&lt;20)</f>
        <v>0</v>
      </c>
    </row>
    <row r="544" spans="1:4">
      <c r="A544" t="s">
        <v>559</v>
      </c>
      <c r="B544">
        <v>9</v>
      </c>
      <c r="C544">
        <v>53.79</v>
      </c>
      <c r="D544" t="b">
        <f>AND(C544&gt;80, B544&gt;15, B544&lt;20)</f>
        <v>0</v>
      </c>
    </row>
    <row r="545" spans="1:4">
      <c r="A545" t="s">
        <v>560</v>
      </c>
      <c r="B545">
        <v>8</v>
      </c>
      <c r="C545">
        <v>51.72</v>
      </c>
      <c r="D545" t="b">
        <f>AND(C545&gt;80, B545&gt;15, B545&lt;20)</f>
        <v>0</v>
      </c>
    </row>
    <row r="546" spans="1:4">
      <c r="A546" t="s">
        <v>561</v>
      </c>
      <c r="B546">
        <v>8</v>
      </c>
      <c r="C546">
        <v>44.26</v>
      </c>
      <c r="D546" t="b">
        <f>AND(C546&gt;80, B546&gt;15, B546&lt;20)</f>
        <v>0</v>
      </c>
    </row>
    <row r="547" spans="1:4">
      <c r="A547" t="s">
        <v>562</v>
      </c>
      <c r="B547">
        <v>5</v>
      </c>
      <c r="C547">
        <v>59.03</v>
      </c>
      <c r="D547" t="b">
        <f>AND(C547&gt;80, B547&gt;15, B547&lt;20)</f>
        <v>0</v>
      </c>
    </row>
    <row r="548" spans="1:4">
      <c r="A548" t="s">
        <v>563</v>
      </c>
      <c r="B548">
        <v>6</v>
      </c>
      <c r="C548">
        <v>60.47</v>
      </c>
      <c r="D548" t="b">
        <f>AND(C548&gt;80, B548&gt;15, B548&lt;20)</f>
        <v>0</v>
      </c>
    </row>
    <row r="549" spans="1:4">
      <c r="A549" t="s">
        <v>564</v>
      </c>
      <c r="B549">
        <v>6</v>
      </c>
      <c r="C549">
        <v>70.08</v>
      </c>
      <c r="D549" t="b">
        <f>AND(C549&gt;80, B549&gt;15, B549&lt;20)</f>
        <v>0</v>
      </c>
    </row>
    <row r="550" spans="1:4">
      <c r="A550" t="s">
        <v>565</v>
      </c>
      <c r="B550">
        <v>12</v>
      </c>
      <c r="C550">
        <v>58.81</v>
      </c>
      <c r="D550" t="b">
        <f>AND(C550&gt;80, B550&gt;15, B550&lt;20)</f>
        <v>0</v>
      </c>
    </row>
    <row r="551" spans="1:4">
      <c r="A551" t="s">
        <v>566</v>
      </c>
      <c r="B551">
        <v>11</v>
      </c>
      <c r="C551">
        <v>55</v>
      </c>
      <c r="D551" t="b">
        <f>AND(C551&gt;80, B551&gt;15, B551&lt;20)</f>
        <v>0</v>
      </c>
    </row>
    <row r="552" spans="1:4">
      <c r="A552" t="s">
        <v>567</v>
      </c>
      <c r="B552">
        <v>12</v>
      </c>
      <c r="C552">
        <v>69.53</v>
      </c>
      <c r="D552" t="b">
        <f>AND(C552&gt;80, B552&gt;15, B552&lt;20)</f>
        <v>0</v>
      </c>
    </row>
    <row r="553" spans="1:4">
      <c r="A553" t="s">
        <v>568</v>
      </c>
      <c r="B553">
        <v>9</v>
      </c>
      <c r="C553">
        <v>53.33</v>
      </c>
      <c r="D553" t="b">
        <f>AND(C553&gt;80, B553&gt;15, B553&lt;20)</f>
        <v>0</v>
      </c>
    </row>
    <row r="554" spans="1:4">
      <c r="A554" t="s">
        <v>569</v>
      </c>
      <c r="B554">
        <v>6</v>
      </c>
      <c r="C554">
        <v>54.73</v>
      </c>
      <c r="D554" t="b">
        <f>AND(C554&gt;80, B554&gt;15, B554&lt;20)</f>
        <v>0</v>
      </c>
    </row>
    <row r="555" spans="1:4">
      <c r="A555" t="s">
        <v>570</v>
      </c>
      <c r="B555">
        <v>5</v>
      </c>
      <c r="C555">
        <v>89.47</v>
      </c>
      <c r="D555" t="b">
        <f>AND(C555&gt;80, B555&gt;15, B555&lt;20)</f>
        <v>0</v>
      </c>
    </row>
    <row r="556" spans="1:4">
      <c r="A556" t="s">
        <v>571</v>
      </c>
      <c r="B556">
        <v>7</v>
      </c>
      <c r="C556">
        <v>87.5</v>
      </c>
      <c r="D556" t="b">
        <f>AND(C556&gt;80, B556&gt;15, B556&lt;20)</f>
        <v>0</v>
      </c>
    </row>
    <row r="557" spans="1:4">
      <c r="A557" t="s">
        <v>572</v>
      </c>
      <c r="B557">
        <v>3</v>
      </c>
      <c r="C557">
        <v>87.76</v>
      </c>
      <c r="D557" t="b">
        <f>AND(C557&gt;80, B557&gt;15, B557&lt;20)</f>
        <v>0</v>
      </c>
    </row>
    <row r="558" spans="1:4">
      <c r="A558" t="s">
        <v>573</v>
      </c>
      <c r="B558">
        <v>7</v>
      </c>
      <c r="C558">
        <v>60.71</v>
      </c>
      <c r="D558" t="b">
        <f>AND(C558&gt;80, B558&gt;15, B558&lt;20)</f>
        <v>0</v>
      </c>
    </row>
    <row r="559" spans="1:4">
      <c r="A559" t="s">
        <v>574</v>
      </c>
      <c r="B559">
        <v>12</v>
      </c>
      <c r="C559">
        <v>48</v>
      </c>
      <c r="D559" t="b">
        <f>AND(C559&gt;80, B559&gt;15, B559&lt;20)</f>
        <v>0</v>
      </c>
    </row>
    <row r="560" spans="1:4">
      <c r="A560" t="s">
        <v>575</v>
      </c>
      <c r="B560">
        <v>12</v>
      </c>
      <c r="C560">
        <v>49.64</v>
      </c>
      <c r="D560" t="b">
        <f>AND(C560&gt;80, B560&gt;15, B560&lt;20)</f>
        <v>0</v>
      </c>
    </row>
    <row r="561" spans="1:4">
      <c r="A561" t="s">
        <v>576</v>
      </c>
      <c r="B561">
        <v>19</v>
      </c>
      <c r="C561">
        <v>48.29</v>
      </c>
      <c r="D561" t="b">
        <f>AND(C561&gt;80, B561&gt;15, B561&lt;20)</f>
        <v>0</v>
      </c>
    </row>
    <row r="562" spans="1:4">
      <c r="A562" t="s">
        <v>577</v>
      </c>
      <c r="B562">
        <v>18</v>
      </c>
      <c r="C562">
        <v>51.28</v>
      </c>
      <c r="D562" t="b">
        <f>AND(C562&gt;80, B562&gt;15, B562&lt;20)</f>
        <v>0</v>
      </c>
    </row>
    <row r="563" spans="1:4">
      <c r="A563" t="s">
        <v>578</v>
      </c>
      <c r="B563">
        <v>10</v>
      </c>
      <c r="C563">
        <v>65.260000000000005</v>
      </c>
      <c r="D563" t="b">
        <f>AND(C563&gt;80, B563&gt;15, B563&lt;20)</f>
        <v>0</v>
      </c>
    </row>
    <row r="564" spans="1:4">
      <c r="A564" t="s">
        <v>579</v>
      </c>
      <c r="B564">
        <v>4</v>
      </c>
      <c r="C564">
        <v>47.08</v>
      </c>
      <c r="D564" t="b">
        <f>AND(C564&gt;80, B564&gt;15, B564&lt;20)</f>
        <v>0</v>
      </c>
    </row>
    <row r="565" spans="1:4">
      <c r="A565" t="s">
        <v>580</v>
      </c>
      <c r="B565">
        <v>11</v>
      </c>
      <c r="C565">
        <v>59</v>
      </c>
      <c r="D565" t="b">
        <f>AND(C565&gt;80, B565&gt;15, B565&lt;20)</f>
        <v>0</v>
      </c>
    </row>
    <row r="566" spans="1:4">
      <c r="A566" t="s">
        <v>581</v>
      </c>
      <c r="B566">
        <v>9</v>
      </c>
      <c r="C566">
        <v>49.24</v>
      </c>
      <c r="D566" t="b">
        <f>AND(C566&gt;80, B566&gt;15, B566&lt;20)</f>
        <v>0</v>
      </c>
    </row>
    <row r="567" spans="1:4">
      <c r="A567" t="s">
        <v>582</v>
      </c>
      <c r="B567">
        <v>10</v>
      </c>
      <c r="C567">
        <v>61.68</v>
      </c>
      <c r="D567" t="b">
        <f>AND(C567&gt;80, B567&gt;15, B567&lt;20)</f>
        <v>0</v>
      </c>
    </row>
    <row r="568" spans="1:4">
      <c r="A568" t="s">
        <v>583</v>
      </c>
      <c r="B568">
        <v>2</v>
      </c>
      <c r="C568">
        <v>88.68</v>
      </c>
      <c r="D568" t="b">
        <f>AND(C568&gt;80, B568&gt;15, B568&lt;20)</f>
        <v>0</v>
      </c>
    </row>
    <row r="569" spans="1:4">
      <c r="A569" t="s">
        <v>584</v>
      </c>
      <c r="B569">
        <v>3</v>
      </c>
      <c r="C569">
        <v>92.31</v>
      </c>
      <c r="D569" t="b">
        <f>AND(C569&gt;80, B569&gt;15, B569&lt;20)</f>
        <v>0</v>
      </c>
    </row>
    <row r="570" spans="1:4">
      <c r="A570" t="s">
        <v>585</v>
      </c>
      <c r="B570">
        <v>5</v>
      </c>
      <c r="C570">
        <v>91.53</v>
      </c>
      <c r="D570" t="b">
        <f>AND(C570&gt;80, B570&gt;15, B570&lt;20)</f>
        <v>0</v>
      </c>
    </row>
    <row r="571" spans="1:4">
      <c r="A571" t="s">
        <v>586</v>
      </c>
      <c r="B571">
        <v>4</v>
      </c>
      <c r="C571">
        <v>91.3</v>
      </c>
      <c r="D571" t="b">
        <f>AND(C571&gt;80, B571&gt;15, B571&lt;20)</f>
        <v>0</v>
      </c>
    </row>
    <row r="572" spans="1:4">
      <c r="A572" t="s">
        <v>587</v>
      </c>
      <c r="B572">
        <v>3</v>
      </c>
      <c r="C572">
        <v>60.33</v>
      </c>
      <c r="D572" t="b">
        <f>AND(C572&gt;80, B572&gt;15, B572&lt;20)</f>
        <v>0</v>
      </c>
    </row>
    <row r="573" spans="1:4">
      <c r="A573" t="s">
        <v>588</v>
      </c>
      <c r="B573">
        <v>5</v>
      </c>
      <c r="C573">
        <v>58.21</v>
      </c>
      <c r="D573" t="b">
        <f>AND(C573&gt;80, B573&gt;15, B573&lt;20)</f>
        <v>0</v>
      </c>
    </row>
    <row r="574" spans="1:4">
      <c r="A574" t="s">
        <v>589</v>
      </c>
      <c r="B574">
        <v>5</v>
      </c>
      <c r="C574">
        <v>54.04</v>
      </c>
      <c r="D574" t="b">
        <f>AND(C574&gt;80, B574&gt;15, B574&lt;20)</f>
        <v>0</v>
      </c>
    </row>
    <row r="575" spans="1:4">
      <c r="A575" t="s">
        <v>590</v>
      </c>
      <c r="B575">
        <v>3</v>
      </c>
      <c r="C575">
        <v>84.21</v>
      </c>
      <c r="D575" t="b">
        <f>AND(C575&gt;80, B575&gt;15, B575&lt;20)</f>
        <v>0</v>
      </c>
    </row>
    <row r="576" spans="1:4">
      <c r="A576" t="s">
        <v>591</v>
      </c>
      <c r="B576">
        <v>2</v>
      </c>
      <c r="C576">
        <v>58.94</v>
      </c>
      <c r="D576" t="b">
        <f>AND(C576&gt;80, B576&gt;15, B576&lt;20)</f>
        <v>0</v>
      </c>
    </row>
    <row r="577" spans="1:4">
      <c r="A577" t="s">
        <v>592</v>
      </c>
      <c r="B577">
        <v>2</v>
      </c>
      <c r="C577">
        <v>62.41</v>
      </c>
      <c r="D577" t="b">
        <f>AND(C577&gt;80, B577&gt;15, B577&lt;20)</f>
        <v>0</v>
      </c>
    </row>
    <row r="578" spans="1:4">
      <c r="A578" t="s">
        <v>593</v>
      </c>
      <c r="B578">
        <v>2</v>
      </c>
      <c r="C578">
        <v>62.81</v>
      </c>
      <c r="D578" t="b">
        <f>AND(C578&gt;80, B578&gt;15, B578&lt;20)</f>
        <v>0</v>
      </c>
    </row>
    <row r="579" spans="1:4">
      <c r="A579" t="s">
        <v>594</v>
      </c>
      <c r="B579">
        <v>2</v>
      </c>
      <c r="C579">
        <v>65.790000000000006</v>
      </c>
      <c r="D579" t="b">
        <f>AND(C579&gt;80, B579&gt;15, B579&lt;20)</f>
        <v>0</v>
      </c>
    </row>
    <row r="580" spans="1:4">
      <c r="A580" t="s">
        <v>595</v>
      </c>
      <c r="B580">
        <v>2</v>
      </c>
      <c r="C580">
        <v>59.18</v>
      </c>
      <c r="D580" t="b">
        <f>AND(C580&gt;80, B580&gt;15, B580&lt;20)</f>
        <v>0</v>
      </c>
    </row>
    <row r="581" spans="1:4">
      <c r="A581" t="s">
        <v>596</v>
      </c>
      <c r="B581">
        <v>3</v>
      </c>
      <c r="C581">
        <v>64.66</v>
      </c>
      <c r="D581" t="b">
        <f>AND(C581&gt;80, B581&gt;15, B581&lt;20)</f>
        <v>0</v>
      </c>
    </row>
    <row r="582" spans="1:4">
      <c r="A582" t="s">
        <v>597</v>
      </c>
      <c r="B582">
        <v>4</v>
      </c>
      <c r="C582">
        <v>68.89</v>
      </c>
      <c r="D582" t="b">
        <f>AND(C582&gt;80, B582&gt;15, B582&lt;20)</f>
        <v>0</v>
      </c>
    </row>
    <row r="583" spans="1:4">
      <c r="A583" t="s">
        <v>598</v>
      </c>
      <c r="B583">
        <v>3</v>
      </c>
      <c r="C583">
        <v>78.33</v>
      </c>
      <c r="D583" t="b">
        <f>AND(C583&gt;80, B583&gt;15, B583&lt;20)</f>
        <v>0</v>
      </c>
    </row>
    <row r="584" spans="1:4">
      <c r="A584" t="s">
        <v>599</v>
      </c>
      <c r="B584">
        <v>7</v>
      </c>
      <c r="C584">
        <v>62.66</v>
      </c>
      <c r="D584" t="b">
        <f>AND(C584&gt;80, B584&gt;15, B584&lt;20)</f>
        <v>0</v>
      </c>
    </row>
    <row r="585" spans="1:4">
      <c r="A585" t="s">
        <v>600</v>
      </c>
      <c r="B585">
        <v>9</v>
      </c>
      <c r="C585">
        <v>61.06</v>
      </c>
      <c r="D585" t="b">
        <f>AND(C585&gt;80, B585&gt;15, B585&lt;20)</f>
        <v>0</v>
      </c>
    </row>
    <row r="586" spans="1:4">
      <c r="A586" t="s">
        <v>601</v>
      </c>
      <c r="B586">
        <v>8</v>
      </c>
      <c r="C586">
        <v>62.48</v>
      </c>
      <c r="D586" t="b">
        <f>AND(C586&gt;80, B586&gt;15, B586&lt;20)</f>
        <v>0</v>
      </c>
    </row>
    <row r="587" spans="1:4">
      <c r="A587" t="s">
        <v>602</v>
      </c>
      <c r="B587">
        <v>6</v>
      </c>
      <c r="C587">
        <v>60</v>
      </c>
      <c r="D587" t="b">
        <f>AND(C587&gt;80, B587&gt;15, B587&lt;20)</f>
        <v>0</v>
      </c>
    </row>
    <row r="588" spans="1:4">
      <c r="A588" t="s">
        <v>603</v>
      </c>
      <c r="B588">
        <v>12</v>
      </c>
      <c r="C588">
        <v>49.66</v>
      </c>
      <c r="D588" t="b">
        <f>AND(C588&gt;80, B588&gt;15, B588&lt;20)</f>
        <v>0</v>
      </c>
    </row>
    <row r="589" spans="1:4">
      <c r="A589" t="s">
        <v>604</v>
      </c>
      <c r="B589">
        <v>7</v>
      </c>
      <c r="C589">
        <v>52.79</v>
      </c>
      <c r="D589" t="b">
        <f>AND(C589&gt;80, B589&gt;15, B589&lt;20)</f>
        <v>0</v>
      </c>
    </row>
    <row r="590" spans="1:4">
      <c r="A590" t="s">
        <v>605</v>
      </c>
      <c r="B590">
        <v>8</v>
      </c>
      <c r="C590">
        <v>58.77</v>
      </c>
      <c r="D590" t="b">
        <f>AND(C590&gt;80, B590&gt;15, B590&lt;20)</f>
        <v>0</v>
      </c>
    </row>
    <row r="591" spans="1:4">
      <c r="A591" t="s">
        <v>606</v>
      </c>
      <c r="B591">
        <v>7</v>
      </c>
      <c r="C591">
        <v>60.7</v>
      </c>
      <c r="D591" t="b">
        <f>AND(C591&gt;80, B591&gt;15, B591&lt;20)</f>
        <v>0</v>
      </c>
    </row>
    <row r="592" spans="1:4">
      <c r="A592" t="s">
        <v>607</v>
      </c>
      <c r="B592">
        <v>4</v>
      </c>
      <c r="C592">
        <v>91.97</v>
      </c>
      <c r="D592" t="b">
        <f>AND(C592&gt;80, B592&gt;15, B592&lt;20)</f>
        <v>0</v>
      </c>
    </row>
    <row r="593" spans="1:4">
      <c r="A593" t="s">
        <v>608</v>
      </c>
      <c r="B593">
        <v>9</v>
      </c>
      <c r="C593">
        <v>58.72</v>
      </c>
      <c r="D593" t="b">
        <f>AND(C593&gt;80, B593&gt;15, B593&lt;20)</f>
        <v>0</v>
      </c>
    </row>
    <row r="594" spans="1:4">
      <c r="A594" t="s">
        <v>609</v>
      </c>
      <c r="B594">
        <v>4</v>
      </c>
      <c r="C594">
        <v>89.69</v>
      </c>
      <c r="D594" t="b">
        <f>AND(C594&gt;80, B594&gt;15, B594&lt;20)</f>
        <v>0</v>
      </c>
    </row>
    <row r="595" spans="1:4">
      <c r="A595" t="s">
        <v>610</v>
      </c>
      <c r="B595">
        <v>4</v>
      </c>
      <c r="C595">
        <v>62.5</v>
      </c>
      <c r="D595" t="b">
        <f>AND(C595&gt;80, B595&gt;15, B595&lt;20)</f>
        <v>0</v>
      </c>
    </row>
    <row r="596" spans="1:4">
      <c r="A596" t="s">
        <v>611</v>
      </c>
      <c r="B596">
        <v>8</v>
      </c>
      <c r="C596">
        <v>60.29</v>
      </c>
      <c r="D596" t="b">
        <f>AND(C596&gt;80, B596&gt;15, B596&lt;20)</f>
        <v>0</v>
      </c>
    </row>
    <row r="597" spans="1:4">
      <c r="A597" t="s">
        <v>612</v>
      </c>
      <c r="B597">
        <v>4</v>
      </c>
      <c r="C597">
        <v>73.28</v>
      </c>
      <c r="D597" t="b">
        <f>AND(C597&gt;80, B597&gt;15, B597&lt;20)</f>
        <v>0</v>
      </c>
    </row>
    <row r="598" spans="1:4">
      <c r="A598" t="s">
        <v>613</v>
      </c>
      <c r="B598">
        <v>5</v>
      </c>
      <c r="C598">
        <v>57.69</v>
      </c>
      <c r="D598" t="b">
        <f>AND(C598&gt;80, B598&gt;15, B598&lt;20)</f>
        <v>0</v>
      </c>
    </row>
    <row r="599" spans="1:4">
      <c r="A599" t="s">
        <v>614</v>
      </c>
      <c r="B599">
        <v>3</v>
      </c>
      <c r="C599">
        <v>91.28</v>
      </c>
      <c r="D599" t="b">
        <f>AND(C599&gt;80, B599&gt;15, B599&lt;20)</f>
        <v>0</v>
      </c>
    </row>
    <row r="600" spans="1:4">
      <c r="A600" t="s">
        <v>615</v>
      </c>
      <c r="B600">
        <v>4</v>
      </c>
      <c r="C600">
        <v>92.98</v>
      </c>
      <c r="D600" t="b">
        <f>AND(C600&gt;80, B600&gt;15, B600&lt;20)</f>
        <v>0</v>
      </c>
    </row>
    <row r="601" spans="1:4">
      <c r="A601" t="s">
        <v>616</v>
      </c>
      <c r="B601">
        <v>3</v>
      </c>
      <c r="C601">
        <v>64.44</v>
      </c>
      <c r="D601" t="b">
        <f>AND(C601&gt;80, B601&gt;15, B601&lt;20)</f>
        <v>0</v>
      </c>
    </row>
    <row r="602" spans="1:4">
      <c r="A602" t="s">
        <v>617</v>
      </c>
      <c r="B602">
        <v>3</v>
      </c>
      <c r="C602">
        <v>69.23</v>
      </c>
      <c r="D602" t="b">
        <f>AND(C602&gt;80, B602&gt;15, B602&lt;20)</f>
        <v>0</v>
      </c>
    </row>
    <row r="603" spans="1:4">
      <c r="A603" t="s">
        <v>618</v>
      </c>
      <c r="B603">
        <v>3</v>
      </c>
      <c r="C603">
        <v>72.84</v>
      </c>
      <c r="D603" t="b">
        <f>AND(C603&gt;80, B603&gt;15, B603&lt;20)</f>
        <v>0</v>
      </c>
    </row>
    <row r="604" spans="1:4">
      <c r="A604" t="s">
        <v>619</v>
      </c>
      <c r="B604">
        <v>10</v>
      </c>
      <c r="C604">
        <v>62.05</v>
      </c>
      <c r="D604" t="b">
        <f>AND(C604&gt;80, B604&gt;15, B604&lt;20)</f>
        <v>0</v>
      </c>
    </row>
    <row r="605" spans="1:4">
      <c r="A605" t="s">
        <v>620</v>
      </c>
      <c r="B605">
        <v>5</v>
      </c>
      <c r="C605">
        <v>91.78</v>
      </c>
      <c r="D605" t="b">
        <f>AND(C605&gt;80, B605&gt;15, B605&lt;20)</f>
        <v>0</v>
      </c>
    </row>
    <row r="606" spans="1:4">
      <c r="A606" t="s">
        <v>621</v>
      </c>
      <c r="B606">
        <v>5</v>
      </c>
      <c r="C606">
        <v>92.54</v>
      </c>
      <c r="D606" t="b">
        <f>AND(C606&gt;80, B606&gt;15, B606&lt;20)</f>
        <v>0</v>
      </c>
    </row>
    <row r="607" spans="1:4">
      <c r="A607" t="s">
        <v>622</v>
      </c>
      <c r="B607">
        <v>6</v>
      </c>
      <c r="C607">
        <v>67.31</v>
      </c>
      <c r="D607" t="b">
        <f>AND(C607&gt;80, B607&gt;15, B607&lt;20)</f>
        <v>0</v>
      </c>
    </row>
    <row r="608" spans="1:4">
      <c r="A608" t="s">
        <v>623</v>
      </c>
      <c r="B608">
        <v>3</v>
      </c>
      <c r="C608">
        <v>75.31</v>
      </c>
      <c r="D608" t="b">
        <f>AND(C608&gt;80, B608&gt;15, B608&lt;20)</f>
        <v>0</v>
      </c>
    </row>
    <row r="609" spans="1:4">
      <c r="A609" t="s">
        <v>624</v>
      </c>
      <c r="B609">
        <v>11</v>
      </c>
      <c r="C609">
        <v>61.11</v>
      </c>
      <c r="D609" t="b">
        <f>AND(C609&gt;80, B609&gt;15, B609&lt;20)</f>
        <v>0</v>
      </c>
    </row>
    <row r="610" spans="1:4">
      <c r="A610" t="s">
        <v>625</v>
      </c>
      <c r="B610">
        <v>4</v>
      </c>
      <c r="C610">
        <v>91.67</v>
      </c>
      <c r="D610" t="b">
        <f>AND(C610&gt;80, B610&gt;15, B610&lt;20)</f>
        <v>0</v>
      </c>
    </row>
    <row r="611" spans="1:4">
      <c r="A611" t="s">
        <v>626</v>
      </c>
      <c r="B611">
        <v>6</v>
      </c>
      <c r="C611">
        <v>64.790000000000006</v>
      </c>
      <c r="D611" t="b">
        <f>AND(C611&gt;80, B611&gt;15, B611&lt;20)</f>
        <v>0</v>
      </c>
    </row>
    <row r="612" spans="1:4">
      <c r="A612" t="s">
        <v>627</v>
      </c>
      <c r="B612">
        <v>3</v>
      </c>
      <c r="C612">
        <v>54.19</v>
      </c>
      <c r="D612" t="b">
        <f>AND(C612&gt;80, B612&gt;15, B612&lt;20)</f>
        <v>0</v>
      </c>
    </row>
    <row r="613" spans="1:4">
      <c r="A613" t="s">
        <v>628</v>
      </c>
      <c r="B613">
        <v>9</v>
      </c>
      <c r="C613">
        <v>58.11</v>
      </c>
      <c r="D613" t="b">
        <f>AND(C613&gt;80, B613&gt;15, B613&lt;20)</f>
        <v>0</v>
      </c>
    </row>
    <row r="614" spans="1:4">
      <c r="A614" t="s">
        <v>629</v>
      </c>
      <c r="B614">
        <v>5</v>
      </c>
      <c r="C614">
        <v>89.81</v>
      </c>
      <c r="D614" t="b">
        <f>AND(C614&gt;80, B614&gt;15, B614&lt;20)</f>
        <v>0</v>
      </c>
    </row>
    <row r="615" spans="1:4">
      <c r="A615" t="s">
        <v>630</v>
      </c>
      <c r="B615">
        <v>2</v>
      </c>
      <c r="C615">
        <v>69.709999999999994</v>
      </c>
      <c r="D615" t="b">
        <f>AND(C615&gt;80, B615&gt;15, B615&lt;20)</f>
        <v>0</v>
      </c>
    </row>
    <row r="616" spans="1:4">
      <c r="A616" t="s">
        <v>631</v>
      </c>
      <c r="B616">
        <v>5</v>
      </c>
      <c r="C616">
        <v>89.09</v>
      </c>
      <c r="D616" t="b">
        <f>AND(C616&gt;80, B616&gt;15, B616&lt;20)</f>
        <v>0</v>
      </c>
    </row>
    <row r="617" spans="1:4">
      <c r="A617" t="s">
        <v>632</v>
      </c>
      <c r="B617">
        <v>4</v>
      </c>
      <c r="C617">
        <v>59.44</v>
      </c>
      <c r="D617" t="b">
        <f>AND(C617&gt;80, B617&gt;15, B617&lt;20)</f>
        <v>0</v>
      </c>
    </row>
    <row r="618" spans="1:4">
      <c r="A618" t="s">
        <v>633</v>
      </c>
      <c r="B618">
        <v>5</v>
      </c>
      <c r="C618">
        <v>58.21</v>
      </c>
      <c r="D618" t="b">
        <f>AND(C618&gt;80, B618&gt;15, B618&lt;20)</f>
        <v>0</v>
      </c>
    </row>
    <row r="619" spans="1:4">
      <c r="A619" t="s">
        <v>634</v>
      </c>
      <c r="B619">
        <v>3</v>
      </c>
      <c r="C619">
        <v>74.069999999999993</v>
      </c>
      <c r="D619" t="b">
        <f>AND(C619&gt;80, B619&gt;15, B619&lt;20)</f>
        <v>0</v>
      </c>
    </row>
    <row r="620" spans="1:4">
      <c r="A620" t="s">
        <v>635</v>
      </c>
      <c r="B620">
        <v>10</v>
      </c>
      <c r="C620">
        <v>63.03</v>
      </c>
      <c r="D620" t="b">
        <f>AND(C620&gt;80, B620&gt;15, B620&lt;20)</f>
        <v>0</v>
      </c>
    </row>
    <row r="621" spans="1:4">
      <c r="A621" t="s">
        <v>636</v>
      </c>
      <c r="B621">
        <v>8</v>
      </c>
      <c r="C621">
        <v>49.28</v>
      </c>
      <c r="D621" t="b">
        <f>AND(C621&gt;80, B621&gt;15, B621&lt;20)</f>
        <v>0</v>
      </c>
    </row>
    <row r="622" spans="1:4">
      <c r="A622" t="s">
        <v>637</v>
      </c>
      <c r="B622">
        <v>4</v>
      </c>
      <c r="C622">
        <v>89.29</v>
      </c>
      <c r="D622" t="b">
        <f>AND(C622&gt;80, B622&gt;15, B622&lt;20)</f>
        <v>0</v>
      </c>
    </row>
    <row r="623" spans="1:4">
      <c r="A623" t="s">
        <v>638</v>
      </c>
      <c r="B623">
        <v>15</v>
      </c>
      <c r="C623">
        <v>52.35</v>
      </c>
      <c r="D623" t="b">
        <f>AND(C623&gt;80, B623&gt;15, B623&lt;20)</f>
        <v>0</v>
      </c>
    </row>
    <row r="624" spans="1:4">
      <c r="A624" t="s">
        <v>639</v>
      </c>
      <c r="B624">
        <v>14</v>
      </c>
      <c r="C624">
        <v>47.6</v>
      </c>
      <c r="D624" t="b">
        <f>AND(C624&gt;80, B624&gt;15, B624&lt;20)</f>
        <v>0</v>
      </c>
    </row>
    <row r="625" spans="1:4">
      <c r="A625" t="s">
        <v>640</v>
      </c>
      <c r="B625">
        <v>4</v>
      </c>
      <c r="C625">
        <v>91.67</v>
      </c>
      <c r="D625" t="b">
        <f>AND(C625&gt;80, B625&gt;15, B625&lt;20)</f>
        <v>0</v>
      </c>
    </row>
    <row r="626" spans="1:4">
      <c r="A626" t="s">
        <v>641</v>
      </c>
      <c r="B626">
        <v>4</v>
      </c>
      <c r="C626">
        <v>63.39</v>
      </c>
      <c r="D626" t="b">
        <f>AND(C626&gt;80, B626&gt;15, B626&lt;20)</f>
        <v>0</v>
      </c>
    </row>
    <row r="627" spans="1:4">
      <c r="A627" t="s">
        <v>642</v>
      </c>
      <c r="B627">
        <v>5</v>
      </c>
      <c r="C627">
        <v>64.08</v>
      </c>
      <c r="D627" t="b">
        <f>AND(C627&gt;80, B627&gt;15, B627&lt;20)</f>
        <v>0</v>
      </c>
    </row>
    <row r="628" spans="1:4">
      <c r="A628" t="s">
        <v>643</v>
      </c>
      <c r="B628">
        <v>3</v>
      </c>
      <c r="C628">
        <v>76.069999999999993</v>
      </c>
      <c r="D628" t="b">
        <f>AND(C628&gt;80, B628&gt;15, B628&lt;20)</f>
        <v>0</v>
      </c>
    </row>
    <row r="629" spans="1:4">
      <c r="A629" t="s">
        <v>644</v>
      </c>
      <c r="B629">
        <v>12</v>
      </c>
      <c r="C629">
        <v>61.99</v>
      </c>
      <c r="D629" t="b">
        <f>AND(C629&gt;80, B629&gt;15, B629&lt;20)</f>
        <v>0</v>
      </c>
    </row>
    <row r="630" spans="1:4">
      <c r="A630" t="s">
        <v>645</v>
      </c>
      <c r="B630">
        <v>4</v>
      </c>
      <c r="C630">
        <v>91.78</v>
      </c>
      <c r="D630" t="b">
        <f>AND(C630&gt;80, B630&gt;15, B630&lt;20)</f>
        <v>0</v>
      </c>
    </row>
    <row r="631" spans="1:4">
      <c r="A631" t="s">
        <v>646</v>
      </c>
      <c r="B631">
        <v>4</v>
      </c>
      <c r="C631">
        <v>64.66</v>
      </c>
      <c r="D631" t="b">
        <f>AND(C631&gt;80, B631&gt;15, B631&lt;20)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Derrick Chung</dc:creator>
  <cp:keywords/>
  <dc:description/>
  <cp:lastModifiedBy/>
  <cp:revision/>
  <dcterms:created xsi:type="dcterms:W3CDTF">2022-11-13T18:08:53Z</dcterms:created>
  <dcterms:modified xsi:type="dcterms:W3CDTF">2022-11-18T23:24:07Z</dcterms:modified>
  <cp:category/>
  <cp:contentStatus/>
</cp:coreProperties>
</file>