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ol\Desktop\repos\promo\Doc\"/>
    </mc:Choice>
  </mc:AlternateContent>
  <xr:revisionPtr revIDLastSave="0" documentId="13_ncr:1_{3B231030-6777-41F2-95C0-47CF5AAEECB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M101" i="1"/>
  <c r="N101" i="1" s="1"/>
  <c r="N100" i="1"/>
  <c r="N99" i="1"/>
  <c r="N98" i="1"/>
  <c r="N97" i="1"/>
  <c r="N96" i="1"/>
  <c r="N95" i="1"/>
  <c r="N94" i="1"/>
  <c r="N93" i="1"/>
  <c r="N92" i="1"/>
  <c r="N91" i="1"/>
  <c r="N90" i="1"/>
  <c r="N85" i="1"/>
  <c r="N84" i="1"/>
  <c r="N78" i="1"/>
  <c r="N73" i="1"/>
  <c r="N72" i="1"/>
  <c r="N71" i="1"/>
  <c r="N70" i="1"/>
  <c r="N69" i="1"/>
  <c r="N68" i="1"/>
  <c r="N63" i="1"/>
  <c r="N62" i="1"/>
  <c r="N61" i="1"/>
  <c r="N60" i="1"/>
  <c r="N55" i="1"/>
  <c r="N54" i="1"/>
  <c r="N53" i="1"/>
  <c r="N48" i="1"/>
  <c r="N47" i="1"/>
  <c r="N46" i="1"/>
  <c r="N45" i="1"/>
  <c r="N44" i="1"/>
  <c r="N37" i="1"/>
  <c r="N36" i="1"/>
  <c r="N35" i="1"/>
  <c r="N34" i="1"/>
  <c r="N33" i="1"/>
  <c r="N32" i="1"/>
  <c r="N27" i="1"/>
  <c r="N26" i="1"/>
  <c r="N25" i="1"/>
  <c r="N24" i="1"/>
  <c r="N23" i="1"/>
  <c r="N22" i="1"/>
  <c r="N21" i="1"/>
  <c r="N16" i="1"/>
  <c r="N15" i="1"/>
  <c r="N10" i="1"/>
  <c r="N9" i="1"/>
  <c r="N8" i="1"/>
</calcChain>
</file>

<file path=xl/sharedStrings.xml><?xml version="1.0" encoding="utf-8"?>
<sst xmlns="http://schemas.openxmlformats.org/spreadsheetml/2006/main" count="203" uniqueCount="105">
  <si>
    <t>Code de couleur pour les tâches et sous tâches :</t>
  </si>
  <si>
    <t>Non commencé</t>
  </si>
  <si>
    <t>En cours</t>
  </si>
  <si>
    <t>Terminé</t>
  </si>
  <si>
    <t>En suspend</t>
  </si>
  <si>
    <t>Tache :</t>
  </si>
  <si>
    <t>Creation du projet</t>
  </si>
  <si>
    <t>Sous-tâches</t>
  </si>
  <si>
    <t>Descriptions et détails</t>
  </si>
  <si>
    <t>Prérequis</t>
  </si>
  <si>
    <t>Temps estimé (h)</t>
  </si>
  <si>
    <t>Temps actuel (h)</t>
  </si>
  <si>
    <t>Différence (%)</t>
  </si>
  <si>
    <t>Commentaires</t>
  </si>
  <si>
    <t>Création du projet Unity</t>
  </si>
  <si>
    <t>Installation et création du projet</t>
  </si>
  <si>
    <t>-</t>
  </si>
  <si>
    <t xml:space="preserve">Ajout du projet au Git founit </t>
  </si>
  <si>
    <t>Doit gérer le gitIgnore</t>
  </si>
  <si>
    <t>Acess au git</t>
  </si>
  <si>
    <t>Création de la base de donnée</t>
  </si>
  <si>
    <t>Sqlite avec spécification dejà donné et intégrer à Unity pour windows</t>
  </si>
  <si>
    <t>Projet unity</t>
  </si>
  <si>
    <t>Exploration du matériel</t>
  </si>
  <si>
    <t>Exploration du casque</t>
  </si>
  <si>
    <t>Créer un lobbie sommaire</t>
  </si>
  <si>
    <t>Envoie d'une application sur le casque</t>
  </si>
  <si>
    <t>Tester un projet simple sur le casque</t>
  </si>
  <si>
    <t>Android studio (build Unity pour Android)</t>
  </si>
  <si>
    <t>Communication entre les différents modules sur réseau local</t>
  </si>
  <si>
    <t>Créer une scène de base pour l'ordinateur</t>
  </si>
  <si>
    <t>Créer un lobby sommaire et logique Unet pour le lobby</t>
  </si>
  <si>
    <t>Communication ordinateur base de donnée</t>
  </si>
  <si>
    <t>Récupérer un information pour le lobby à partir de la BD</t>
  </si>
  <si>
    <t xml:space="preserve"> Base de donnée utilisable windows</t>
  </si>
  <si>
    <t>Création d'une scène de base pour la tablette</t>
  </si>
  <si>
    <t>Scène de lobby tablette</t>
  </si>
  <si>
    <t>Communication entre tablette et ordinateur</t>
  </si>
  <si>
    <t>Connexion lobby et validation prêt</t>
  </si>
  <si>
    <t>Création d'une scène de base pour le casque</t>
  </si>
  <si>
    <t>Scène de lobby casque</t>
  </si>
  <si>
    <t>Communication entre ordinateur et casque</t>
  </si>
  <si>
    <t>Communication entre tablette et casque</t>
  </si>
  <si>
    <t>Envoie d'information simple de la tablette au casque</t>
  </si>
  <si>
    <t>Une ronde du jeu pour le casque</t>
  </si>
  <si>
    <t>Lecture de l'information du labyrinthe</t>
  </si>
  <si>
    <t>Format du labyrinthe</t>
  </si>
  <si>
    <t>Génétation du labyrinthe</t>
  </si>
  <si>
    <t>Déplacement dans le labyrinthe</t>
  </si>
  <si>
    <t>Essaie de plusieurs types de déplacement</t>
  </si>
  <si>
    <t>Réception des directives de la tablette</t>
  </si>
  <si>
    <t>Tablette envoie des directives</t>
  </si>
  <si>
    <t>Communication des actions à la tablette</t>
  </si>
  <si>
    <t>Scène de jeu de la tablette fonctionnelle</t>
  </si>
  <si>
    <t>Début et fin de la ronde</t>
  </si>
  <si>
    <t>Une ronde du jeu pour la tablette</t>
  </si>
  <si>
    <t>Identique à la scène du casque</t>
  </si>
  <si>
    <t>Identique a la génération de la scène du casque</t>
  </si>
  <si>
    <t>Envoie des directives au casque</t>
  </si>
  <si>
    <t>Scène de jeu du casque fonctionnelle</t>
  </si>
  <si>
    <t>Réception des déplacements du casque</t>
  </si>
  <si>
    <t>Casque envoie des actions</t>
  </si>
  <si>
    <t>Indicateur de respect de l'algorithme</t>
  </si>
  <si>
    <t>Sauvegarde d'information dans la BD</t>
  </si>
  <si>
    <t>Sauvegarder chaque action reçut par le casque</t>
  </si>
  <si>
    <t>Réseau</t>
  </si>
  <si>
    <t>Automatisation de la connection sur réseau local</t>
  </si>
  <si>
    <t>LocalNetworkDiscovery</t>
  </si>
  <si>
    <t>Problème au niveau de l'Oculus Go qui ne semble parfois pas trouver le serveur</t>
  </si>
  <si>
    <t>Distribution des équipes</t>
  </si>
  <si>
    <t>Déconnection et reconnection à tout moment</t>
  </si>
  <si>
    <t>Nécessite les modules de tous les scènes du jeu</t>
  </si>
  <si>
    <t>Pairage des tablettes et des casques</t>
  </si>
  <si>
    <t>Scène de pairage pour les 3 apareils</t>
  </si>
  <si>
    <t>Sauvegarder la paire associé dans la BD</t>
  </si>
  <si>
    <t>Requête ip adress de la paire</t>
  </si>
  <si>
    <t>Serveur de pairage</t>
  </si>
  <si>
    <t>Algorithme et repect de l'algorithme</t>
  </si>
  <si>
    <t>Algorithme</t>
  </si>
  <si>
    <t>Marqueur de case</t>
  </si>
  <si>
    <t>Indicateur de la direction de la fin</t>
  </si>
  <si>
    <t>Indicateur de la distance</t>
  </si>
  <si>
    <t>Respet de l'algorithme</t>
  </si>
  <si>
    <t>Boutton retours à l'endoit ou le divergement</t>
  </si>
  <si>
    <t>Paufinnement</t>
  </si>
  <si>
    <t>UI</t>
  </si>
  <si>
    <t>??</t>
  </si>
  <si>
    <t>Ambiance visuel du labyrinth</t>
  </si>
  <si>
    <t>Équipe de projet</t>
  </si>
  <si>
    <t>Replay</t>
  </si>
  <si>
    <t>Generation procédural de labyrinth</t>
  </si>
  <si>
    <t>Modification et correctifs</t>
  </si>
  <si>
    <t>Modification de la boussol</t>
  </si>
  <si>
    <t>Modification au directives</t>
  </si>
  <si>
    <t>Modification au mouvements du casque</t>
  </si>
  <si>
    <t>Modification du respect de l'algorithme</t>
  </si>
  <si>
    <t>Modification au mouvement de la tablette</t>
  </si>
  <si>
    <t>Modification des conditions de fin</t>
  </si>
  <si>
    <t>Modification du peinturage de tuiles</t>
  </si>
  <si>
    <t>Modification de l'indicateur de distance</t>
  </si>
  <si>
    <t>Modification de l'ordre déroulement du jeu</t>
  </si>
  <si>
    <t>Migration du respect de l'algorithme sur le casque</t>
  </si>
  <si>
    <t>Language localizé anglais et français</t>
  </si>
  <si>
    <t>Déverminage, documentation et autres</t>
  </si>
  <si>
    <t>Planification sommaire projet stage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</si>
</sst>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24"/>
      <name val="Arial"/>
    </font>
    <font>
      <b/>
      <sz val="10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7F6000"/>
        <bgColor rgb="FF7F6000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3" fillId="0" borderId="0" xfId="0" applyFont="1"/>
    <xf numFmtId="0" fontId="1" fillId="5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/>
    <xf numFmtId="0" fontId="1" fillId="3" borderId="0" xfId="0" applyFont="1" applyFill="1" applyAlignment="1"/>
    <xf numFmtId="0" fontId="1" fillId="9" borderId="0" xfId="0" applyFont="1" applyFill="1" applyAlignment="1"/>
    <xf numFmtId="0" fontId="5" fillId="0" borderId="2" xfId="0" applyFont="1" applyBorder="1" applyAlignment="1">
      <alignment horizontal="center"/>
    </xf>
    <xf numFmtId="0" fontId="1" fillId="10" borderId="0" xfId="0" applyFont="1" applyFill="1"/>
    <xf numFmtId="0" fontId="5" fillId="0" borderId="2" xfId="0" applyFont="1" applyBorder="1" applyAlignment="1"/>
    <xf numFmtId="0" fontId="1" fillId="0" borderId="10" xfId="0" applyFont="1" applyBorder="1" applyAlignment="1">
      <alignment horizontal="center"/>
    </xf>
    <xf numFmtId="2" fontId="1" fillId="11" borderId="10" xfId="0" applyNumberFormat="1" applyFont="1" applyFill="1" applyBorder="1"/>
    <xf numFmtId="0" fontId="1" fillId="0" borderId="17" xfId="0" applyFont="1" applyBorder="1" applyAlignment="1">
      <alignment horizontal="center"/>
    </xf>
    <xf numFmtId="2" fontId="1" fillId="11" borderId="17" xfId="0" applyNumberFormat="1" applyFont="1" applyFill="1" applyBorder="1"/>
    <xf numFmtId="0" fontId="1" fillId="0" borderId="23" xfId="0" applyFont="1" applyBorder="1" applyAlignment="1">
      <alignment horizontal="center"/>
    </xf>
    <xf numFmtId="2" fontId="1" fillId="11" borderId="23" xfId="0" applyNumberFormat="1" applyFont="1" applyFill="1" applyBorder="1"/>
    <xf numFmtId="0" fontId="1" fillId="0" borderId="27" xfId="0" applyFont="1" applyBorder="1" applyAlignment="1">
      <alignment horizontal="center"/>
    </xf>
    <xf numFmtId="2" fontId="1" fillId="11" borderId="10" xfId="0" applyNumberFormat="1" applyFont="1" applyFill="1" applyBorder="1" applyAlignment="1"/>
    <xf numFmtId="2" fontId="1" fillId="11" borderId="17" xfId="0" applyNumberFormat="1" applyFont="1" applyFill="1" applyBorder="1" applyAlignment="1"/>
    <xf numFmtId="0" fontId="1" fillId="0" borderId="32" xfId="0" applyFont="1" applyBorder="1" applyAlignment="1">
      <alignment horizontal="center"/>
    </xf>
    <xf numFmtId="2" fontId="1" fillId="11" borderId="33" xfId="0" applyNumberFormat="1" applyFont="1" applyFill="1" applyBorder="1"/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2" xfId="0" applyFont="1" applyBorder="1"/>
    <xf numFmtId="0" fontId="6" fillId="7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31" xfId="0" applyFont="1" applyBorder="1" applyAlignment="1">
      <alignment horizontal="center"/>
    </xf>
    <xf numFmtId="0" fontId="1" fillId="0" borderId="29" xfId="0" applyFont="1" applyBorder="1"/>
    <xf numFmtId="0" fontId="1" fillId="0" borderId="34" xfId="0" applyFont="1" applyBorder="1"/>
    <xf numFmtId="0" fontId="5" fillId="0" borderId="3" xfId="0" applyFont="1" applyBorder="1" applyAlignment="1">
      <alignment horizontal="center"/>
    </xf>
    <xf numFmtId="0" fontId="1" fillId="0" borderId="30" xfId="0" applyFont="1" applyBorder="1"/>
    <xf numFmtId="0" fontId="1" fillId="0" borderId="26" xfId="0" applyFont="1" applyBorder="1"/>
    <xf numFmtId="0" fontId="6" fillId="5" borderId="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/>
    <xf numFmtId="0" fontId="1" fillId="0" borderId="18" xfId="0" applyFont="1" applyBorder="1"/>
    <xf numFmtId="0" fontId="1" fillId="0" borderId="22" xfId="0" applyFont="1" applyBorder="1" applyAlignment="1">
      <alignment horizontal="center"/>
    </xf>
    <xf numFmtId="0" fontId="1" fillId="0" borderId="20" xfId="0" applyFont="1" applyBorder="1"/>
    <xf numFmtId="0" fontId="1" fillId="0" borderId="24" xfId="0" applyFont="1" applyBorder="1"/>
    <xf numFmtId="0" fontId="1" fillId="0" borderId="21" xfId="0" applyFont="1" applyBorder="1"/>
    <xf numFmtId="0" fontId="1" fillId="0" borderId="15" xfId="0" applyFont="1" applyBorder="1"/>
    <xf numFmtId="0" fontId="6" fillId="3" borderId="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3" borderId="6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108"/>
  <sheetViews>
    <sheetView tabSelected="1" workbookViewId="0">
      <selection activeCell="I2" sqref="I2"/>
    </sheetView>
  </sheetViews>
  <sheetFormatPr defaultColWidth="14.44140625" defaultRowHeight="15.75" customHeight="1" x14ac:dyDescent="0.25"/>
  <sheetData>
    <row r="1" spans="2:18" ht="15.75" customHeight="1" x14ac:dyDescent="0.25">
      <c r="B1" s="65" t="s">
        <v>104</v>
      </c>
      <c r="C1" s="66"/>
      <c r="D1" s="66"/>
      <c r="E1" s="66"/>
      <c r="F1" s="66"/>
      <c r="G1" s="66"/>
    </row>
    <row r="2" spans="2:18" ht="15.75" customHeight="1" x14ac:dyDescent="0.25">
      <c r="B2" s="29"/>
      <c r="C2" s="29"/>
      <c r="D2" s="29"/>
      <c r="E2" s="29"/>
      <c r="F2" s="29"/>
      <c r="G2" s="29"/>
    </row>
    <row r="4" spans="2:18" ht="15.75" customHeight="1" x14ac:dyDescent="0.25">
      <c r="B4" s="67" t="s">
        <v>0</v>
      </c>
      <c r="C4" s="66"/>
      <c r="D4" s="66"/>
      <c r="E4" s="6" t="s">
        <v>1</v>
      </c>
      <c r="F4" s="8" t="s">
        <v>2</v>
      </c>
      <c r="G4" s="10" t="s">
        <v>3</v>
      </c>
      <c r="H4" s="11" t="s">
        <v>4</v>
      </c>
    </row>
    <row r="6" spans="2:18" ht="15.75" customHeight="1" x14ac:dyDescent="0.25">
      <c r="B6" s="12" t="s">
        <v>5</v>
      </c>
      <c r="C6" s="49" t="s">
        <v>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</row>
    <row r="7" spans="2:18" ht="15.75" customHeight="1" x14ac:dyDescent="0.25">
      <c r="B7" s="37" t="s">
        <v>7</v>
      </c>
      <c r="C7" s="32"/>
      <c r="D7" s="33"/>
      <c r="E7" s="37" t="s">
        <v>8</v>
      </c>
      <c r="F7" s="32"/>
      <c r="G7" s="32"/>
      <c r="H7" s="33"/>
      <c r="I7" s="37" t="s">
        <v>9</v>
      </c>
      <c r="J7" s="32"/>
      <c r="K7" s="33"/>
      <c r="L7" s="12" t="s">
        <v>10</v>
      </c>
      <c r="M7" s="12" t="s">
        <v>11</v>
      </c>
      <c r="N7" s="14" t="s">
        <v>12</v>
      </c>
      <c r="O7" s="37" t="s">
        <v>13</v>
      </c>
      <c r="P7" s="32"/>
      <c r="Q7" s="32"/>
      <c r="R7" s="33"/>
    </row>
    <row r="8" spans="2:18" ht="15.75" customHeight="1" x14ac:dyDescent="0.25">
      <c r="B8" s="64" t="s">
        <v>14</v>
      </c>
      <c r="C8" s="62"/>
      <c r="D8" s="63"/>
      <c r="E8" s="61" t="s">
        <v>15</v>
      </c>
      <c r="F8" s="62"/>
      <c r="G8" s="62"/>
      <c r="H8" s="63"/>
      <c r="I8" s="61" t="s">
        <v>16</v>
      </c>
      <c r="J8" s="62"/>
      <c r="K8" s="63"/>
      <c r="L8" s="15">
        <v>0.5</v>
      </c>
      <c r="M8" s="15">
        <v>0.5</v>
      </c>
      <c r="N8" s="16">
        <f t="shared" ref="N8:N10" si="0">(M8/L8) - 1</f>
        <v>0</v>
      </c>
      <c r="O8" s="28"/>
      <c r="P8" s="29"/>
      <c r="Q8" s="29"/>
      <c r="R8" s="30"/>
    </row>
    <row r="9" spans="2:18" ht="15.75" customHeight="1" x14ac:dyDescent="0.25">
      <c r="B9" s="50" t="s">
        <v>17</v>
      </c>
      <c r="C9" s="42"/>
      <c r="D9" s="48"/>
      <c r="E9" s="41" t="s">
        <v>18</v>
      </c>
      <c r="F9" s="42"/>
      <c r="G9" s="42"/>
      <c r="H9" s="48"/>
      <c r="I9" s="41" t="s">
        <v>19</v>
      </c>
      <c r="J9" s="42"/>
      <c r="K9" s="48"/>
      <c r="L9" s="17">
        <v>2</v>
      </c>
      <c r="M9" s="17">
        <v>1.25</v>
      </c>
      <c r="N9" s="18">
        <f t="shared" si="0"/>
        <v>-0.375</v>
      </c>
      <c r="O9" s="41"/>
      <c r="P9" s="42"/>
      <c r="Q9" s="42"/>
      <c r="R9" s="43"/>
    </row>
    <row r="10" spans="2:18" ht="15.75" customHeight="1" x14ac:dyDescent="0.25">
      <c r="B10" s="51" t="s">
        <v>20</v>
      </c>
      <c r="C10" s="45"/>
      <c r="D10" s="47"/>
      <c r="E10" s="44" t="s">
        <v>21</v>
      </c>
      <c r="F10" s="45"/>
      <c r="G10" s="45"/>
      <c r="H10" s="47"/>
      <c r="I10" s="44" t="s">
        <v>22</v>
      </c>
      <c r="J10" s="45"/>
      <c r="K10" s="47"/>
      <c r="L10" s="19">
        <v>6</v>
      </c>
      <c r="M10" s="19">
        <v>4</v>
      </c>
      <c r="N10" s="20">
        <f t="shared" si="0"/>
        <v>-0.33333333333333337</v>
      </c>
      <c r="O10" s="44"/>
      <c r="P10" s="45"/>
      <c r="Q10" s="45"/>
      <c r="R10" s="46"/>
    </row>
    <row r="13" spans="2:18" ht="15.75" customHeight="1" x14ac:dyDescent="0.25">
      <c r="B13" s="12" t="s">
        <v>5</v>
      </c>
      <c r="C13" s="49" t="s">
        <v>23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</row>
    <row r="14" spans="2:18" ht="15.75" customHeight="1" x14ac:dyDescent="0.25">
      <c r="B14" s="37" t="s">
        <v>7</v>
      </c>
      <c r="C14" s="32"/>
      <c r="D14" s="32"/>
      <c r="E14" s="37" t="s">
        <v>8</v>
      </c>
      <c r="F14" s="32"/>
      <c r="G14" s="32"/>
      <c r="H14" s="32"/>
      <c r="I14" s="37" t="s">
        <v>9</v>
      </c>
      <c r="J14" s="32"/>
      <c r="K14" s="32"/>
      <c r="L14" s="12" t="s">
        <v>10</v>
      </c>
      <c r="M14" s="12" t="s">
        <v>11</v>
      </c>
      <c r="N14" s="14" t="s">
        <v>12</v>
      </c>
      <c r="O14" s="37" t="s">
        <v>13</v>
      </c>
      <c r="P14" s="32"/>
      <c r="Q14" s="32"/>
      <c r="R14" s="33"/>
    </row>
    <row r="15" spans="2:18" ht="15.75" customHeight="1" x14ac:dyDescent="0.25">
      <c r="B15" s="54" t="s">
        <v>24</v>
      </c>
      <c r="C15" s="29"/>
      <c r="D15" s="39"/>
      <c r="E15" s="28" t="s">
        <v>25</v>
      </c>
      <c r="F15" s="29"/>
      <c r="G15" s="29"/>
      <c r="H15" s="39"/>
      <c r="I15" s="28"/>
      <c r="J15" s="29"/>
      <c r="K15" s="39"/>
      <c r="L15" s="21">
        <v>1</v>
      </c>
      <c r="M15" s="21">
        <v>0.5</v>
      </c>
      <c r="N15" s="16">
        <f t="shared" ref="N15:N16" si="1">(M15/L15) - 1</f>
        <v>-0.5</v>
      </c>
      <c r="O15" s="28"/>
      <c r="P15" s="29"/>
      <c r="Q15" s="29"/>
      <c r="R15" s="30"/>
    </row>
    <row r="16" spans="2:18" ht="15.75" customHeight="1" x14ac:dyDescent="0.25">
      <c r="B16" s="51" t="s">
        <v>26</v>
      </c>
      <c r="C16" s="45"/>
      <c r="D16" s="47"/>
      <c r="E16" s="44" t="s">
        <v>27</v>
      </c>
      <c r="F16" s="45"/>
      <c r="G16" s="45"/>
      <c r="H16" s="47"/>
      <c r="I16" s="44" t="s">
        <v>28</v>
      </c>
      <c r="J16" s="45"/>
      <c r="K16" s="47"/>
      <c r="L16" s="19">
        <v>4</v>
      </c>
      <c r="M16" s="19">
        <v>2</v>
      </c>
      <c r="N16" s="20">
        <f t="shared" si="1"/>
        <v>-0.5</v>
      </c>
      <c r="O16" s="44"/>
      <c r="P16" s="45"/>
      <c r="Q16" s="45"/>
      <c r="R16" s="46"/>
    </row>
    <row r="19" spans="2:18" ht="15.75" customHeight="1" x14ac:dyDescent="0.25">
      <c r="B19" s="12" t="s">
        <v>5</v>
      </c>
      <c r="C19" s="49" t="s">
        <v>29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</row>
    <row r="20" spans="2:18" ht="15.75" customHeight="1" x14ac:dyDescent="0.25">
      <c r="B20" s="37" t="s">
        <v>7</v>
      </c>
      <c r="C20" s="32"/>
      <c r="D20" s="32"/>
      <c r="E20" s="37" t="s">
        <v>8</v>
      </c>
      <c r="F20" s="32"/>
      <c r="G20" s="32"/>
      <c r="H20" s="32"/>
      <c r="I20" s="37" t="s">
        <v>9</v>
      </c>
      <c r="J20" s="32"/>
      <c r="K20" s="32"/>
      <c r="L20" s="12" t="s">
        <v>10</v>
      </c>
      <c r="M20" s="12" t="s">
        <v>11</v>
      </c>
      <c r="N20" s="14" t="s">
        <v>12</v>
      </c>
      <c r="O20" s="37" t="s">
        <v>13</v>
      </c>
      <c r="P20" s="32"/>
      <c r="Q20" s="32"/>
      <c r="R20" s="33"/>
    </row>
    <row r="21" spans="2:18" ht="15.75" customHeight="1" x14ac:dyDescent="0.25">
      <c r="B21" s="54" t="s">
        <v>30</v>
      </c>
      <c r="C21" s="29"/>
      <c r="D21" s="39"/>
      <c r="E21" s="28" t="s">
        <v>31</v>
      </c>
      <c r="F21" s="29"/>
      <c r="G21" s="29"/>
      <c r="H21" s="39"/>
      <c r="I21" s="28"/>
      <c r="J21" s="29"/>
      <c r="K21" s="39"/>
      <c r="L21" s="21">
        <v>20</v>
      </c>
      <c r="M21" s="21">
        <v>12</v>
      </c>
      <c r="N21" s="16">
        <f t="shared" ref="N21:N27" si="2">(M21/L21) - 1</f>
        <v>-0.4</v>
      </c>
      <c r="O21" s="28"/>
      <c r="P21" s="29"/>
      <c r="Q21" s="29"/>
      <c r="R21" s="30"/>
    </row>
    <row r="22" spans="2:18" ht="15.75" customHeight="1" x14ac:dyDescent="0.25">
      <c r="B22" s="58" t="s">
        <v>32</v>
      </c>
      <c r="C22" s="42"/>
      <c r="D22" s="48"/>
      <c r="E22" s="41" t="s">
        <v>33</v>
      </c>
      <c r="F22" s="42"/>
      <c r="G22" s="42"/>
      <c r="H22" s="48"/>
      <c r="I22" s="41" t="s">
        <v>34</v>
      </c>
      <c r="J22" s="42"/>
      <c r="K22" s="48"/>
      <c r="L22" s="17">
        <v>2</v>
      </c>
      <c r="M22" s="17">
        <v>2</v>
      </c>
      <c r="N22" s="18">
        <f t="shared" si="2"/>
        <v>0</v>
      </c>
      <c r="O22" s="41"/>
      <c r="P22" s="42"/>
      <c r="Q22" s="42"/>
      <c r="R22" s="43"/>
    </row>
    <row r="23" spans="2:18" ht="15.75" customHeight="1" x14ac:dyDescent="0.25">
      <c r="B23" s="50" t="s">
        <v>35</v>
      </c>
      <c r="C23" s="42"/>
      <c r="D23" s="48"/>
      <c r="E23" s="41" t="s">
        <v>36</v>
      </c>
      <c r="F23" s="42"/>
      <c r="G23" s="42"/>
      <c r="H23" s="48"/>
      <c r="I23" s="41"/>
      <c r="J23" s="42"/>
      <c r="K23" s="48"/>
      <c r="L23" s="17">
        <v>2</v>
      </c>
      <c r="M23" s="17">
        <v>0.5</v>
      </c>
      <c r="N23" s="18">
        <f t="shared" si="2"/>
        <v>-0.75</v>
      </c>
      <c r="O23" s="41"/>
      <c r="P23" s="42"/>
      <c r="Q23" s="42"/>
      <c r="R23" s="43"/>
    </row>
    <row r="24" spans="2:18" ht="15.75" customHeight="1" x14ac:dyDescent="0.25">
      <c r="B24" s="50" t="s">
        <v>37</v>
      </c>
      <c r="C24" s="42"/>
      <c r="D24" s="48"/>
      <c r="E24" s="41" t="s">
        <v>38</v>
      </c>
      <c r="F24" s="42"/>
      <c r="G24" s="42"/>
      <c r="H24" s="48"/>
      <c r="I24" s="41"/>
      <c r="J24" s="42"/>
      <c r="K24" s="48"/>
      <c r="L24" s="17">
        <v>2</v>
      </c>
      <c r="M24" s="17">
        <v>1.5</v>
      </c>
      <c r="N24" s="18">
        <f t="shared" si="2"/>
        <v>-0.25</v>
      </c>
      <c r="O24" s="41"/>
      <c r="P24" s="42"/>
      <c r="Q24" s="42"/>
      <c r="R24" s="43"/>
    </row>
    <row r="25" spans="2:18" ht="15.75" customHeight="1" x14ac:dyDescent="0.25">
      <c r="B25" s="50" t="s">
        <v>39</v>
      </c>
      <c r="C25" s="42"/>
      <c r="D25" s="48"/>
      <c r="E25" s="41" t="s">
        <v>40</v>
      </c>
      <c r="F25" s="42"/>
      <c r="G25" s="42"/>
      <c r="H25" s="48"/>
      <c r="I25" s="41"/>
      <c r="J25" s="42"/>
      <c r="K25" s="48"/>
      <c r="L25" s="17">
        <v>4</v>
      </c>
      <c r="M25" s="17">
        <v>3.5</v>
      </c>
      <c r="N25" s="18">
        <f t="shared" si="2"/>
        <v>-0.125</v>
      </c>
      <c r="O25" s="41"/>
      <c r="P25" s="42"/>
      <c r="Q25" s="42"/>
      <c r="R25" s="43"/>
    </row>
    <row r="26" spans="2:18" ht="15.75" customHeight="1" x14ac:dyDescent="0.25">
      <c r="B26" s="50" t="s">
        <v>41</v>
      </c>
      <c r="C26" s="42"/>
      <c r="D26" s="48"/>
      <c r="E26" s="41" t="s">
        <v>38</v>
      </c>
      <c r="F26" s="42"/>
      <c r="G26" s="42"/>
      <c r="H26" s="48"/>
      <c r="I26" s="41"/>
      <c r="J26" s="42"/>
      <c r="K26" s="48"/>
      <c r="L26" s="17">
        <v>2</v>
      </c>
      <c r="M26" s="17">
        <v>0.5</v>
      </c>
      <c r="N26" s="18">
        <f t="shared" si="2"/>
        <v>-0.75</v>
      </c>
      <c r="O26" s="41"/>
      <c r="P26" s="42"/>
      <c r="Q26" s="42"/>
      <c r="R26" s="43"/>
    </row>
    <row r="27" spans="2:18" ht="13.2" x14ac:dyDescent="0.25">
      <c r="B27" s="55" t="s">
        <v>42</v>
      </c>
      <c r="C27" s="35"/>
      <c r="D27" s="38"/>
      <c r="E27" s="44" t="s">
        <v>43</v>
      </c>
      <c r="F27" s="45"/>
      <c r="G27" s="45"/>
      <c r="H27" s="47"/>
      <c r="I27" s="44"/>
      <c r="J27" s="45"/>
      <c r="K27" s="47"/>
      <c r="L27" s="19">
        <v>10</v>
      </c>
      <c r="M27" s="19">
        <v>6.75</v>
      </c>
      <c r="N27" s="20">
        <f t="shared" si="2"/>
        <v>-0.32499999999999996</v>
      </c>
      <c r="O27" s="44"/>
      <c r="P27" s="45"/>
      <c r="Q27" s="45"/>
      <c r="R27" s="46"/>
    </row>
    <row r="30" spans="2:18" ht="13.2" x14ac:dyDescent="0.25">
      <c r="B30" s="12" t="s">
        <v>5</v>
      </c>
      <c r="C30" s="49" t="s">
        <v>44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</row>
    <row r="31" spans="2:18" ht="13.2" x14ac:dyDescent="0.25">
      <c r="B31" s="37" t="s">
        <v>7</v>
      </c>
      <c r="C31" s="32"/>
      <c r="D31" s="32"/>
      <c r="E31" s="37" t="s">
        <v>8</v>
      </c>
      <c r="F31" s="32"/>
      <c r="G31" s="32"/>
      <c r="H31" s="32"/>
      <c r="I31" s="37" t="s">
        <v>9</v>
      </c>
      <c r="J31" s="32"/>
      <c r="K31" s="32"/>
      <c r="L31" s="12" t="s">
        <v>10</v>
      </c>
      <c r="M31" s="12" t="s">
        <v>11</v>
      </c>
      <c r="N31" s="14" t="s">
        <v>12</v>
      </c>
      <c r="O31" s="37" t="s">
        <v>13</v>
      </c>
      <c r="P31" s="32"/>
      <c r="Q31" s="32"/>
      <c r="R31" s="33"/>
    </row>
    <row r="32" spans="2:18" ht="13.2" x14ac:dyDescent="0.25">
      <c r="B32" s="54" t="s">
        <v>45</v>
      </c>
      <c r="C32" s="29"/>
      <c r="D32" s="39"/>
      <c r="E32" s="28"/>
      <c r="F32" s="29"/>
      <c r="G32" s="29"/>
      <c r="H32" s="39"/>
      <c r="I32" s="28" t="s">
        <v>46</v>
      </c>
      <c r="J32" s="29"/>
      <c r="K32" s="39"/>
      <c r="L32" s="21">
        <v>2</v>
      </c>
      <c r="M32" s="21">
        <v>2</v>
      </c>
      <c r="N32" s="16">
        <f t="shared" ref="N32:N37" si="3">(M32/L32) - 1</f>
        <v>0</v>
      </c>
      <c r="O32" s="28"/>
      <c r="P32" s="29"/>
      <c r="Q32" s="29"/>
      <c r="R32" s="30"/>
    </row>
    <row r="33" spans="2:18" ht="13.2" x14ac:dyDescent="0.25">
      <c r="B33" s="50" t="s">
        <v>47</v>
      </c>
      <c r="C33" s="42"/>
      <c r="D33" s="48"/>
      <c r="E33" s="41"/>
      <c r="F33" s="42"/>
      <c r="G33" s="42"/>
      <c r="H33" s="48"/>
      <c r="I33" s="41"/>
      <c r="J33" s="42"/>
      <c r="K33" s="48"/>
      <c r="L33" s="17">
        <v>5</v>
      </c>
      <c r="M33" s="17">
        <v>4.5</v>
      </c>
      <c r="N33" s="18">
        <f t="shared" si="3"/>
        <v>-9.9999999999999978E-2</v>
      </c>
      <c r="O33" s="41"/>
      <c r="P33" s="42"/>
      <c r="Q33" s="42"/>
      <c r="R33" s="43"/>
    </row>
    <row r="34" spans="2:18" ht="13.2" x14ac:dyDescent="0.25">
      <c r="B34" s="50" t="s">
        <v>48</v>
      </c>
      <c r="C34" s="42"/>
      <c r="D34" s="48"/>
      <c r="E34" s="41" t="s">
        <v>49</v>
      </c>
      <c r="F34" s="42"/>
      <c r="G34" s="42"/>
      <c r="H34" s="48"/>
      <c r="I34" s="41"/>
      <c r="J34" s="42"/>
      <c r="K34" s="48"/>
      <c r="L34" s="17">
        <v>10</v>
      </c>
      <c r="M34" s="17">
        <v>20</v>
      </c>
      <c r="N34" s="18">
        <f t="shared" si="3"/>
        <v>1</v>
      </c>
      <c r="O34" s="41"/>
      <c r="P34" s="42"/>
      <c r="Q34" s="42"/>
      <c r="R34" s="43"/>
    </row>
    <row r="35" spans="2:18" ht="13.2" x14ac:dyDescent="0.25">
      <c r="B35" s="50" t="s">
        <v>50</v>
      </c>
      <c r="C35" s="42"/>
      <c r="D35" s="42"/>
      <c r="E35" s="41"/>
      <c r="F35" s="42"/>
      <c r="G35" s="42"/>
      <c r="H35" s="42"/>
      <c r="I35" s="41" t="s">
        <v>51</v>
      </c>
      <c r="J35" s="42"/>
      <c r="K35" s="48"/>
      <c r="L35" s="17">
        <v>1</v>
      </c>
      <c r="M35" s="17">
        <v>1</v>
      </c>
      <c r="N35" s="18">
        <f t="shared" si="3"/>
        <v>0</v>
      </c>
      <c r="O35" s="41"/>
      <c r="P35" s="42"/>
      <c r="Q35" s="42"/>
      <c r="R35" s="43"/>
    </row>
    <row r="36" spans="2:18" ht="13.2" x14ac:dyDescent="0.25">
      <c r="B36" s="50" t="s">
        <v>52</v>
      </c>
      <c r="C36" s="42"/>
      <c r="D36" s="48"/>
      <c r="E36" s="41"/>
      <c r="F36" s="42"/>
      <c r="G36" s="42"/>
      <c r="H36" s="48"/>
      <c r="I36" s="41" t="s">
        <v>53</v>
      </c>
      <c r="J36" s="42"/>
      <c r="K36" s="48"/>
      <c r="L36" s="17">
        <v>2</v>
      </c>
      <c r="M36" s="17">
        <v>2</v>
      </c>
      <c r="N36" s="18">
        <f t="shared" si="3"/>
        <v>0</v>
      </c>
      <c r="O36" s="41"/>
      <c r="P36" s="42"/>
      <c r="Q36" s="42"/>
      <c r="R36" s="43"/>
    </row>
    <row r="37" spans="2:18" ht="13.2" x14ac:dyDescent="0.25">
      <c r="B37" s="51" t="s">
        <v>54</v>
      </c>
      <c r="C37" s="45"/>
      <c r="D37" s="45"/>
      <c r="E37" s="44"/>
      <c r="F37" s="45"/>
      <c r="G37" s="45"/>
      <c r="H37" s="45"/>
      <c r="I37" s="44"/>
      <c r="J37" s="45"/>
      <c r="K37" s="45"/>
      <c r="L37" s="19">
        <v>2</v>
      </c>
      <c r="M37" s="19">
        <v>2</v>
      </c>
      <c r="N37" s="20">
        <f t="shared" si="3"/>
        <v>0</v>
      </c>
      <c r="O37" s="44"/>
      <c r="P37" s="45"/>
      <c r="Q37" s="45"/>
      <c r="R37" s="46"/>
    </row>
    <row r="40" spans="2:18" ht="13.2" x14ac:dyDescent="0.25">
      <c r="B40" s="12" t="s">
        <v>5</v>
      </c>
      <c r="C40" s="49" t="s">
        <v>55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</row>
    <row r="41" spans="2:18" ht="13.2" x14ac:dyDescent="0.25">
      <c r="B41" s="37" t="s">
        <v>7</v>
      </c>
      <c r="C41" s="32"/>
      <c r="D41" s="32"/>
      <c r="E41" s="37" t="s">
        <v>8</v>
      </c>
      <c r="F41" s="32"/>
      <c r="G41" s="32"/>
      <c r="H41" s="32"/>
      <c r="I41" s="37" t="s">
        <v>9</v>
      </c>
      <c r="J41" s="32"/>
      <c r="K41" s="32"/>
      <c r="L41" s="12" t="s">
        <v>10</v>
      </c>
      <c r="M41" s="12" t="s">
        <v>11</v>
      </c>
      <c r="N41" s="14" t="s">
        <v>12</v>
      </c>
      <c r="O41" s="37" t="s">
        <v>13</v>
      </c>
      <c r="P41" s="32"/>
      <c r="Q41" s="32"/>
      <c r="R41" s="33"/>
    </row>
    <row r="42" spans="2:18" ht="13.2" x14ac:dyDescent="0.25">
      <c r="B42" s="54" t="s">
        <v>45</v>
      </c>
      <c r="C42" s="29"/>
      <c r="D42" s="29"/>
      <c r="E42" s="28" t="s">
        <v>56</v>
      </c>
      <c r="F42" s="29"/>
      <c r="G42" s="29"/>
      <c r="H42" s="29"/>
      <c r="I42" s="28" t="s">
        <v>46</v>
      </c>
      <c r="J42" s="29"/>
      <c r="K42" s="29"/>
      <c r="L42" s="21" t="s">
        <v>16</v>
      </c>
      <c r="M42" s="21" t="s">
        <v>16</v>
      </c>
      <c r="N42" s="22" t="s">
        <v>16</v>
      </c>
      <c r="O42" s="28" t="s">
        <v>16</v>
      </c>
      <c r="P42" s="29"/>
      <c r="Q42" s="29"/>
      <c r="R42" s="30"/>
    </row>
    <row r="43" spans="2:18" ht="13.2" x14ac:dyDescent="0.25">
      <c r="B43" s="50" t="s">
        <v>47</v>
      </c>
      <c r="C43" s="42"/>
      <c r="D43" s="42"/>
      <c r="E43" s="41" t="s">
        <v>57</v>
      </c>
      <c r="F43" s="42"/>
      <c r="G43" s="42"/>
      <c r="H43" s="42"/>
      <c r="I43" s="41" t="s">
        <v>16</v>
      </c>
      <c r="J43" s="42"/>
      <c r="K43" s="42"/>
      <c r="L43" s="17" t="s">
        <v>16</v>
      </c>
      <c r="M43" s="17" t="s">
        <v>16</v>
      </c>
      <c r="N43" s="23" t="s">
        <v>16</v>
      </c>
      <c r="O43" s="41" t="s">
        <v>16</v>
      </c>
      <c r="P43" s="42"/>
      <c r="Q43" s="42"/>
      <c r="R43" s="43"/>
    </row>
    <row r="44" spans="2:18" ht="13.2" x14ac:dyDescent="0.25">
      <c r="B44" s="50" t="s">
        <v>58</v>
      </c>
      <c r="C44" s="42"/>
      <c r="D44" s="42"/>
      <c r="E44" s="41"/>
      <c r="F44" s="42"/>
      <c r="G44" s="42"/>
      <c r="H44" s="42"/>
      <c r="I44" s="41" t="s">
        <v>59</v>
      </c>
      <c r="J44" s="42"/>
      <c r="K44" s="42"/>
      <c r="L44" s="17">
        <v>1</v>
      </c>
      <c r="M44" s="17">
        <v>1</v>
      </c>
      <c r="N44" s="18">
        <f t="shared" ref="N44:N48" si="4">(M44/L44) - 1</f>
        <v>0</v>
      </c>
      <c r="O44" s="41"/>
      <c r="P44" s="42"/>
      <c r="Q44" s="42"/>
      <c r="R44" s="43"/>
    </row>
    <row r="45" spans="2:18" ht="13.2" x14ac:dyDescent="0.25">
      <c r="B45" s="50" t="s">
        <v>60</v>
      </c>
      <c r="C45" s="42"/>
      <c r="D45" s="42"/>
      <c r="E45" s="41"/>
      <c r="F45" s="42"/>
      <c r="G45" s="42"/>
      <c r="H45" s="42"/>
      <c r="I45" s="41" t="s">
        <v>61</v>
      </c>
      <c r="J45" s="42"/>
      <c r="K45" s="42"/>
      <c r="L45" s="17">
        <v>2</v>
      </c>
      <c r="M45" s="17">
        <v>2</v>
      </c>
      <c r="N45" s="18">
        <f t="shared" si="4"/>
        <v>0</v>
      </c>
      <c r="O45" s="41"/>
      <c r="P45" s="42"/>
      <c r="Q45" s="42"/>
      <c r="R45" s="43"/>
    </row>
    <row r="46" spans="2:18" ht="13.2" x14ac:dyDescent="0.25">
      <c r="B46" s="50" t="s">
        <v>62</v>
      </c>
      <c r="C46" s="42"/>
      <c r="D46" s="42"/>
      <c r="E46" s="41"/>
      <c r="F46" s="42"/>
      <c r="G46" s="42"/>
      <c r="H46" s="42"/>
      <c r="I46" s="41"/>
      <c r="J46" s="42"/>
      <c r="K46" s="42"/>
      <c r="L46" s="17">
        <v>1</v>
      </c>
      <c r="M46" s="17">
        <v>1</v>
      </c>
      <c r="N46" s="18">
        <f t="shared" si="4"/>
        <v>0</v>
      </c>
      <c r="O46" s="41"/>
      <c r="P46" s="42"/>
      <c r="Q46" s="42"/>
      <c r="R46" s="43"/>
    </row>
    <row r="47" spans="2:18" ht="13.2" x14ac:dyDescent="0.25">
      <c r="B47" s="50" t="s">
        <v>54</v>
      </c>
      <c r="C47" s="42"/>
      <c r="D47" s="42"/>
      <c r="E47" s="41"/>
      <c r="F47" s="42"/>
      <c r="G47" s="42"/>
      <c r="H47" s="42"/>
      <c r="I47" s="41"/>
      <c r="J47" s="42"/>
      <c r="K47" s="42"/>
      <c r="L47" s="17">
        <v>2</v>
      </c>
      <c r="M47" s="17">
        <v>1.5</v>
      </c>
      <c r="N47" s="18">
        <f t="shared" si="4"/>
        <v>-0.25</v>
      </c>
      <c r="O47" s="41"/>
      <c r="P47" s="42"/>
      <c r="Q47" s="42"/>
      <c r="R47" s="43"/>
    </row>
    <row r="48" spans="2:18" ht="13.2" x14ac:dyDescent="0.25">
      <c r="B48" s="51" t="s">
        <v>63</v>
      </c>
      <c r="C48" s="45"/>
      <c r="D48" s="45"/>
      <c r="E48" s="44" t="s">
        <v>64</v>
      </c>
      <c r="F48" s="45"/>
      <c r="G48" s="45"/>
      <c r="H48" s="45"/>
      <c r="I48" s="44"/>
      <c r="J48" s="45"/>
      <c r="K48" s="45"/>
      <c r="L48" s="19">
        <v>2</v>
      </c>
      <c r="M48" s="19">
        <v>2</v>
      </c>
      <c r="N48" s="20">
        <f t="shared" si="4"/>
        <v>0</v>
      </c>
      <c r="O48" s="44"/>
      <c r="P48" s="45"/>
      <c r="Q48" s="45"/>
      <c r="R48" s="46"/>
    </row>
    <row r="51" spans="2:18" ht="13.2" x14ac:dyDescent="0.25">
      <c r="B51" s="12" t="s">
        <v>5</v>
      </c>
      <c r="C51" s="31" t="s">
        <v>65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</row>
    <row r="52" spans="2:18" ht="13.2" x14ac:dyDescent="0.25">
      <c r="B52" s="37" t="s">
        <v>7</v>
      </c>
      <c r="C52" s="32"/>
      <c r="D52" s="32"/>
      <c r="E52" s="37" t="s">
        <v>8</v>
      </c>
      <c r="F52" s="32"/>
      <c r="G52" s="32"/>
      <c r="H52" s="32"/>
      <c r="I52" s="37" t="s">
        <v>9</v>
      </c>
      <c r="J52" s="32"/>
      <c r="K52" s="32"/>
      <c r="L52" s="12" t="s">
        <v>10</v>
      </c>
      <c r="M52" s="12" t="s">
        <v>11</v>
      </c>
      <c r="N52" s="14" t="s">
        <v>12</v>
      </c>
      <c r="O52" s="37" t="s">
        <v>13</v>
      </c>
      <c r="P52" s="32"/>
      <c r="Q52" s="32"/>
      <c r="R52" s="33"/>
    </row>
    <row r="53" spans="2:18" ht="13.2" x14ac:dyDescent="0.25">
      <c r="B53" s="57" t="s">
        <v>66</v>
      </c>
      <c r="C53" s="29"/>
      <c r="D53" s="39"/>
      <c r="E53" s="28" t="s">
        <v>67</v>
      </c>
      <c r="F53" s="29"/>
      <c r="G53" s="29"/>
      <c r="H53" s="39"/>
      <c r="I53" s="28"/>
      <c r="J53" s="29"/>
      <c r="K53" s="39"/>
      <c r="L53" s="21">
        <v>20</v>
      </c>
      <c r="M53" s="21">
        <v>9</v>
      </c>
      <c r="N53" s="16">
        <f t="shared" ref="N53:N55" si="5">(M53/L53) - 1</f>
        <v>-0.55000000000000004</v>
      </c>
      <c r="O53" s="28" t="s">
        <v>68</v>
      </c>
      <c r="P53" s="29"/>
      <c r="Q53" s="29"/>
      <c r="R53" s="30"/>
    </row>
    <row r="54" spans="2:18" ht="13.2" x14ac:dyDescent="0.25">
      <c r="B54" s="50" t="s">
        <v>69</v>
      </c>
      <c r="C54" s="42"/>
      <c r="D54" s="48"/>
      <c r="E54" s="41"/>
      <c r="F54" s="42"/>
      <c r="G54" s="42"/>
      <c r="H54" s="48"/>
      <c r="I54" s="41"/>
      <c r="J54" s="42"/>
      <c r="K54" s="48"/>
      <c r="L54" s="17">
        <v>2</v>
      </c>
      <c r="M54" s="17">
        <v>1.5</v>
      </c>
      <c r="N54" s="18">
        <f t="shared" si="5"/>
        <v>-0.25</v>
      </c>
      <c r="O54" s="41"/>
      <c r="P54" s="42"/>
      <c r="Q54" s="42"/>
      <c r="R54" s="43"/>
    </row>
    <row r="55" spans="2:18" ht="13.2" x14ac:dyDescent="0.25">
      <c r="B55" s="51" t="s">
        <v>70</v>
      </c>
      <c r="C55" s="45"/>
      <c r="D55" s="47"/>
      <c r="E55" s="44" t="s">
        <v>71</v>
      </c>
      <c r="F55" s="45"/>
      <c r="G55" s="45"/>
      <c r="H55" s="47"/>
      <c r="I55" s="44"/>
      <c r="J55" s="45"/>
      <c r="K55" s="47"/>
      <c r="L55" s="19">
        <v>40</v>
      </c>
      <c r="M55" s="19">
        <v>39.5</v>
      </c>
      <c r="N55" s="20">
        <f t="shared" si="5"/>
        <v>-1.2499999999999956E-2</v>
      </c>
      <c r="O55" s="44"/>
      <c r="P55" s="45"/>
      <c r="Q55" s="45"/>
      <c r="R55" s="46"/>
    </row>
    <row r="58" spans="2:18" ht="13.2" x14ac:dyDescent="0.25">
      <c r="B58" s="12" t="s">
        <v>5</v>
      </c>
      <c r="C58" s="49" t="s">
        <v>72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2:18" ht="13.2" x14ac:dyDescent="0.25">
      <c r="B59" s="37" t="s">
        <v>7</v>
      </c>
      <c r="C59" s="32"/>
      <c r="D59" s="32"/>
      <c r="E59" s="37" t="s">
        <v>8</v>
      </c>
      <c r="F59" s="32"/>
      <c r="G59" s="32"/>
      <c r="H59" s="32"/>
      <c r="I59" s="37" t="s">
        <v>9</v>
      </c>
      <c r="J59" s="32"/>
      <c r="K59" s="32"/>
      <c r="L59" s="12" t="s">
        <v>10</v>
      </c>
      <c r="M59" s="12" t="s">
        <v>11</v>
      </c>
      <c r="N59" s="14" t="s">
        <v>12</v>
      </c>
      <c r="O59" s="37" t="s">
        <v>13</v>
      </c>
      <c r="P59" s="32"/>
      <c r="Q59" s="32"/>
      <c r="R59" s="33"/>
    </row>
    <row r="60" spans="2:18" ht="13.2" x14ac:dyDescent="0.25">
      <c r="B60" s="60" t="s">
        <v>73</v>
      </c>
      <c r="C60" s="29"/>
      <c r="D60" s="39"/>
      <c r="E60" s="28"/>
      <c r="F60" s="29"/>
      <c r="G60" s="29"/>
      <c r="H60" s="39"/>
      <c r="I60" s="28"/>
      <c r="J60" s="29"/>
      <c r="K60" s="39"/>
      <c r="L60" s="21">
        <v>2</v>
      </c>
      <c r="M60" s="21">
        <v>0.5</v>
      </c>
      <c r="N60" s="16">
        <f t="shared" ref="N60:N63" si="6">(M60/L60) - 1</f>
        <v>-0.75</v>
      </c>
      <c r="O60" s="28"/>
      <c r="P60" s="29"/>
      <c r="Q60" s="29"/>
      <c r="R60" s="30"/>
    </row>
    <row r="61" spans="2:18" ht="13.2" x14ac:dyDescent="0.25">
      <c r="B61" s="58" t="s">
        <v>74</v>
      </c>
      <c r="C61" s="42"/>
      <c r="D61" s="48"/>
      <c r="E61" s="41"/>
      <c r="F61" s="42"/>
      <c r="G61" s="42"/>
      <c r="H61" s="48"/>
      <c r="I61" s="41"/>
      <c r="J61" s="42"/>
      <c r="K61" s="48"/>
      <c r="L61" s="17">
        <v>4</v>
      </c>
      <c r="M61" s="17">
        <v>1.5</v>
      </c>
      <c r="N61" s="18">
        <f t="shared" si="6"/>
        <v>-0.625</v>
      </c>
      <c r="O61" s="41"/>
      <c r="P61" s="42"/>
      <c r="Q61" s="42"/>
      <c r="R61" s="43"/>
    </row>
    <row r="62" spans="2:18" ht="13.2" x14ac:dyDescent="0.25">
      <c r="B62" s="58" t="s">
        <v>75</v>
      </c>
      <c r="C62" s="42"/>
      <c r="D62" s="48"/>
      <c r="E62" s="41"/>
      <c r="F62" s="42"/>
      <c r="G62" s="42"/>
      <c r="H62" s="48"/>
      <c r="I62" s="41"/>
      <c r="J62" s="42"/>
      <c r="K62" s="48"/>
      <c r="L62" s="17">
        <v>10</v>
      </c>
      <c r="M62" s="17">
        <v>4.5</v>
      </c>
      <c r="N62" s="18">
        <f t="shared" si="6"/>
        <v>-0.55000000000000004</v>
      </c>
      <c r="O62" s="41"/>
      <c r="P62" s="42"/>
      <c r="Q62" s="42"/>
      <c r="R62" s="43"/>
    </row>
    <row r="63" spans="2:18" ht="13.2" x14ac:dyDescent="0.25">
      <c r="B63" s="59" t="s">
        <v>76</v>
      </c>
      <c r="C63" s="45"/>
      <c r="D63" s="47"/>
      <c r="E63" s="44"/>
      <c r="F63" s="45"/>
      <c r="G63" s="45"/>
      <c r="H63" s="47"/>
      <c r="I63" s="44"/>
      <c r="J63" s="45"/>
      <c r="K63" s="47"/>
      <c r="L63" s="19">
        <v>5</v>
      </c>
      <c r="M63" s="19">
        <v>2.5</v>
      </c>
      <c r="N63" s="20">
        <f t="shared" si="6"/>
        <v>-0.5</v>
      </c>
      <c r="O63" s="44"/>
      <c r="P63" s="45"/>
      <c r="Q63" s="45"/>
      <c r="R63" s="46"/>
    </row>
    <row r="66" spans="2:18" ht="13.2" x14ac:dyDescent="0.25">
      <c r="B66" s="12" t="s">
        <v>5</v>
      </c>
      <c r="C66" s="49" t="s">
        <v>77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3"/>
    </row>
    <row r="67" spans="2:18" ht="13.2" x14ac:dyDescent="0.25">
      <c r="B67" s="37" t="s">
        <v>7</v>
      </c>
      <c r="C67" s="32"/>
      <c r="D67" s="32"/>
      <c r="E67" s="37" t="s">
        <v>8</v>
      </c>
      <c r="F67" s="32"/>
      <c r="G67" s="32"/>
      <c r="H67" s="32"/>
      <c r="I67" s="37" t="s">
        <v>9</v>
      </c>
      <c r="J67" s="32"/>
      <c r="K67" s="32"/>
      <c r="L67" s="12" t="s">
        <v>10</v>
      </c>
      <c r="M67" s="12" t="s">
        <v>11</v>
      </c>
      <c r="N67" s="14" t="s">
        <v>12</v>
      </c>
      <c r="O67" s="37" t="s">
        <v>13</v>
      </c>
      <c r="P67" s="32"/>
      <c r="Q67" s="32"/>
      <c r="R67" s="33"/>
    </row>
    <row r="68" spans="2:18" ht="13.2" x14ac:dyDescent="0.25">
      <c r="B68" s="54" t="s">
        <v>78</v>
      </c>
      <c r="C68" s="29"/>
      <c r="D68" s="39"/>
      <c r="E68" s="28"/>
      <c r="F68" s="29"/>
      <c r="G68" s="29"/>
      <c r="H68" s="39"/>
      <c r="I68" s="28"/>
      <c r="J68" s="29"/>
      <c r="K68" s="39"/>
      <c r="L68" s="21">
        <v>15</v>
      </c>
      <c r="M68" s="21">
        <v>20</v>
      </c>
      <c r="N68" s="16">
        <f t="shared" ref="N68:N73" si="7">(M68/L68) - 1</f>
        <v>0.33333333333333326</v>
      </c>
      <c r="O68" s="28"/>
      <c r="P68" s="29"/>
      <c r="Q68" s="29"/>
      <c r="R68" s="30"/>
    </row>
    <row r="69" spans="2:18" ht="13.2" x14ac:dyDescent="0.25">
      <c r="B69" s="54" t="s">
        <v>79</v>
      </c>
      <c r="C69" s="29"/>
      <c r="D69" s="39"/>
      <c r="E69" s="28"/>
      <c r="F69" s="29"/>
      <c r="G69" s="29"/>
      <c r="H69" s="39"/>
      <c r="I69" s="28"/>
      <c r="J69" s="29"/>
      <c r="K69" s="39"/>
      <c r="L69" s="21">
        <v>5</v>
      </c>
      <c r="M69" s="21">
        <v>4</v>
      </c>
      <c r="N69" s="16">
        <f t="shared" si="7"/>
        <v>-0.19999999999999996</v>
      </c>
      <c r="O69" s="28"/>
      <c r="P69" s="29"/>
      <c r="Q69" s="29"/>
      <c r="R69" s="30"/>
    </row>
    <row r="70" spans="2:18" ht="13.2" x14ac:dyDescent="0.25">
      <c r="B70" s="54" t="s">
        <v>80</v>
      </c>
      <c r="C70" s="29"/>
      <c r="D70" s="39"/>
      <c r="E70" s="28"/>
      <c r="F70" s="29"/>
      <c r="G70" s="29"/>
      <c r="H70" s="39"/>
      <c r="I70" s="28"/>
      <c r="J70" s="29"/>
      <c r="K70" s="39"/>
      <c r="L70" s="21">
        <v>2</v>
      </c>
      <c r="M70" s="21">
        <v>1</v>
      </c>
      <c r="N70" s="16">
        <f t="shared" si="7"/>
        <v>-0.5</v>
      </c>
      <c r="O70" s="28"/>
      <c r="P70" s="29"/>
      <c r="Q70" s="29"/>
      <c r="R70" s="30"/>
    </row>
    <row r="71" spans="2:18" ht="13.2" x14ac:dyDescent="0.25">
      <c r="B71" s="54" t="s">
        <v>81</v>
      </c>
      <c r="C71" s="29"/>
      <c r="D71" s="39"/>
      <c r="E71" s="28"/>
      <c r="F71" s="29"/>
      <c r="G71" s="29"/>
      <c r="H71" s="39"/>
      <c r="I71" s="28"/>
      <c r="J71" s="29"/>
      <c r="K71" s="39"/>
      <c r="L71" s="21">
        <v>3</v>
      </c>
      <c r="M71" s="21">
        <v>6.75</v>
      </c>
      <c r="N71" s="16">
        <f t="shared" si="7"/>
        <v>1.25</v>
      </c>
      <c r="O71" s="28"/>
      <c r="P71" s="29"/>
      <c r="Q71" s="29"/>
      <c r="R71" s="30"/>
    </row>
    <row r="72" spans="2:18" ht="13.2" x14ac:dyDescent="0.25">
      <c r="B72" s="54" t="s">
        <v>82</v>
      </c>
      <c r="C72" s="29"/>
      <c r="D72" s="39"/>
      <c r="E72" s="28"/>
      <c r="F72" s="29"/>
      <c r="G72" s="29"/>
      <c r="H72" s="39"/>
      <c r="I72" s="28"/>
      <c r="J72" s="29"/>
      <c r="K72" s="39"/>
      <c r="L72" s="21">
        <v>3</v>
      </c>
      <c r="M72" s="21">
        <v>9</v>
      </c>
      <c r="N72" s="16">
        <f t="shared" si="7"/>
        <v>2</v>
      </c>
      <c r="O72" s="28"/>
      <c r="P72" s="29"/>
      <c r="Q72" s="29"/>
      <c r="R72" s="30"/>
    </row>
    <row r="73" spans="2:18" ht="13.2" x14ac:dyDescent="0.25">
      <c r="B73" s="55" t="s">
        <v>83</v>
      </c>
      <c r="C73" s="35"/>
      <c r="D73" s="38"/>
      <c r="E73" s="34"/>
      <c r="F73" s="35"/>
      <c r="G73" s="35"/>
      <c r="H73" s="38"/>
      <c r="I73" s="34"/>
      <c r="J73" s="35"/>
      <c r="K73" s="38"/>
      <c r="L73" s="24">
        <v>5</v>
      </c>
      <c r="M73" s="24">
        <v>5.25</v>
      </c>
      <c r="N73" s="25">
        <f t="shared" si="7"/>
        <v>5.0000000000000044E-2</v>
      </c>
      <c r="O73" s="34"/>
      <c r="P73" s="35"/>
      <c r="Q73" s="35"/>
      <c r="R73" s="36"/>
    </row>
    <row r="76" spans="2:18" ht="13.2" x14ac:dyDescent="0.25">
      <c r="B76" s="12" t="s">
        <v>5</v>
      </c>
      <c r="C76" s="40" t="s">
        <v>84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3"/>
    </row>
    <row r="77" spans="2:18" ht="13.2" x14ac:dyDescent="0.25">
      <c r="B77" s="37" t="s">
        <v>7</v>
      </c>
      <c r="C77" s="32"/>
      <c r="D77" s="32"/>
      <c r="E77" s="37" t="s">
        <v>8</v>
      </c>
      <c r="F77" s="32"/>
      <c r="G77" s="32"/>
      <c r="H77" s="32"/>
      <c r="I77" s="37" t="s">
        <v>9</v>
      </c>
      <c r="J77" s="32"/>
      <c r="K77" s="32"/>
      <c r="L77" s="12" t="s">
        <v>10</v>
      </c>
      <c r="M77" s="12" t="s">
        <v>11</v>
      </c>
      <c r="N77" s="14" t="s">
        <v>12</v>
      </c>
      <c r="O77" s="37" t="s">
        <v>13</v>
      </c>
      <c r="P77" s="32"/>
      <c r="Q77" s="32"/>
      <c r="R77" s="33"/>
    </row>
    <row r="78" spans="2:18" ht="13.2" x14ac:dyDescent="0.25">
      <c r="B78" s="53" t="s">
        <v>85</v>
      </c>
      <c r="C78" s="29"/>
      <c r="D78" s="39"/>
      <c r="E78" s="28"/>
      <c r="F78" s="29"/>
      <c r="G78" s="29"/>
      <c r="H78" s="39"/>
      <c r="I78" s="28"/>
      <c r="J78" s="29"/>
      <c r="K78" s="39"/>
      <c r="L78" s="21" t="s">
        <v>86</v>
      </c>
      <c r="M78" s="26"/>
      <c r="N78" s="16" t="e">
        <f>(M78/L78) - 1</f>
        <v>#VALUE!</v>
      </c>
      <c r="O78" s="28"/>
      <c r="P78" s="29"/>
      <c r="Q78" s="29"/>
      <c r="R78" s="30"/>
    </row>
    <row r="79" spans="2:18" ht="13.2" x14ac:dyDescent="0.25">
      <c r="B79" s="52" t="s">
        <v>87</v>
      </c>
      <c r="C79" s="35"/>
      <c r="D79" s="38"/>
      <c r="E79" s="34"/>
      <c r="F79" s="35"/>
      <c r="G79" s="35"/>
      <c r="H79" s="38"/>
      <c r="I79" s="34"/>
      <c r="J79" s="35"/>
      <c r="K79" s="38"/>
      <c r="L79" s="24" t="s">
        <v>86</v>
      </c>
      <c r="M79" s="24"/>
      <c r="N79" s="25"/>
      <c r="O79" s="34"/>
      <c r="P79" s="35"/>
      <c r="Q79" s="35"/>
      <c r="R79" s="36"/>
    </row>
    <row r="82" spans="2:18" ht="13.2" x14ac:dyDescent="0.25">
      <c r="B82" s="12" t="s">
        <v>5</v>
      </c>
      <c r="C82" s="40" t="s">
        <v>88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3"/>
    </row>
    <row r="83" spans="2:18" ht="13.2" x14ac:dyDescent="0.25">
      <c r="B83" s="37" t="s">
        <v>7</v>
      </c>
      <c r="C83" s="32"/>
      <c r="D83" s="32"/>
      <c r="E83" s="37" t="s">
        <v>8</v>
      </c>
      <c r="F83" s="32"/>
      <c r="G83" s="32"/>
      <c r="H83" s="32"/>
      <c r="I83" s="37" t="s">
        <v>9</v>
      </c>
      <c r="J83" s="32"/>
      <c r="K83" s="32"/>
      <c r="L83" s="12" t="s">
        <v>10</v>
      </c>
      <c r="M83" s="12" t="s">
        <v>11</v>
      </c>
      <c r="N83" s="14" t="s">
        <v>12</v>
      </c>
      <c r="O83" s="37" t="s">
        <v>13</v>
      </c>
      <c r="P83" s="32"/>
      <c r="Q83" s="32"/>
      <c r="R83" s="33"/>
    </row>
    <row r="84" spans="2:18" ht="13.2" x14ac:dyDescent="0.25">
      <c r="B84" s="53" t="s">
        <v>89</v>
      </c>
      <c r="C84" s="29"/>
      <c r="D84" s="39"/>
      <c r="E84" s="28"/>
      <c r="F84" s="29"/>
      <c r="G84" s="29"/>
      <c r="H84" s="39"/>
      <c r="I84" s="28"/>
      <c r="J84" s="29"/>
      <c r="K84" s="39"/>
      <c r="L84" s="21" t="s">
        <v>86</v>
      </c>
      <c r="M84" s="26"/>
      <c r="N84" s="16" t="e">
        <f t="shared" ref="N84:N85" si="8">(M84/L84) - 1</f>
        <v>#VALUE!</v>
      </c>
      <c r="O84" s="28"/>
      <c r="P84" s="29"/>
      <c r="Q84" s="29"/>
      <c r="R84" s="30"/>
    </row>
    <row r="85" spans="2:18" ht="13.2" x14ac:dyDescent="0.25">
      <c r="B85" s="52" t="s">
        <v>90</v>
      </c>
      <c r="C85" s="35"/>
      <c r="D85" s="38"/>
      <c r="E85" s="34"/>
      <c r="F85" s="35"/>
      <c r="G85" s="35"/>
      <c r="H85" s="38"/>
      <c r="I85" s="34"/>
      <c r="J85" s="35"/>
      <c r="K85" s="38"/>
      <c r="L85" s="24" t="s">
        <v>86</v>
      </c>
      <c r="M85" s="27"/>
      <c r="N85" s="25" t="e">
        <f t="shared" si="8"/>
        <v>#VALUE!</v>
      </c>
      <c r="O85" s="34"/>
      <c r="P85" s="35"/>
      <c r="Q85" s="35"/>
      <c r="R85" s="36"/>
    </row>
    <row r="88" spans="2:18" ht="13.2" x14ac:dyDescent="0.25">
      <c r="B88" s="12" t="s">
        <v>5</v>
      </c>
      <c r="C88" s="31" t="s">
        <v>91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3"/>
    </row>
    <row r="89" spans="2:18" ht="13.2" x14ac:dyDescent="0.25">
      <c r="B89" s="37" t="s">
        <v>7</v>
      </c>
      <c r="C89" s="32"/>
      <c r="D89" s="32"/>
      <c r="E89" s="37" t="s">
        <v>8</v>
      </c>
      <c r="F89" s="32"/>
      <c r="G89" s="32"/>
      <c r="H89" s="32"/>
      <c r="I89" s="37" t="s">
        <v>9</v>
      </c>
      <c r="J89" s="32"/>
      <c r="K89" s="32"/>
      <c r="L89" s="12" t="s">
        <v>10</v>
      </c>
      <c r="M89" s="12" t="s">
        <v>11</v>
      </c>
      <c r="N89" s="14" t="s">
        <v>12</v>
      </c>
      <c r="O89" s="37" t="s">
        <v>13</v>
      </c>
      <c r="P89" s="32"/>
      <c r="Q89" s="32"/>
      <c r="R89" s="33"/>
    </row>
    <row r="90" spans="2:18" ht="13.2" x14ac:dyDescent="0.25">
      <c r="B90" s="54" t="s">
        <v>92</v>
      </c>
      <c r="C90" s="29"/>
      <c r="D90" s="39"/>
      <c r="E90" s="28"/>
      <c r="F90" s="29"/>
      <c r="G90" s="29"/>
      <c r="H90" s="39"/>
      <c r="I90" s="28"/>
      <c r="J90" s="29"/>
      <c r="K90" s="39"/>
      <c r="L90" s="21">
        <v>6</v>
      </c>
      <c r="M90" s="21">
        <v>6</v>
      </c>
      <c r="N90" s="16">
        <f t="shared" ref="N90:N101" si="9">(M90/L90) - 1</f>
        <v>0</v>
      </c>
      <c r="O90" s="28"/>
      <c r="P90" s="29"/>
      <c r="Q90" s="29"/>
      <c r="R90" s="30"/>
    </row>
    <row r="91" spans="2:18" ht="13.2" x14ac:dyDescent="0.25">
      <c r="B91" s="54" t="s">
        <v>93</v>
      </c>
      <c r="C91" s="29"/>
      <c r="D91" s="39"/>
      <c r="E91" s="28"/>
      <c r="F91" s="29"/>
      <c r="G91" s="29"/>
      <c r="H91" s="39"/>
      <c r="I91" s="28"/>
      <c r="J91" s="29"/>
      <c r="K91" s="39"/>
      <c r="L91" s="21">
        <v>2</v>
      </c>
      <c r="M91" s="21">
        <v>2</v>
      </c>
      <c r="N91" s="16">
        <f t="shared" si="9"/>
        <v>0</v>
      </c>
      <c r="O91" s="28"/>
      <c r="P91" s="29"/>
      <c r="Q91" s="29"/>
      <c r="R91" s="30"/>
    </row>
    <row r="92" spans="2:18" ht="13.2" x14ac:dyDescent="0.25">
      <c r="B92" s="54" t="s">
        <v>94</v>
      </c>
      <c r="C92" s="29"/>
      <c r="D92" s="39"/>
      <c r="E92" s="28"/>
      <c r="F92" s="29"/>
      <c r="G92" s="29"/>
      <c r="H92" s="39"/>
      <c r="I92" s="28"/>
      <c r="J92" s="29"/>
      <c r="K92" s="39"/>
      <c r="L92" s="21">
        <v>10</v>
      </c>
      <c r="M92" s="21">
        <v>21</v>
      </c>
      <c r="N92" s="16">
        <f t="shared" si="9"/>
        <v>1.1000000000000001</v>
      </c>
      <c r="O92" s="28"/>
      <c r="P92" s="29"/>
      <c r="Q92" s="29"/>
      <c r="R92" s="30"/>
    </row>
    <row r="93" spans="2:18" ht="13.2" x14ac:dyDescent="0.25">
      <c r="B93" s="54" t="s">
        <v>95</v>
      </c>
      <c r="C93" s="29"/>
      <c r="D93" s="39"/>
      <c r="E93" s="28"/>
      <c r="F93" s="29"/>
      <c r="G93" s="29"/>
      <c r="H93" s="39"/>
      <c r="I93" s="28"/>
      <c r="J93" s="29"/>
      <c r="K93" s="39"/>
      <c r="L93" s="21">
        <v>10</v>
      </c>
      <c r="M93" s="21">
        <v>9</v>
      </c>
      <c r="N93" s="16">
        <f t="shared" si="9"/>
        <v>-9.9999999999999978E-2</v>
      </c>
      <c r="O93" s="28"/>
      <c r="P93" s="29"/>
      <c r="Q93" s="29"/>
      <c r="R93" s="30"/>
    </row>
    <row r="94" spans="2:18" ht="13.2" x14ac:dyDescent="0.25">
      <c r="B94" s="54" t="s">
        <v>96</v>
      </c>
      <c r="C94" s="29"/>
      <c r="D94" s="39"/>
      <c r="E94" s="28"/>
      <c r="F94" s="29"/>
      <c r="G94" s="29"/>
      <c r="H94" s="39"/>
      <c r="I94" s="28"/>
      <c r="J94" s="29"/>
      <c r="K94" s="39"/>
      <c r="L94" s="21">
        <v>10</v>
      </c>
      <c r="M94" s="21">
        <v>11.5</v>
      </c>
      <c r="N94" s="16">
        <f t="shared" si="9"/>
        <v>0.14999999999999991</v>
      </c>
      <c r="O94" s="28"/>
      <c r="P94" s="29"/>
      <c r="Q94" s="29"/>
      <c r="R94" s="30"/>
    </row>
    <row r="95" spans="2:18" ht="13.2" x14ac:dyDescent="0.25">
      <c r="B95" s="54" t="s">
        <v>97</v>
      </c>
      <c r="C95" s="29"/>
      <c r="D95" s="39"/>
      <c r="E95" s="28"/>
      <c r="F95" s="29"/>
      <c r="G95" s="29"/>
      <c r="H95" s="39"/>
      <c r="I95" s="28"/>
      <c r="J95" s="29"/>
      <c r="K95" s="39"/>
      <c r="L95" s="21">
        <v>2</v>
      </c>
      <c r="M95" s="21">
        <v>1.5</v>
      </c>
      <c r="N95" s="16">
        <f t="shared" si="9"/>
        <v>-0.25</v>
      </c>
      <c r="O95" s="28"/>
      <c r="P95" s="29"/>
      <c r="Q95" s="29"/>
      <c r="R95" s="30"/>
    </row>
    <row r="96" spans="2:18" ht="13.2" x14ac:dyDescent="0.25">
      <c r="B96" s="54" t="s">
        <v>98</v>
      </c>
      <c r="C96" s="29"/>
      <c r="D96" s="39"/>
      <c r="E96" s="28"/>
      <c r="F96" s="29"/>
      <c r="G96" s="29"/>
      <c r="H96" s="39"/>
      <c r="I96" s="28"/>
      <c r="J96" s="29"/>
      <c r="K96" s="39"/>
      <c r="L96" s="21">
        <v>10</v>
      </c>
      <c r="M96" s="21">
        <v>10</v>
      </c>
      <c r="N96" s="16">
        <f t="shared" si="9"/>
        <v>0</v>
      </c>
      <c r="O96" s="28"/>
      <c r="P96" s="29"/>
      <c r="Q96" s="29"/>
      <c r="R96" s="30"/>
    </row>
    <row r="97" spans="2:18" ht="13.2" x14ac:dyDescent="0.25">
      <c r="B97" s="54" t="s">
        <v>99</v>
      </c>
      <c r="C97" s="29"/>
      <c r="D97" s="39"/>
      <c r="E97" s="28"/>
      <c r="F97" s="29"/>
      <c r="G97" s="29"/>
      <c r="H97" s="39"/>
      <c r="I97" s="28"/>
      <c r="J97" s="29"/>
      <c r="K97" s="39"/>
      <c r="L97" s="21">
        <v>6</v>
      </c>
      <c r="M97" s="21">
        <v>3</v>
      </c>
      <c r="N97" s="16">
        <f t="shared" si="9"/>
        <v>-0.5</v>
      </c>
      <c r="O97" s="28"/>
      <c r="P97" s="29"/>
      <c r="Q97" s="29"/>
      <c r="R97" s="30"/>
    </row>
    <row r="98" spans="2:18" ht="13.2" x14ac:dyDescent="0.25">
      <c r="B98" s="54" t="s">
        <v>100</v>
      </c>
      <c r="C98" s="29"/>
      <c r="D98" s="39"/>
      <c r="E98" s="28"/>
      <c r="F98" s="29"/>
      <c r="G98" s="29"/>
      <c r="H98" s="39"/>
      <c r="I98" s="28"/>
      <c r="J98" s="29"/>
      <c r="K98" s="39"/>
      <c r="L98" s="21">
        <v>5</v>
      </c>
      <c r="M98" s="21">
        <v>2.75</v>
      </c>
      <c r="N98" s="16">
        <f t="shared" si="9"/>
        <v>-0.44999999999999996</v>
      </c>
      <c r="O98" s="28"/>
      <c r="P98" s="29"/>
      <c r="Q98" s="29"/>
      <c r="R98" s="30"/>
    </row>
    <row r="99" spans="2:18" ht="13.2" x14ac:dyDescent="0.25">
      <c r="B99" s="54" t="s">
        <v>101</v>
      </c>
      <c r="C99" s="29"/>
      <c r="D99" s="39"/>
      <c r="E99" s="28"/>
      <c r="F99" s="29"/>
      <c r="G99" s="29"/>
      <c r="H99" s="39"/>
      <c r="I99" s="28"/>
      <c r="J99" s="29"/>
      <c r="K99" s="39"/>
      <c r="L99" s="21">
        <v>5</v>
      </c>
      <c r="M99" s="21">
        <v>6.25</v>
      </c>
      <c r="N99" s="16">
        <f t="shared" si="9"/>
        <v>0.25</v>
      </c>
      <c r="O99" s="28"/>
      <c r="P99" s="29"/>
      <c r="Q99" s="29"/>
      <c r="R99" s="30"/>
    </row>
    <row r="100" spans="2:18" ht="13.2" x14ac:dyDescent="0.25">
      <c r="B100" s="54" t="s">
        <v>102</v>
      </c>
      <c r="C100" s="29"/>
      <c r="D100" s="39"/>
      <c r="E100" s="28"/>
      <c r="F100" s="29"/>
      <c r="G100" s="29"/>
      <c r="H100" s="39"/>
      <c r="I100" s="28"/>
      <c r="J100" s="29"/>
      <c r="K100" s="39"/>
      <c r="L100" s="21">
        <v>4</v>
      </c>
      <c r="M100" s="21">
        <v>2</v>
      </c>
      <c r="N100" s="16">
        <f t="shared" si="9"/>
        <v>-0.5</v>
      </c>
      <c r="O100" s="28"/>
      <c r="P100" s="29"/>
      <c r="Q100" s="29"/>
      <c r="R100" s="30"/>
    </row>
    <row r="101" spans="2:18" ht="13.2" x14ac:dyDescent="0.25">
      <c r="B101" s="56" t="s">
        <v>103</v>
      </c>
      <c r="C101" s="35"/>
      <c r="D101" s="38"/>
      <c r="E101" s="34"/>
      <c r="F101" s="35"/>
      <c r="G101" s="35"/>
      <c r="H101" s="38"/>
      <c r="I101" s="34"/>
      <c r="J101" s="35"/>
      <c r="K101" s="38"/>
      <c r="L101" s="24" t="s">
        <v>86</v>
      </c>
      <c r="M101" s="27">
        <f>525 - M108</f>
        <v>271</v>
      </c>
      <c r="N101" s="25" t="e">
        <f t="shared" si="9"/>
        <v>#VALUE!</v>
      </c>
      <c r="O101" s="34"/>
      <c r="P101" s="35"/>
      <c r="Q101" s="35"/>
      <c r="R101" s="36"/>
    </row>
    <row r="108" spans="2:18" ht="13.2" x14ac:dyDescent="0.25">
      <c r="L108">
        <f>L8+L9+L10+L15+L16+L21+L22+L23+L24+L25+L26+L27+L32+L33+L34+L35+L36+L37+L44+L45+L46+L47+L48+L53+L54+L55+L60+L61+L62+L63+L68+L69+L70+L71+L72+L73+L90+L91+L92+L93+L94+L95+L96+L97</f>
        <v>257.5</v>
      </c>
      <c r="M108">
        <f>M85+M84+M79+M78+M73+M72+M71+M70+M69+M68+M63+M62+M61+M60+M55+M54+M53+M48+M47+M46+M45+M44+M37+M36+M35+M34+M33+M32+M27+M26+M25+M24+M23+M22+M21+M16+M15+M9+M10+M8+M90+M91+M92+M93+M94+M95+M96+M97+M98+M99+M100</f>
        <v>254</v>
      </c>
    </row>
  </sheetData>
  <mergeCells count="273">
    <mergeCell ref="I99:K99"/>
    <mergeCell ref="B1:G2"/>
    <mergeCell ref="B4:D4"/>
    <mergeCell ref="B27:D27"/>
    <mergeCell ref="B26:D26"/>
    <mergeCell ref="B31:D31"/>
    <mergeCell ref="B32:D32"/>
    <mergeCell ref="B25:D25"/>
    <mergeCell ref="E15:H15"/>
    <mergeCell ref="B15:D15"/>
    <mergeCell ref="E16:H16"/>
    <mergeCell ref="B16:D16"/>
    <mergeCell ref="E14:H14"/>
    <mergeCell ref="B14:D14"/>
    <mergeCell ref="I14:K14"/>
    <mergeCell ref="I16:K16"/>
    <mergeCell ref="I15:K15"/>
    <mergeCell ref="E53:H53"/>
    <mergeCell ref="E52:H52"/>
    <mergeCell ref="E26:H26"/>
    <mergeCell ref="E35:H35"/>
    <mergeCell ref="E34:H34"/>
    <mergeCell ref="E47:H47"/>
    <mergeCell ref="B48:D48"/>
    <mergeCell ref="B47:D47"/>
    <mergeCell ref="B41:D41"/>
    <mergeCell ref="B42:D42"/>
    <mergeCell ref="I42:K42"/>
    <mergeCell ref="I41:K41"/>
    <mergeCell ref="I8:K8"/>
    <mergeCell ref="I7:K7"/>
    <mergeCell ref="E8:H8"/>
    <mergeCell ref="E9:H9"/>
    <mergeCell ref="B10:D10"/>
    <mergeCell ref="E10:H10"/>
    <mergeCell ref="B9:D9"/>
    <mergeCell ref="I9:K9"/>
    <mergeCell ref="I10:K10"/>
    <mergeCell ref="B8:D8"/>
    <mergeCell ref="B7:D7"/>
    <mergeCell ref="B100:D100"/>
    <mergeCell ref="B96:D96"/>
    <mergeCell ref="B97:D97"/>
    <mergeCell ref="B98:D98"/>
    <mergeCell ref="B99:D99"/>
    <mergeCell ref="B95:D95"/>
    <mergeCell ref="B101:D101"/>
    <mergeCell ref="B92:D92"/>
    <mergeCell ref="B91:D91"/>
    <mergeCell ref="B93:D93"/>
    <mergeCell ref="O79:R79"/>
    <mergeCell ref="O78:R78"/>
    <mergeCell ref="B43:D43"/>
    <mergeCell ref="B45:D45"/>
    <mergeCell ref="B44:D44"/>
    <mergeCell ref="E43:H43"/>
    <mergeCell ref="E41:H41"/>
    <mergeCell ref="E42:H42"/>
    <mergeCell ref="E46:H46"/>
    <mergeCell ref="E44:H44"/>
    <mergeCell ref="B46:D46"/>
    <mergeCell ref="B79:D79"/>
    <mergeCell ref="B78:D78"/>
    <mergeCell ref="B77:D77"/>
    <mergeCell ref="B69:D69"/>
    <mergeCell ref="B68:D68"/>
    <mergeCell ref="B70:D70"/>
    <mergeCell ref="B71:D71"/>
    <mergeCell ref="B72:D72"/>
    <mergeCell ref="B73:D73"/>
    <mergeCell ref="B67:D67"/>
    <mergeCell ref="B52:D52"/>
    <mergeCell ref="B53:D53"/>
    <mergeCell ref="B62:D62"/>
    <mergeCell ref="C6:R6"/>
    <mergeCell ref="C19:R19"/>
    <mergeCell ref="O34:R34"/>
    <mergeCell ref="O35:R35"/>
    <mergeCell ref="I31:K31"/>
    <mergeCell ref="I33:K33"/>
    <mergeCell ref="I32:K32"/>
    <mergeCell ref="E33:H33"/>
    <mergeCell ref="E32:H32"/>
    <mergeCell ref="I35:K35"/>
    <mergeCell ref="I34:K34"/>
    <mergeCell ref="I22:K22"/>
    <mergeCell ref="I23:K23"/>
    <mergeCell ref="I27:K27"/>
    <mergeCell ref="I25:K25"/>
    <mergeCell ref="I20:K20"/>
    <mergeCell ref="I21:K21"/>
    <mergeCell ref="I26:K26"/>
    <mergeCell ref="I24:K24"/>
    <mergeCell ref="B35:D35"/>
    <mergeCell ref="B34:D34"/>
    <mergeCell ref="B33:D33"/>
    <mergeCell ref="B21:D21"/>
    <mergeCell ref="B22:D22"/>
    <mergeCell ref="E62:H62"/>
    <mergeCell ref="E67:H67"/>
    <mergeCell ref="E61:H61"/>
    <mergeCell ref="E68:H68"/>
    <mergeCell ref="E60:H60"/>
    <mergeCell ref="E63:H63"/>
    <mergeCell ref="E59:H59"/>
    <mergeCell ref="I46:K46"/>
    <mergeCell ref="E45:H45"/>
    <mergeCell ref="C51:R51"/>
    <mergeCell ref="O48:R48"/>
    <mergeCell ref="O53:R53"/>
    <mergeCell ref="O54:R54"/>
    <mergeCell ref="O55:R55"/>
    <mergeCell ref="O47:R47"/>
    <mergeCell ref="O46:R46"/>
    <mergeCell ref="C58:R58"/>
    <mergeCell ref="B55:D55"/>
    <mergeCell ref="B63:D63"/>
    <mergeCell ref="B60:D60"/>
    <mergeCell ref="B61:D61"/>
    <mergeCell ref="B59:D59"/>
    <mergeCell ref="B54:D54"/>
    <mergeCell ref="O73:R73"/>
    <mergeCell ref="O70:R70"/>
    <mergeCell ref="O71:R71"/>
    <mergeCell ref="O72:R72"/>
    <mergeCell ref="E72:H72"/>
    <mergeCell ref="E71:H71"/>
    <mergeCell ref="E73:H73"/>
    <mergeCell ref="C66:R66"/>
    <mergeCell ref="I73:K73"/>
    <mergeCell ref="O69:R69"/>
    <mergeCell ref="I71:K71"/>
    <mergeCell ref="I72:K72"/>
    <mergeCell ref="I77:K77"/>
    <mergeCell ref="I45:K45"/>
    <mergeCell ref="I44:K44"/>
    <mergeCell ref="I62:K62"/>
    <mergeCell ref="I60:K60"/>
    <mergeCell ref="I61:K61"/>
    <mergeCell ref="E96:H96"/>
    <mergeCell ref="I47:K47"/>
    <mergeCell ref="I48:K48"/>
    <mergeCell ref="E48:H48"/>
    <mergeCell ref="E55:H55"/>
    <mergeCell ref="E54:H54"/>
    <mergeCell ref="I78:K78"/>
    <mergeCell ref="I83:K83"/>
    <mergeCell ref="E79:H79"/>
    <mergeCell ref="E77:H77"/>
    <mergeCell ref="E78:H78"/>
    <mergeCell ref="I79:K79"/>
    <mergeCell ref="E69:H69"/>
    <mergeCell ref="E70:H70"/>
    <mergeCell ref="C76:R76"/>
    <mergeCell ref="O77:R77"/>
    <mergeCell ref="I63:K63"/>
    <mergeCell ref="I43:K43"/>
    <mergeCell ref="I52:K52"/>
    <mergeCell ref="I53:K53"/>
    <mergeCell ref="I54:K54"/>
    <mergeCell ref="I55:K55"/>
    <mergeCell ref="I59:K59"/>
    <mergeCell ref="I67:K67"/>
    <mergeCell ref="I70:K70"/>
    <mergeCell ref="I69:K69"/>
    <mergeCell ref="I68:K68"/>
    <mergeCell ref="O60:R60"/>
    <mergeCell ref="O59:R59"/>
    <mergeCell ref="O45:R45"/>
    <mergeCell ref="O44:R44"/>
    <mergeCell ref="O61:R61"/>
    <mergeCell ref="O68:R68"/>
    <mergeCell ref="O63:R63"/>
    <mergeCell ref="O67:R67"/>
    <mergeCell ref="O62:R62"/>
    <mergeCell ref="O52:R52"/>
    <mergeCell ref="O7:R7"/>
    <mergeCell ref="O8:R8"/>
    <mergeCell ref="O27:R27"/>
    <mergeCell ref="O24:R24"/>
    <mergeCell ref="O31:R31"/>
    <mergeCell ref="O15:R15"/>
    <mergeCell ref="O14:R14"/>
    <mergeCell ref="O9:R9"/>
    <mergeCell ref="O10:R10"/>
    <mergeCell ref="O16:R16"/>
    <mergeCell ref="O20:R20"/>
    <mergeCell ref="C13:R13"/>
    <mergeCell ref="E27:H27"/>
    <mergeCell ref="C30:R30"/>
    <mergeCell ref="E25:H25"/>
    <mergeCell ref="E7:H7"/>
    <mergeCell ref="B24:D24"/>
    <mergeCell ref="B23:D23"/>
    <mergeCell ref="E22:H22"/>
    <mergeCell ref="E21:H21"/>
    <mergeCell ref="E24:H24"/>
    <mergeCell ref="E23:H23"/>
    <mergeCell ref="E20:H20"/>
    <mergeCell ref="B20:D20"/>
    <mergeCell ref="O41:R41"/>
    <mergeCell ref="O43:R43"/>
    <mergeCell ref="O42:R42"/>
    <mergeCell ref="O37:R37"/>
    <mergeCell ref="O36:R36"/>
    <mergeCell ref="O33:R33"/>
    <mergeCell ref="O32:R32"/>
    <mergeCell ref="O21:R21"/>
    <mergeCell ref="O23:R23"/>
    <mergeCell ref="O22:R22"/>
    <mergeCell ref="O26:R26"/>
    <mergeCell ref="O25:R25"/>
    <mergeCell ref="C40:R40"/>
    <mergeCell ref="E31:H31"/>
    <mergeCell ref="E36:H36"/>
    <mergeCell ref="E37:H37"/>
    <mergeCell ref="B36:D36"/>
    <mergeCell ref="B37:D37"/>
    <mergeCell ref="I36:K36"/>
    <mergeCell ref="I37:K37"/>
    <mergeCell ref="C82:R82"/>
    <mergeCell ref="E93:H93"/>
    <mergeCell ref="E95:H95"/>
    <mergeCell ref="I91:K91"/>
    <mergeCell ref="I92:K92"/>
    <mergeCell ref="E92:H92"/>
    <mergeCell ref="E91:H91"/>
    <mergeCell ref="E90:H90"/>
    <mergeCell ref="I90:K90"/>
    <mergeCell ref="I95:K95"/>
    <mergeCell ref="B94:D94"/>
    <mergeCell ref="B89:D89"/>
    <mergeCell ref="B90:D90"/>
    <mergeCell ref="B85:D85"/>
    <mergeCell ref="B83:D83"/>
    <mergeCell ref="B84:D84"/>
    <mergeCell ref="I93:K93"/>
    <mergeCell ref="I94:K94"/>
    <mergeCell ref="E94:H94"/>
    <mergeCell ref="O101:R101"/>
    <mergeCell ref="O100:R100"/>
    <mergeCell ref="O83:R83"/>
    <mergeCell ref="O84:R84"/>
    <mergeCell ref="O99:R99"/>
    <mergeCell ref="O85:R85"/>
    <mergeCell ref="I89:K89"/>
    <mergeCell ref="O89:R89"/>
    <mergeCell ref="E89:H89"/>
    <mergeCell ref="E85:H85"/>
    <mergeCell ref="I85:K85"/>
    <mergeCell ref="E84:H84"/>
    <mergeCell ref="E83:H83"/>
    <mergeCell ref="I84:K84"/>
    <mergeCell ref="E99:H99"/>
    <mergeCell ref="E97:H97"/>
    <mergeCell ref="E101:H101"/>
    <mergeCell ref="E100:H100"/>
    <mergeCell ref="E98:H98"/>
    <mergeCell ref="I98:K98"/>
    <mergeCell ref="I96:K96"/>
    <mergeCell ref="I97:K97"/>
    <mergeCell ref="I101:K101"/>
    <mergeCell ref="I100:K100"/>
    <mergeCell ref="O90:R90"/>
    <mergeCell ref="O91:R91"/>
    <mergeCell ref="C88:R88"/>
    <mergeCell ref="O96:R96"/>
    <mergeCell ref="O98:R98"/>
    <mergeCell ref="O97:R97"/>
    <mergeCell ref="O93:R93"/>
    <mergeCell ref="O92:R92"/>
    <mergeCell ref="O95:R95"/>
    <mergeCell ref="O94:R94"/>
  </mergeCells>
  <conditionalFormatting sqref="N8:N10 N15:N16 N21:N27 N32:N37 N42:N48 N53:N55 N60:N63 N68:N73 N78:N79 N84:N85 N90:N101">
    <cfRule type="colorScale" priority="1">
      <colorScale>
        <cfvo type="formula" val="-1"/>
        <cfvo type="formula" val="0"/>
        <cfvo type="formula" val="1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N75"/>
  <sheetViews>
    <sheetView workbookViewId="0"/>
  </sheetViews>
  <sheetFormatPr defaultColWidth="14.44140625" defaultRowHeight="15.75" customHeight="1" x14ac:dyDescent="0.25"/>
  <cols>
    <col min="1" max="1" width="7.5546875" customWidth="1"/>
    <col min="2" max="25" width="4.5546875" customWidth="1"/>
  </cols>
  <sheetData>
    <row r="2" spans="2:11" ht="15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5.75" customHeight="1" x14ac:dyDescent="0.25">
      <c r="B3" s="1"/>
      <c r="C3" s="2"/>
      <c r="K3" s="3"/>
    </row>
    <row r="4" spans="2:11" ht="15.75" customHeight="1" x14ac:dyDescent="0.25">
      <c r="B4" s="1"/>
      <c r="C4" s="1"/>
      <c r="D4" s="1"/>
      <c r="F4" s="1"/>
      <c r="G4" s="1"/>
      <c r="I4" s="1"/>
      <c r="K4" s="3"/>
    </row>
    <row r="5" spans="2:11" ht="15.75" customHeight="1" x14ac:dyDescent="0.25">
      <c r="B5" s="1"/>
      <c r="F5" s="1"/>
      <c r="G5" s="1"/>
      <c r="H5" s="1"/>
      <c r="I5" s="1"/>
      <c r="K5" s="3"/>
    </row>
    <row r="6" spans="2:11" ht="15.75" customHeight="1" x14ac:dyDescent="0.25">
      <c r="B6" s="1"/>
      <c r="D6" s="1"/>
      <c r="F6" s="1"/>
      <c r="K6" s="3"/>
    </row>
    <row r="7" spans="2:11" ht="15.75" customHeight="1" x14ac:dyDescent="0.25">
      <c r="B7" s="1"/>
      <c r="D7" s="4"/>
      <c r="E7" s="1"/>
      <c r="H7" s="1"/>
      <c r="K7" s="3"/>
    </row>
    <row r="8" spans="2:11" ht="15.75" customHeight="1" x14ac:dyDescent="0.25">
      <c r="B8" s="1"/>
      <c r="C8" s="1"/>
      <c r="D8" s="1"/>
      <c r="E8" s="1"/>
      <c r="F8" s="1"/>
      <c r="G8" s="1"/>
      <c r="J8" s="1"/>
      <c r="K8" s="3"/>
    </row>
    <row r="9" spans="2:11" ht="15.75" customHeight="1" x14ac:dyDescent="0.25">
      <c r="B9" s="1"/>
      <c r="C9" s="1"/>
      <c r="D9" s="1"/>
      <c r="G9" s="5"/>
      <c r="H9" s="1"/>
      <c r="K9" s="3"/>
    </row>
    <row r="10" spans="2:11" ht="15.75" customHeight="1" x14ac:dyDescent="0.25">
      <c r="B10" s="1"/>
      <c r="F10" s="1"/>
      <c r="K10" s="3"/>
    </row>
    <row r="11" spans="2:11" ht="15.7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4" spans="2:11" ht="15.7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ht="15.75" customHeight="1" x14ac:dyDescent="0.25">
      <c r="B15" s="1"/>
      <c r="C15" s="2"/>
      <c r="K15" s="3"/>
    </row>
    <row r="16" spans="2:11" ht="15.75" customHeight="1" x14ac:dyDescent="0.25">
      <c r="B16" s="1"/>
      <c r="C16" s="1"/>
      <c r="D16" s="1"/>
      <c r="F16" s="1"/>
      <c r="G16" s="1"/>
      <c r="I16" s="1"/>
      <c r="K16" s="3"/>
    </row>
    <row r="17" spans="2:11" ht="15.75" customHeight="1" x14ac:dyDescent="0.25">
      <c r="B17" s="1"/>
      <c r="F17" s="1"/>
      <c r="G17" s="1"/>
      <c r="H17" s="1"/>
      <c r="I17" s="1"/>
      <c r="K17" s="3"/>
    </row>
    <row r="18" spans="2:11" ht="15.75" customHeight="1" x14ac:dyDescent="0.25">
      <c r="B18" s="1"/>
      <c r="D18" s="1"/>
      <c r="F18" s="1"/>
      <c r="K18" s="3"/>
    </row>
    <row r="19" spans="2:11" ht="15.75" customHeight="1" x14ac:dyDescent="0.25">
      <c r="B19" s="1"/>
      <c r="E19" s="1"/>
      <c r="H19" s="1"/>
      <c r="K19" s="3"/>
    </row>
    <row r="20" spans="2:11" ht="15.75" customHeight="1" x14ac:dyDescent="0.25">
      <c r="B20" s="1"/>
      <c r="C20" s="1"/>
      <c r="D20" s="1"/>
      <c r="E20" s="1"/>
      <c r="F20" s="1"/>
      <c r="G20" s="1"/>
      <c r="J20" s="1"/>
      <c r="K20" s="3"/>
    </row>
    <row r="21" spans="2:11" ht="15.75" customHeight="1" x14ac:dyDescent="0.25">
      <c r="B21" s="1"/>
      <c r="C21" s="1"/>
      <c r="D21" s="1"/>
      <c r="G21" s="5"/>
      <c r="H21" s="1"/>
      <c r="K21" s="3"/>
    </row>
    <row r="22" spans="2:11" ht="15.75" customHeight="1" x14ac:dyDescent="0.25">
      <c r="B22" s="1"/>
      <c r="C22" s="4"/>
      <c r="F22" s="1"/>
      <c r="K22" s="3"/>
    </row>
    <row r="23" spans="2:11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6" spans="2:11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13.2" x14ac:dyDescent="0.25">
      <c r="B27" s="1"/>
      <c r="G27" s="1"/>
      <c r="K27" s="3"/>
    </row>
    <row r="28" spans="2:11" ht="13.2" x14ac:dyDescent="0.25">
      <c r="B28" s="1"/>
      <c r="C28" s="1"/>
      <c r="E28" s="1"/>
      <c r="F28" s="1"/>
      <c r="G28" s="1"/>
      <c r="I28" s="1"/>
      <c r="K28" s="3"/>
    </row>
    <row r="29" spans="2:11" ht="13.2" x14ac:dyDescent="0.25">
      <c r="B29" s="1"/>
      <c r="G29" s="1"/>
      <c r="I29" s="1"/>
      <c r="K29" s="3"/>
    </row>
    <row r="30" spans="2:11" ht="13.2" x14ac:dyDescent="0.25">
      <c r="B30" s="1"/>
      <c r="D30" s="1"/>
      <c r="E30" s="1"/>
      <c r="K30" s="3"/>
    </row>
    <row r="31" spans="2:11" ht="13.2" x14ac:dyDescent="0.25">
      <c r="B31" s="1"/>
      <c r="E31" s="1"/>
      <c r="F31" s="2"/>
      <c r="G31" s="1"/>
      <c r="H31" s="1"/>
      <c r="I31" s="1"/>
      <c r="K31" s="3"/>
    </row>
    <row r="32" spans="2:11" ht="13.2" x14ac:dyDescent="0.25">
      <c r="B32" s="1"/>
      <c r="C32" s="1"/>
      <c r="D32" s="1"/>
      <c r="E32" s="4"/>
      <c r="F32" s="1"/>
      <c r="G32" s="5"/>
      <c r="H32" s="1"/>
      <c r="K32" s="3"/>
    </row>
    <row r="33" spans="2:11" ht="13.2" x14ac:dyDescent="0.25">
      <c r="B33" s="1"/>
      <c r="D33" s="1"/>
      <c r="F33" s="1"/>
      <c r="G33" s="5"/>
      <c r="H33" s="1"/>
      <c r="J33" s="1"/>
      <c r="K33" s="3"/>
    </row>
    <row r="34" spans="2:11" ht="13.2" x14ac:dyDescent="0.25">
      <c r="B34" s="1"/>
      <c r="K34" s="3"/>
    </row>
    <row r="35" spans="2:11" ht="13.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8" spans="2:11" ht="13.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3.2" x14ac:dyDescent="0.25">
      <c r="B39" s="1"/>
      <c r="F39" s="4"/>
      <c r="G39" s="1"/>
      <c r="K39" s="3"/>
    </row>
    <row r="40" spans="2:11" ht="13.2" x14ac:dyDescent="0.25">
      <c r="B40" s="1"/>
      <c r="C40" s="1"/>
      <c r="E40" s="1"/>
      <c r="F40" s="1"/>
      <c r="G40" s="1"/>
      <c r="I40" s="1"/>
      <c r="K40" s="3"/>
    </row>
    <row r="41" spans="2:11" ht="13.2" x14ac:dyDescent="0.25">
      <c r="B41" s="1"/>
      <c r="G41" s="1"/>
      <c r="I41" s="1"/>
      <c r="K41" s="3"/>
    </row>
    <row r="42" spans="2:11" ht="13.2" x14ac:dyDescent="0.25">
      <c r="B42" s="1"/>
      <c r="D42" s="1"/>
      <c r="E42" s="1"/>
      <c r="I42" s="1"/>
      <c r="K42" s="3"/>
    </row>
    <row r="43" spans="2:11" ht="13.2" x14ac:dyDescent="0.25">
      <c r="B43" s="1"/>
      <c r="H43" s="1"/>
      <c r="I43" s="1"/>
      <c r="K43" s="3"/>
    </row>
    <row r="44" spans="2:11" ht="13.2" x14ac:dyDescent="0.25">
      <c r="B44" s="1"/>
      <c r="C44" s="1"/>
      <c r="D44" s="1"/>
      <c r="F44" s="1"/>
      <c r="G44" s="1"/>
      <c r="H44" s="1"/>
      <c r="K44" s="3"/>
    </row>
    <row r="45" spans="2:11" ht="13.2" x14ac:dyDescent="0.25">
      <c r="B45" s="1"/>
      <c r="D45" s="1"/>
      <c r="F45" s="1"/>
      <c r="G45" s="5"/>
      <c r="H45" s="1"/>
      <c r="J45" s="1"/>
      <c r="K45" s="3"/>
    </row>
    <row r="46" spans="2:11" ht="13.2" x14ac:dyDescent="0.25">
      <c r="B46" s="1"/>
      <c r="J46" s="2"/>
      <c r="K46" s="3"/>
    </row>
    <row r="47" spans="2:11" ht="13.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50" spans="2:14" ht="13.2" x14ac:dyDescent="0.25">
      <c r="B50" s="7"/>
      <c r="C50" s="1"/>
      <c r="D50" s="9"/>
      <c r="E50" s="1"/>
      <c r="F50" s="7"/>
      <c r="G50" s="1"/>
      <c r="H50" s="9"/>
      <c r="I50" s="1"/>
      <c r="J50" s="7"/>
      <c r="K50" s="1"/>
      <c r="L50" s="9"/>
    </row>
    <row r="51" spans="2:14" ht="13.2" x14ac:dyDescent="0.25">
      <c r="B51" s="1"/>
      <c r="D51" s="1"/>
      <c r="L51" s="3"/>
    </row>
    <row r="52" spans="2:14" ht="13.2" x14ac:dyDescent="0.25">
      <c r="B52" s="9"/>
      <c r="D52" s="9"/>
      <c r="F52" s="9"/>
      <c r="G52" s="1"/>
      <c r="H52" s="9"/>
      <c r="I52" s="1"/>
      <c r="J52" s="9"/>
      <c r="L52" s="7"/>
    </row>
    <row r="53" spans="2:14" ht="13.2" x14ac:dyDescent="0.25">
      <c r="B53" s="1"/>
      <c r="D53" s="1"/>
      <c r="J53" s="1"/>
      <c r="L53" s="3"/>
    </row>
    <row r="54" spans="2:14" ht="13.2" x14ac:dyDescent="0.25">
      <c r="B54" s="7"/>
      <c r="D54" s="9"/>
      <c r="F54" s="7"/>
      <c r="G54" s="1"/>
      <c r="H54" s="7"/>
      <c r="I54" s="1"/>
      <c r="J54" s="9"/>
      <c r="L54" s="9"/>
    </row>
    <row r="55" spans="2:14" ht="13.2" x14ac:dyDescent="0.25">
      <c r="B55" s="1"/>
      <c r="E55" s="5"/>
      <c r="F55" s="1"/>
      <c r="G55" s="2"/>
      <c r="H55" s="1"/>
      <c r="L55" s="3"/>
    </row>
    <row r="56" spans="2:14" ht="13.2" x14ac:dyDescent="0.25">
      <c r="B56" s="9"/>
      <c r="D56" s="9"/>
      <c r="F56" s="7"/>
      <c r="G56" s="5"/>
      <c r="H56" s="7"/>
      <c r="I56" s="1"/>
      <c r="J56" s="9"/>
      <c r="L56" s="7"/>
    </row>
    <row r="57" spans="2:14" ht="13.2" x14ac:dyDescent="0.25">
      <c r="B57" s="1"/>
      <c r="D57" s="1"/>
      <c r="F57" s="1"/>
      <c r="G57" s="5"/>
      <c r="L57" s="3"/>
    </row>
    <row r="58" spans="2:14" ht="13.2" x14ac:dyDescent="0.25">
      <c r="B58" s="7"/>
      <c r="D58" s="9"/>
      <c r="E58" s="1"/>
      <c r="F58" s="9"/>
      <c r="G58" s="1"/>
      <c r="H58" s="9"/>
      <c r="I58" s="1"/>
      <c r="J58" s="9"/>
      <c r="L58" s="9"/>
    </row>
    <row r="59" spans="2:14" ht="13.2" x14ac:dyDescent="0.25">
      <c r="B59" s="1"/>
      <c r="G59" s="4"/>
      <c r="H59" s="1"/>
      <c r="L59" s="1"/>
    </row>
    <row r="60" spans="2:14" ht="13.2" x14ac:dyDescent="0.25">
      <c r="B60" s="9"/>
      <c r="C60" s="1"/>
      <c r="D60" s="7"/>
      <c r="E60" s="1"/>
      <c r="F60" s="9"/>
      <c r="G60" s="1"/>
      <c r="H60" s="7"/>
      <c r="I60" s="1"/>
      <c r="J60" s="9"/>
      <c r="K60" s="1"/>
      <c r="L60" s="7"/>
    </row>
    <row r="63" spans="2:14" ht="13.2" x14ac:dyDescent="0.25"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</row>
    <row r="64" spans="2:14" ht="13.2" x14ac:dyDescent="0.25">
      <c r="B64" s="1"/>
      <c r="N64" s="3"/>
    </row>
    <row r="65" spans="2:14" ht="13.2" x14ac:dyDescent="0.25">
      <c r="B65" s="1"/>
      <c r="D65" s="7"/>
      <c r="E65" s="13"/>
      <c r="F65" s="7"/>
      <c r="H65" s="7"/>
      <c r="I65" s="1"/>
      <c r="J65" s="1"/>
      <c r="K65" s="1"/>
      <c r="L65" s="7"/>
      <c r="N65" s="1"/>
    </row>
    <row r="66" spans="2:14" ht="13.2" x14ac:dyDescent="0.25">
      <c r="B66" s="1"/>
      <c r="D66" s="1"/>
      <c r="F66" s="1"/>
      <c r="H66" s="1"/>
      <c r="N66" s="3"/>
    </row>
    <row r="67" spans="2:14" ht="13.2" x14ac:dyDescent="0.25">
      <c r="B67" s="1"/>
      <c r="D67" s="1"/>
      <c r="F67" s="7"/>
      <c r="H67" s="7"/>
      <c r="I67" s="1"/>
      <c r="J67" s="1"/>
      <c r="K67" s="1"/>
      <c r="L67" s="7"/>
      <c r="N67" s="1"/>
    </row>
    <row r="68" spans="2:14" ht="13.2" x14ac:dyDescent="0.25">
      <c r="B68" s="7"/>
      <c r="C68" s="1"/>
      <c r="D68" s="7"/>
      <c r="L68" s="13"/>
      <c r="N68" s="3"/>
    </row>
    <row r="69" spans="2:14" ht="13.2" x14ac:dyDescent="0.25">
      <c r="B69" s="1"/>
      <c r="D69" s="1"/>
      <c r="F69" s="9"/>
      <c r="G69" s="1"/>
      <c r="H69" s="9"/>
      <c r="J69" s="7"/>
      <c r="K69" s="1"/>
      <c r="L69" s="7"/>
      <c r="N69" s="1"/>
    </row>
    <row r="70" spans="2:14" ht="13.2" x14ac:dyDescent="0.25">
      <c r="B70" s="1"/>
      <c r="D70" s="13"/>
      <c r="G70" s="4"/>
      <c r="H70" s="1"/>
      <c r="J70" s="1"/>
      <c r="N70" s="1"/>
    </row>
    <row r="71" spans="2:14" ht="13.2" x14ac:dyDescent="0.25">
      <c r="B71" s="1"/>
      <c r="D71" s="1"/>
      <c r="F71" s="9"/>
      <c r="G71" s="1"/>
      <c r="H71" s="9"/>
      <c r="J71" s="13"/>
      <c r="L71" s="7"/>
      <c r="M71" s="13"/>
      <c r="N71" s="7"/>
    </row>
    <row r="72" spans="2:14" ht="13.2" x14ac:dyDescent="0.25">
      <c r="B72" s="1"/>
      <c r="D72" s="1"/>
      <c r="J72" s="1"/>
      <c r="N72" s="1"/>
    </row>
    <row r="73" spans="2:14" ht="13.2" x14ac:dyDescent="0.25">
      <c r="B73" s="1"/>
      <c r="D73" s="7"/>
      <c r="F73" s="7"/>
      <c r="G73" s="1"/>
      <c r="H73" s="7"/>
      <c r="J73" s="1"/>
      <c r="L73" s="7"/>
      <c r="N73" s="1"/>
    </row>
    <row r="74" spans="2:14" ht="13.2" x14ac:dyDescent="0.25">
      <c r="B74" s="1"/>
      <c r="J74" s="1"/>
      <c r="L74" s="1"/>
      <c r="M74" s="2"/>
      <c r="N74" s="1"/>
    </row>
    <row r="75" spans="2:14" ht="13.2" x14ac:dyDescent="0.25">
      <c r="B75" s="7"/>
      <c r="C75" s="1"/>
      <c r="D75" s="1"/>
      <c r="E75" s="1"/>
      <c r="F75" s="1"/>
      <c r="G75" s="1"/>
      <c r="H75" s="1"/>
      <c r="I75" s="1"/>
      <c r="J75" s="7"/>
      <c r="K75" s="1"/>
      <c r="L75" s="7"/>
      <c r="M75" s="1"/>
      <c r="N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 Oli</cp:lastModifiedBy>
  <dcterms:modified xsi:type="dcterms:W3CDTF">2019-09-03T14:26:11Z</dcterms:modified>
</cp:coreProperties>
</file>