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PERSONAL PC\Documents\"/>
    </mc:Choice>
  </mc:AlternateContent>
  <xr:revisionPtr revIDLastSave="0" documentId="13_ncr:1_{D1792D25-9DED-48E9-BA10-2259D1BA9D56}"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2" r:id="rId2"/>
    <sheet name="pivot table" sheetId="3" r:id="rId3"/>
    <sheet name="dash" sheetId="4" r:id="rId4"/>
    <sheet name="Sheet1" sheetId="5" r:id="rId5"/>
  </sheets>
  <definedNames>
    <definedName name="_xlnm._FilterDatabase" localSheetId="0" hidden="1">bike_buyers!$A$1:$M$1001</definedName>
    <definedName name="_xlnm._FilterDatabase" localSheetId="1" hidden="1">'Working sheet'!$A$1:$N$1001</definedName>
    <definedName name="_xlnm.Print_Area" localSheetId="3">dash!$C$3:$R$34</definedName>
    <definedName name="Slicer_age_bracket">#N/A</definedName>
    <definedName name="Slicer_Commute_Distance">#N/A</definedName>
    <definedName name="Slicer_Gender">#N/A</definedName>
  </definedNames>
  <calcPr calcId="181029"/>
  <pivotCaches>
    <pivotCache cacheId="5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920" i="2" l="1"/>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24" i="2"/>
  <c r="L11" i="2"/>
  <c r="L12" i="2"/>
  <c r="L13" i="2"/>
  <c r="L14" i="2"/>
  <c r="L15" i="2"/>
  <c r="L16" i="2"/>
  <c r="L17" i="2"/>
  <c r="L18" i="2"/>
  <c r="L19" i="2"/>
  <c r="L20" i="2"/>
  <c r="L21" i="2"/>
  <c r="L22" i="2"/>
  <c r="L23" i="2"/>
  <c r="L3" i="2"/>
  <c r="L4" i="2"/>
  <c r="L5" i="2"/>
  <c r="L6" i="2"/>
  <c r="L7" i="2"/>
  <c r="L8" i="2"/>
  <c r="L9" i="2"/>
  <c r="L10" i="2"/>
  <c r="L2" i="2"/>
  <c r="F1" i="5" l="1"/>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<sst xmlns="http://schemas.openxmlformats.org/spreadsheetml/2006/main" count="16277" uniqueCount="53">
  <si>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</si>
  <si>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</si>
  <si>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</si>
  <si>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</si>
  <si>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</si>
  <si>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</si>
  <si>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</si>
  <si>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</si>
  <si>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</si>
  <si>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</si>
  <si>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</si>
  <si>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</si>
  <si>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</si>
  <si>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</si>
  <si>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</si>
  <si>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</si>
  <si>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</si>
  <si>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</si>
  <si>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</si>
  <si>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</si>
  <si>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</si>
  <si>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</si>
  <si>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</si>
  <si>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</si>
  <si>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</si>
  <si>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</si>
  <si>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</si>
  <si>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</si>
  <si>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</si>
  <si>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</si>
  <si>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</si>
  <si>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</si>
  <si>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</si>
  <si>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</si>
  <si>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</si>
  <si>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</si>
  <si>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</si>
  <si>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</si>
  <si>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</si>
  <si>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</si>
  <si>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</si>
  <si>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</si>
  <si>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</si>
  <si>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</si>
  <si>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</si>
  <si>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marital</t>
  </si>
  <si>
    <t>Count of Purchased Bike</t>
  </si>
  <si>
    <t>adolescent</t>
  </si>
  <si>
    <t>middle age</t>
  </si>
  <si>
    <t>old</t>
  </si>
  <si>
    <t>SUMMARY OF THE BIKE SOLD</t>
  </si>
  <si>
    <t>BIKE DASHBOARD.xlsx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</si>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</sst>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65" fontId="0" fillId="0" borderId="0" xfId="0" applyNumberFormat="1"/>
    <xf numFmtId="0" fontId="19" fillId="33"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 formatCode="0"/>
    </dxf>
    <dxf>
      <numFmt numFmtId="1" formatCode="0"/>
    </dxf>
  </dxfs>
  <tableStyles count="0" defaultTableStyle="TableStyleMedium2" defaultPivotStyle="PivotStyleLight16"/>
  <colors>
    <mruColors>
      <color rgb="FFC09A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Income Per  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11934966462525518"/>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7EA-4FC9-966D-09EC22EF3482}"/>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7EA-4FC9-966D-09EC22EF3482}"/>
            </c:ext>
          </c:extLst>
        </c:ser>
        <c:dLbls>
          <c:showLegendKey val="0"/>
          <c:showVal val="0"/>
          <c:showCatName val="0"/>
          <c:showSerName val="0"/>
          <c:showPercent val="0"/>
          <c:showBubbleSize val="0"/>
        </c:dLbls>
        <c:gapWidth val="219"/>
        <c:overlap val="-27"/>
        <c:axId val="554834248"/>
        <c:axId val="554835560"/>
      </c:barChart>
      <c:catAx>
        <c:axId val="55483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7030A0"/>
                    </a:solidFill>
                  </a:rPr>
                  <a:t>Gender</a:t>
                </a:r>
                <a:endParaRPr lang="en-US"/>
              </a:p>
            </c:rich>
          </c:tx>
          <c:layout>
            <c:manualLayout>
              <c:xMode val="edge"/>
              <c:yMode val="edge"/>
              <c:x val="0.41350442305822893"/>
              <c:y val="0.921115230246024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35560"/>
        <c:crosses val="autoZero"/>
        <c:auto val="1"/>
        <c:lblAlgn val="ctr"/>
        <c:lblOffset val="100"/>
        <c:noMultiLvlLbl val="0"/>
      </c:catAx>
      <c:valAx>
        <c:axId val="554835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3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88C-41A6-B4FF-A7C50C4A00D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88C-41A6-B4FF-A7C50C4A00DC}"/>
            </c:ext>
          </c:extLst>
        </c:ser>
        <c:dLbls>
          <c:showLegendKey val="0"/>
          <c:showVal val="0"/>
          <c:showCatName val="0"/>
          <c:showSerName val="0"/>
          <c:showPercent val="0"/>
          <c:showBubbleSize val="0"/>
        </c:dLbls>
        <c:smooth val="0"/>
        <c:axId val="399578152"/>
        <c:axId val="399578480"/>
      </c:lineChart>
      <c:catAx>
        <c:axId val="39957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 </a:t>
                </a:r>
                <a:endParaRPr lang="en-US" sz="1200" b="1"/>
              </a:p>
            </c:rich>
          </c:tx>
          <c:layout>
            <c:manualLayout>
              <c:xMode val="edge"/>
              <c:yMode val="edge"/>
              <c:x val="0.41229681549921865"/>
              <c:y val="0.132781945563891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78480"/>
        <c:crosses val="autoZero"/>
        <c:auto val="1"/>
        <c:lblAlgn val="ctr"/>
        <c:lblOffset val="100"/>
        <c:noMultiLvlLbl val="0"/>
      </c:catAx>
      <c:valAx>
        <c:axId val="399578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7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Customer</a:t>
            </a:r>
            <a:r>
              <a:rPr lang="en-US" sz="1200" b="1" baseline="0"/>
              <a:t> Age Bracket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4"/>
          <c:y val="0.13786818314377369"/>
          <c:w val="0.6735301837270341"/>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51-4854-B4A7-AC12E60385EE}"/>
            </c:ext>
          </c:extLst>
        </c:ser>
        <c:ser>
          <c:idx val="1"/>
          <c:order val="1"/>
          <c:tx>
            <c:strRef>
              <c:f>'pivot table'!$C$33:$C$34</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51-4854-B4A7-AC12E60385EE}"/>
            </c:ext>
          </c:extLst>
        </c:ser>
        <c:dLbls>
          <c:showLegendKey val="0"/>
          <c:showVal val="0"/>
          <c:showCatName val="0"/>
          <c:showSerName val="0"/>
          <c:showPercent val="0"/>
          <c:showBubbleSize val="0"/>
        </c:dLbls>
        <c:marker val="1"/>
        <c:smooth val="0"/>
        <c:axId val="402282816"/>
        <c:axId val="402283144"/>
      </c:lineChart>
      <c:catAx>
        <c:axId val="40228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3144"/>
        <c:crosses val="autoZero"/>
        <c:auto val="1"/>
        <c:lblAlgn val="ctr"/>
        <c:lblOffset val="100"/>
        <c:noMultiLvlLbl val="0"/>
      </c:catAx>
      <c:valAx>
        <c:axId val="402283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66189710157197"/>
          <c:y val="0.1369708742354342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C93-4883-8710-97EA449F6A13}"/>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93-4883-8710-97EA449F6A13}"/>
            </c:ext>
          </c:extLst>
        </c:ser>
        <c:dLbls>
          <c:showLegendKey val="0"/>
          <c:showVal val="0"/>
          <c:showCatName val="0"/>
          <c:showSerName val="0"/>
          <c:showPercent val="0"/>
          <c:showBubbleSize val="0"/>
        </c:dLbls>
        <c:gapWidth val="219"/>
        <c:overlap val="-27"/>
        <c:axId val="554834248"/>
        <c:axId val="554835560"/>
      </c:barChart>
      <c:catAx>
        <c:axId val="554834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35560"/>
        <c:crosses val="autoZero"/>
        <c:auto val="1"/>
        <c:lblAlgn val="ctr"/>
        <c:lblOffset val="100"/>
        <c:noMultiLvlLbl val="0"/>
      </c:catAx>
      <c:valAx>
        <c:axId val="554835560"/>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34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608760737968"/>
          <c:y val="0.15419352317029605"/>
          <c:w val="0.6735301837270341"/>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0A-4718-A7F1-F40CC6CFB90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0A-4718-A7F1-F40CC6CFB901}"/>
            </c:ext>
          </c:extLst>
        </c:ser>
        <c:dLbls>
          <c:showLegendKey val="0"/>
          <c:showVal val="0"/>
          <c:showCatName val="0"/>
          <c:showSerName val="0"/>
          <c:showPercent val="0"/>
          <c:showBubbleSize val="0"/>
        </c:dLbls>
        <c:marker val="1"/>
        <c:smooth val="0"/>
        <c:axId val="402282816"/>
        <c:axId val="402283144"/>
      </c:lineChart>
      <c:catAx>
        <c:axId val="40228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3144"/>
        <c:crosses val="autoZero"/>
        <c:auto val="1"/>
        <c:lblAlgn val="ctr"/>
        <c:lblOffset val="100"/>
        <c:noMultiLvlLbl val="0"/>
      </c:catAx>
      <c:valAx>
        <c:axId val="402283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3037821711136"/>
          <c:y val="5.8737124082405875E-2"/>
          <c:w val="0.57834928907267891"/>
          <c:h val="0.73460624852000944"/>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871-4B07-B97C-036FF69B0DE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871-4B07-B97C-036FF69B0DE6}"/>
            </c:ext>
          </c:extLst>
        </c:ser>
        <c:dLbls>
          <c:showLegendKey val="0"/>
          <c:showVal val="0"/>
          <c:showCatName val="0"/>
          <c:showSerName val="0"/>
          <c:showPercent val="0"/>
          <c:showBubbleSize val="0"/>
        </c:dLbls>
        <c:smooth val="0"/>
        <c:axId val="399578152"/>
        <c:axId val="399578480"/>
      </c:lineChart>
      <c:catAx>
        <c:axId val="399578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78480"/>
        <c:crosses val="autoZero"/>
        <c:auto val="1"/>
        <c:lblAlgn val="ctr"/>
        <c:lblOffset val="100"/>
        <c:noMultiLvlLbl val="0"/>
      </c:catAx>
      <c:valAx>
        <c:axId val="399578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7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66189710157197"/>
          <c:y val="0.1369708742354342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3F0-4133-B336-7D06E5DF5D66}"/>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F0-4133-B336-7D06E5DF5D66}"/>
            </c:ext>
          </c:extLst>
        </c:ser>
        <c:dLbls>
          <c:showLegendKey val="0"/>
          <c:showVal val="0"/>
          <c:showCatName val="0"/>
          <c:showSerName val="0"/>
          <c:showPercent val="0"/>
          <c:showBubbleSize val="0"/>
        </c:dLbls>
        <c:gapWidth val="219"/>
        <c:overlap val="-27"/>
        <c:axId val="554834248"/>
        <c:axId val="554835560"/>
      </c:barChart>
      <c:catAx>
        <c:axId val="554834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35560"/>
        <c:crosses val="autoZero"/>
        <c:auto val="1"/>
        <c:lblAlgn val="ctr"/>
        <c:lblOffset val="100"/>
        <c:noMultiLvlLbl val="0"/>
      </c:catAx>
      <c:valAx>
        <c:axId val="554835560"/>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34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8"/>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608760737968"/>
          <c:y val="0.15419352317029605"/>
          <c:w val="0.6735301837270341"/>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08-481D-B346-231BA3577AD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08-481D-B346-231BA3577AD9}"/>
            </c:ext>
          </c:extLst>
        </c:ser>
        <c:dLbls>
          <c:showLegendKey val="0"/>
          <c:showVal val="0"/>
          <c:showCatName val="0"/>
          <c:showSerName val="0"/>
          <c:showPercent val="0"/>
          <c:showBubbleSize val="0"/>
        </c:dLbls>
        <c:marker val="1"/>
        <c:smooth val="0"/>
        <c:axId val="402282816"/>
        <c:axId val="402283144"/>
      </c:lineChart>
      <c:catAx>
        <c:axId val="40228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3144"/>
        <c:crosses val="autoZero"/>
        <c:auto val="1"/>
        <c:lblAlgn val="ctr"/>
        <c:lblOffset val="100"/>
        <c:noMultiLvlLbl val="0"/>
      </c:catAx>
      <c:valAx>
        <c:axId val="402283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3037821711136"/>
          <c:y val="5.8737124082405875E-2"/>
          <c:w val="0.57834928907267891"/>
          <c:h val="0.73460624852000944"/>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F54-4073-B3CD-5C58B24838D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F54-4073-B3CD-5C58B24838DC}"/>
            </c:ext>
          </c:extLst>
        </c:ser>
        <c:dLbls>
          <c:showLegendKey val="0"/>
          <c:showVal val="0"/>
          <c:showCatName val="0"/>
          <c:showSerName val="0"/>
          <c:showPercent val="0"/>
          <c:showBubbleSize val="0"/>
        </c:dLbls>
        <c:smooth val="0"/>
        <c:axId val="399578152"/>
        <c:axId val="399578480"/>
      </c:lineChart>
      <c:catAx>
        <c:axId val="399578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78480"/>
        <c:crosses val="autoZero"/>
        <c:auto val="1"/>
        <c:lblAlgn val="ctr"/>
        <c:lblOffset val="100"/>
        <c:noMultiLvlLbl val="0"/>
      </c:catAx>
      <c:valAx>
        <c:axId val="399578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7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180975</xdr:rowOff>
    </xdr:from>
    <xdr:to>
      <xdr:col>11</xdr:col>
      <xdr:colOff>285750</xdr:colOff>
      <xdr:row>13</xdr:row>
      <xdr:rowOff>152400</xdr:rowOff>
    </xdr:to>
    <xdr:graphicFrame macro="">
      <xdr:nvGraphicFramePr>
        <xdr:cNvPr id="2" name="Chart 1">
          <a:extLst>
            <a:ext uri="{FF2B5EF4-FFF2-40B4-BE49-F238E27FC236}">
              <a16:creationId xmlns:a16="http://schemas.microsoft.com/office/drawing/2014/main" id="{E2215ECF-8C8D-5645-D7B9-85007BFF0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15</xdr:row>
      <xdr:rowOff>142876</xdr:rowOff>
    </xdr:from>
    <xdr:to>
      <xdr:col>12</xdr:col>
      <xdr:colOff>171450</xdr:colOff>
      <xdr:row>28</xdr:row>
      <xdr:rowOff>85726</xdr:rowOff>
    </xdr:to>
    <xdr:graphicFrame macro="">
      <xdr:nvGraphicFramePr>
        <xdr:cNvPr id="3" name="Chart 2">
          <a:extLst>
            <a:ext uri="{FF2B5EF4-FFF2-40B4-BE49-F238E27FC236}">
              <a16:creationId xmlns:a16="http://schemas.microsoft.com/office/drawing/2014/main" id="{BA8CC7BF-4C1C-FF64-1D8E-7CEFB0379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31</xdr:row>
      <xdr:rowOff>123825</xdr:rowOff>
    </xdr:from>
    <xdr:to>
      <xdr:col>11</xdr:col>
      <xdr:colOff>514350</xdr:colOff>
      <xdr:row>45</xdr:row>
      <xdr:rowOff>9525</xdr:rowOff>
    </xdr:to>
    <xdr:graphicFrame macro="">
      <xdr:nvGraphicFramePr>
        <xdr:cNvPr id="4" name="Chart 3">
          <a:extLst>
            <a:ext uri="{FF2B5EF4-FFF2-40B4-BE49-F238E27FC236}">
              <a16:creationId xmlns:a16="http://schemas.microsoft.com/office/drawing/2014/main" id="{9B5BA697-69E2-49D6-26A1-A37684443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10</xdr:row>
      <xdr:rowOff>19050</xdr:rowOff>
    </xdr:from>
    <xdr:to>
      <xdr:col>12</xdr:col>
      <xdr:colOff>95250</xdr:colOff>
      <xdr:row>21</xdr:row>
      <xdr:rowOff>85725</xdr:rowOff>
    </xdr:to>
    <xdr:graphicFrame macro="">
      <xdr:nvGraphicFramePr>
        <xdr:cNvPr id="2" name="Chart 1">
          <a:extLst>
            <a:ext uri="{FF2B5EF4-FFF2-40B4-BE49-F238E27FC236}">
              <a16:creationId xmlns:a16="http://schemas.microsoft.com/office/drawing/2014/main" id="{48BBF3DB-B253-4057-A9D8-F5CC9AB07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7</xdr:row>
      <xdr:rowOff>76200</xdr:rowOff>
    </xdr:from>
    <xdr:to>
      <xdr:col>11</xdr:col>
      <xdr:colOff>552450</xdr:colOff>
      <xdr:row>9</xdr:row>
      <xdr:rowOff>47625</xdr:rowOff>
    </xdr:to>
    <xdr:sp macro="" textlink="">
      <xdr:nvSpPr>
        <xdr:cNvPr id="3" name="Rectangle: Rounded Corners 2">
          <a:extLst>
            <a:ext uri="{FF2B5EF4-FFF2-40B4-BE49-F238E27FC236}">
              <a16:creationId xmlns:a16="http://schemas.microsoft.com/office/drawing/2014/main" id="{E218AE70-5214-6FB0-6076-9147CE759C78}"/>
            </a:ext>
          </a:extLst>
        </xdr:cNvPr>
        <xdr:cNvSpPr/>
      </xdr:nvSpPr>
      <xdr:spPr>
        <a:xfrm>
          <a:off x="5200650" y="1409700"/>
          <a:ext cx="2057400" cy="352425"/>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200" b="1">
              <a:solidFill>
                <a:sysClr val="windowText" lastClr="000000"/>
              </a:solidFill>
              <a:latin typeface="Arial Narrow" panose="020B0606020202030204" pitchFamily="34" charset="0"/>
            </a:rPr>
            <a:t>Average  Income Per Purchase</a:t>
          </a:r>
        </a:p>
      </xdr:txBody>
    </xdr:sp>
    <xdr:clientData/>
  </xdr:twoCellAnchor>
  <xdr:twoCellAnchor>
    <xdr:from>
      <xdr:col>3</xdr:col>
      <xdr:colOff>180975</xdr:colOff>
      <xdr:row>10</xdr:row>
      <xdr:rowOff>1</xdr:rowOff>
    </xdr:from>
    <xdr:to>
      <xdr:col>8</xdr:col>
      <xdr:colOff>152401</xdr:colOff>
      <xdr:row>21</xdr:row>
      <xdr:rowOff>99061</xdr:rowOff>
    </xdr:to>
    <xdr:graphicFrame macro="">
      <xdr:nvGraphicFramePr>
        <xdr:cNvPr id="4" name="Chart 3">
          <a:extLst>
            <a:ext uri="{FF2B5EF4-FFF2-40B4-BE49-F238E27FC236}">
              <a16:creationId xmlns:a16="http://schemas.microsoft.com/office/drawing/2014/main" id="{BC669236-7503-48DE-AF49-B6F308038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10</xdr:row>
      <xdr:rowOff>28574</xdr:rowOff>
    </xdr:from>
    <xdr:to>
      <xdr:col>16</xdr:col>
      <xdr:colOff>552450</xdr:colOff>
      <xdr:row>21</xdr:row>
      <xdr:rowOff>38099</xdr:rowOff>
    </xdr:to>
    <xdr:graphicFrame macro="">
      <xdr:nvGraphicFramePr>
        <xdr:cNvPr id="5" name="Chart 4">
          <a:extLst>
            <a:ext uri="{FF2B5EF4-FFF2-40B4-BE49-F238E27FC236}">
              <a16:creationId xmlns:a16="http://schemas.microsoft.com/office/drawing/2014/main" id="{72755C6C-3ED3-4DAE-A879-BA1518D9A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438150</xdr:colOff>
      <xdr:row>7</xdr:row>
      <xdr:rowOff>76200</xdr:rowOff>
    </xdr:from>
    <xdr:to>
      <xdr:col>16</xdr:col>
      <xdr:colOff>295275</xdr:colOff>
      <xdr:row>9</xdr:row>
      <xdr:rowOff>38100</xdr:rowOff>
    </xdr:to>
    <xdr:sp macro="" textlink="">
      <xdr:nvSpPr>
        <xdr:cNvPr id="6" name="Flowchart: Alternate Process 5">
          <a:extLst>
            <a:ext uri="{FF2B5EF4-FFF2-40B4-BE49-F238E27FC236}">
              <a16:creationId xmlns:a16="http://schemas.microsoft.com/office/drawing/2014/main" id="{4E1D57CC-B29A-F808-1AC8-A0E308B5CD38}"/>
            </a:ext>
          </a:extLst>
        </xdr:cNvPr>
        <xdr:cNvSpPr/>
      </xdr:nvSpPr>
      <xdr:spPr>
        <a:xfrm>
          <a:off x="7753350" y="1409700"/>
          <a:ext cx="2295525" cy="342900"/>
        </a:xfrm>
        <a:prstGeom prst="flowChartAlternate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t>Customers  Commute</a:t>
          </a:r>
        </a:p>
      </xdr:txBody>
    </xdr:sp>
    <xdr:clientData/>
  </xdr:twoCellAnchor>
  <xdr:twoCellAnchor>
    <xdr:from>
      <xdr:col>3</xdr:col>
      <xdr:colOff>533400</xdr:colOff>
      <xdr:row>7</xdr:row>
      <xdr:rowOff>66674</xdr:rowOff>
    </xdr:from>
    <xdr:to>
      <xdr:col>7</xdr:col>
      <xdr:colOff>485775</xdr:colOff>
      <xdr:row>9</xdr:row>
      <xdr:rowOff>19049</xdr:rowOff>
    </xdr:to>
    <xdr:sp macro="" textlink="">
      <xdr:nvSpPr>
        <xdr:cNvPr id="7" name="Flowchart: Alternate Process 6">
          <a:extLst>
            <a:ext uri="{FF2B5EF4-FFF2-40B4-BE49-F238E27FC236}">
              <a16:creationId xmlns:a16="http://schemas.microsoft.com/office/drawing/2014/main" id="{4AC0A09B-8D16-6908-59E3-6AECD251639E}"/>
            </a:ext>
          </a:extLst>
        </xdr:cNvPr>
        <xdr:cNvSpPr/>
      </xdr:nvSpPr>
      <xdr:spPr>
        <a:xfrm>
          <a:off x="2362200" y="1400174"/>
          <a:ext cx="2390775" cy="333375"/>
        </a:xfrm>
        <a:prstGeom prst="flowChartAlternate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t>Age Bracket</a:t>
          </a:r>
        </a:p>
      </xdr:txBody>
    </xdr:sp>
    <xdr:clientData/>
  </xdr:twoCellAnchor>
  <xdr:twoCellAnchor editAs="oneCell">
    <xdr:from>
      <xdr:col>8</xdr:col>
      <xdr:colOff>295275</xdr:colOff>
      <xdr:row>21</xdr:row>
      <xdr:rowOff>104775</xdr:rowOff>
    </xdr:from>
    <xdr:to>
      <xdr:col>12</xdr:col>
      <xdr:colOff>92075</xdr:colOff>
      <xdr:row>28</xdr:row>
      <xdr:rowOff>28575</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1ACF8ED7-DF9D-DEDC-46B7-EE1E9D97375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172075" y="4210050"/>
              <a:ext cx="226695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323850</xdr:colOff>
      <xdr:row>21</xdr:row>
      <xdr:rowOff>28575</xdr:rowOff>
    </xdr:from>
    <xdr:to>
      <xdr:col>16</xdr:col>
      <xdr:colOff>571500</xdr:colOff>
      <xdr:row>28</xdr:row>
      <xdr:rowOff>19050</xdr:rowOff>
    </xdr:to>
    <mc:AlternateContent xmlns:mc="http://schemas.openxmlformats.org/markup-compatibility/2006" xmlns:a14="http://schemas.microsoft.com/office/drawing/2010/main">
      <mc:Choice Requires="a14">
        <xdr:graphicFrame macro="">
          <xdr:nvGraphicFramePr>
            <xdr:cNvPr id="21" name="Commute Distance">
              <a:extLst>
                <a:ext uri="{FF2B5EF4-FFF2-40B4-BE49-F238E27FC236}">
                  <a16:creationId xmlns:a16="http://schemas.microsoft.com/office/drawing/2014/main" id="{32B175CA-824C-7C9A-7E43-2CFD69CF73E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7639050" y="4133850"/>
              <a:ext cx="268605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133349</xdr:colOff>
      <xdr:row>21</xdr:row>
      <xdr:rowOff>114300</xdr:rowOff>
    </xdr:from>
    <xdr:to>
      <xdr:col>8</xdr:col>
      <xdr:colOff>180974</xdr:colOff>
      <xdr:row>28</xdr:row>
      <xdr:rowOff>57150</xdr:rowOff>
    </xdr:to>
    <mc:AlternateContent xmlns:mc="http://schemas.openxmlformats.org/markup-compatibility/2006" xmlns:a14="http://schemas.microsoft.com/office/drawing/2010/main">
      <mc:Choice Requires="a14">
        <xdr:graphicFrame macro="">
          <xdr:nvGraphicFramePr>
            <xdr:cNvPr id="22" name="age bracket">
              <a:extLst>
                <a:ext uri="{FF2B5EF4-FFF2-40B4-BE49-F238E27FC236}">
                  <a16:creationId xmlns:a16="http://schemas.microsoft.com/office/drawing/2014/main" id="{46EE6CA3-3BD2-B609-59A4-AA73CF5F1434}"/>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962149" y="4219575"/>
              <a:ext cx="30956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219075</xdr:colOff>
      <xdr:row>3</xdr:row>
      <xdr:rowOff>152400</xdr:rowOff>
    </xdr:from>
    <xdr:to>
      <xdr:col>14</xdr:col>
      <xdr:colOff>533400</xdr:colOff>
      <xdr:row>5</xdr:row>
      <xdr:rowOff>38100</xdr:rowOff>
    </xdr:to>
    <xdr:sp macro="" textlink="">
      <xdr:nvSpPr>
        <xdr:cNvPr id="26" name="Frame 25">
          <a:extLst>
            <a:ext uri="{FF2B5EF4-FFF2-40B4-BE49-F238E27FC236}">
              <a16:creationId xmlns:a16="http://schemas.microsoft.com/office/drawing/2014/main" id="{39453662-8248-BD6C-A0C0-51E9D5E31F48}"/>
            </a:ext>
          </a:extLst>
        </xdr:cNvPr>
        <xdr:cNvSpPr/>
      </xdr:nvSpPr>
      <xdr:spPr>
        <a:xfrm>
          <a:off x="4486275" y="723900"/>
          <a:ext cx="4581525" cy="476250"/>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468285</xdr:colOff>
      <xdr:row>4</xdr:row>
      <xdr:rowOff>325152</xdr:rowOff>
    </xdr:from>
    <xdr:to>
      <xdr:col>30</xdr:col>
      <xdr:colOff>503116</xdr:colOff>
      <xdr:row>18</xdr:row>
      <xdr:rowOff>53298</xdr:rowOff>
    </xdr:to>
    <xdr:sp macro="" textlink="">
      <xdr:nvSpPr>
        <xdr:cNvPr id="23" name="Scroll: Horizontal 22">
          <a:extLst>
            <a:ext uri="{FF2B5EF4-FFF2-40B4-BE49-F238E27FC236}">
              <a16:creationId xmlns:a16="http://schemas.microsoft.com/office/drawing/2014/main" id="{D4D563B3-73F3-44D6-3AB0-7FF01EF3B58A}"/>
            </a:ext>
          </a:extLst>
        </xdr:cNvPr>
        <xdr:cNvSpPr/>
      </xdr:nvSpPr>
      <xdr:spPr>
        <a:xfrm rot="4904871">
          <a:off x="11821440" y="-2995253"/>
          <a:ext cx="2728521" cy="10893331"/>
        </a:xfrm>
        <a:custGeom>
          <a:avLst/>
          <a:gdLst>
            <a:gd name="connsiteX0" fmla="*/ 1774825 w 1774825"/>
            <a:gd name="connsiteY0" fmla="*/ 57547 h 920749"/>
            <a:gd name="connsiteX1" fmla="*/ 1717278 w 1774825"/>
            <a:gd name="connsiteY1" fmla="*/ 115094 h 920749"/>
            <a:gd name="connsiteX2" fmla="*/ 1717278 w 1774825"/>
            <a:gd name="connsiteY2" fmla="*/ 57547 h 920749"/>
            <a:gd name="connsiteX3" fmla="*/ 1688505 w 1774825"/>
            <a:gd name="connsiteY3" fmla="*/ 86320 h 920749"/>
            <a:gd name="connsiteX4" fmla="*/ 1659732 w 1774825"/>
            <a:gd name="connsiteY4" fmla="*/ 57547 h 920749"/>
            <a:gd name="connsiteX5" fmla="*/ 1659731 w 1774825"/>
            <a:gd name="connsiteY5" fmla="*/ 115094 h 920749"/>
            <a:gd name="connsiteX6" fmla="*/ 57547 w 1774825"/>
            <a:gd name="connsiteY6" fmla="*/ 115094 h 920749"/>
            <a:gd name="connsiteX7" fmla="*/ 0 w 1774825"/>
            <a:gd name="connsiteY7" fmla="*/ 172641 h 920749"/>
            <a:gd name="connsiteX8" fmla="*/ 0 w 1774825"/>
            <a:gd name="connsiteY8" fmla="*/ 863202 h 920749"/>
            <a:gd name="connsiteX9" fmla="*/ 57547 w 1774825"/>
            <a:gd name="connsiteY9" fmla="*/ 920749 h 920749"/>
            <a:gd name="connsiteX10" fmla="*/ 115094 w 1774825"/>
            <a:gd name="connsiteY10" fmla="*/ 863202 h 920749"/>
            <a:gd name="connsiteX11" fmla="*/ 115094 w 1774825"/>
            <a:gd name="connsiteY11" fmla="*/ 805655 h 920749"/>
            <a:gd name="connsiteX12" fmla="*/ 1717278 w 1774825"/>
            <a:gd name="connsiteY12" fmla="*/ 805655 h 920749"/>
            <a:gd name="connsiteX13" fmla="*/ 1774825 w 1774825"/>
            <a:gd name="connsiteY13" fmla="*/ 748108 h 920749"/>
            <a:gd name="connsiteX14" fmla="*/ 1774825 w 1774825"/>
            <a:gd name="connsiteY14" fmla="*/ 57547 h 920749"/>
            <a:gd name="connsiteX15" fmla="*/ 57547 w 1774825"/>
            <a:gd name="connsiteY15" fmla="*/ 230187 h 920749"/>
            <a:gd name="connsiteX16" fmla="*/ 115094 w 1774825"/>
            <a:gd name="connsiteY16" fmla="*/ 172640 h 920749"/>
            <a:gd name="connsiteX17" fmla="*/ 86321 w 1774825"/>
            <a:gd name="connsiteY17" fmla="*/ 143867 h 920749"/>
            <a:gd name="connsiteX18" fmla="*/ 57548 w 1774825"/>
            <a:gd name="connsiteY18" fmla="*/ 172640 h 920749"/>
            <a:gd name="connsiteX19" fmla="*/ 57547 w 1774825"/>
            <a:gd name="connsiteY19" fmla="*/ 230187 h 920749"/>
            <a:gd name="connsiteX0" fmla="*/ 57547 w 1774825"/>
            <a:gd name="connsiteY0" fmla="*/ 230187 h 920749"/>
            <a:gd name="connsiteX1" fmla="*/ 115094 w 1774825"/>
            <a:gd name="connsiteY1" fmla="*/ 172640 h 920749"/>
            <a:gd name="connsiteX2" fmla="*/ 86321 w 1774825"/>
            <a:gd name="connsiteY2" fmla="*/ 143867 h 920749"/>
            <a:gd name="connsiteX3" fmla="*/ 57548 w 1774825"/>
            <a:gd name="connsiteY3" fmla="*/ 172640 h 920749"/>
            <a:gd name="connsiteX4" fmla="*/ 57547 w 1774825"/>
            <a:gd name="connsiteY4" fmla="*/ 230187 h 920749"/>
            <a:gd name="connsiteX5" fmla="*/ 1717278 w 1774825"/>
            <a:gd name="connsiteY5" fmla="*/ 115094 h 920749"/>
            <a:gd name="connsiteX6" fmla="*/ 1774825 w 1774825"/>
            <a:gd name="connsiteY6" fmla="*/ 57547 h 920749"/>
            <a:gd name="connsiteX7" fmla="*/ 1717278 w 1774825"/>
            <a:gd name="connsiteY7" fmla="*/ 0 h 920749"/>
            <a:gd name="connsiteX8" fmla="*/ 1659731 w 1774825"/>
            <a:gd name="connsiteY8" fmla="*/ 57547 h 920749"/>
            <a:gd name="connsiteX9" fmla="*/ 1688504 w 1774825"/>
            <a:gd name="connsiteY9" fmla="*/ 86320 h 920749"/>
            <a:gd name="connsiteX10" fmla="*/ 1717277 w 1774825"/>
            <a:gd name="connsiteY10" fmla="*/ 57547 h 920749"/>
            <a:gd name="connsiteX11" fmla="*/ 1717278 w 1774825"/>
            <a:gd name="connsiteY11" fmla="*/ 115094 h 920749"/>
            <a:gd name="connsiteX0" fmla="*/ 0 w 1774825"/>
            <a:gd name="connsiteY0" fmla="*/ 172640 h 920749"/>
            <a:gd name="connsiteX1" fmla="*/ 57547 w 1774825"/>
            <a:gd name="connsiteY1" fmla="*/ 115093 h 920749"/>
            <a:gd name="connsiteX2" fmla="*/ 1659731 w 1774825"/>
            <a:gd name="connsiteY2" fmla="*/ 115094 h 920749"/>
            <a:gd name="connsiteX3" fmla="*/ 1659731 w 1774825"/>
            <a:gd name="connsiteY3" fmla="*/ 57547 h 920749"/>
            <a:gd name="connsiteX4" fmla="*/ 1717278 w 1774825"/>
            <a:gd name="connsiteY4" fmla="*/ 0 h 920749"/>
            <a:gd name="connsiteX5" fmla="*/ 1774825 w 1774825"/>
            <a:gd name="connsiteY5" fmla="*/ 57547 h 920749"/>
            <a:gd name="connsiteX6" fmla="*/ 1774825 w 1774825"/>
            <a:gd name="connsiteY6" fmla="*/ 748109 h 920749"/>
            <a:gd name="connsiteX7" fmla="*/ 1717278 w 1774825"/>
            <a:gd name="connsiteY7" fmla="*/ 805656 h 920749"/>
            <a:gd name="connsiteX8" fmla="*/ 115094 w 1774825"/>
            <a:gd name="connsiteY8" fmla="*/ 805655 h 920749"/>
            <a:gd name="connsiteX9" fmla="*/ 115094 w 1774825"/>
            <a:gd name="connsiteY9" fmla="*/ 863202 h 920749"/>
            <a:gd name="connsiteX10" fmla="*/ 57547 w 1774825"/>
            <a:gd name="connsiteY10" fmla="*/ 920749 h 920749"/>
            <a:gd name="connsiteX11" fmla="*/ 0 w 1774825"/>
            <a:gd name="connsiteY11" fmla="*/ 863202 h 920749"/>
            <a:gd name="connsiteX12" fmla="*/ 0 w 1774825"/>
            <a:gd name="connsiteY12" fmla="*/ 172640 h 920749"/>
            <a:gd name="connsiteX13" fmla="*/ 1659731 w 1774825"/>
            <a:gd name="connsiteY13" fmla="*/ 115094 h 920749"/>
            <a:gd name="connsiteX14" fmla="*/ 1717278 w 1774825"/>
            <a:gd name="connsiteY14" fmla="*/ 115094 h 920749"/>
            <a:gd name="connsiteX15" fmla="*/ 1774825 w 1774825"/>
            <a:gd name="connsiteY15" fmla="*/ 57547 h 920749"/>
            <a:gd name="connsiteX16" fmla="*/ 1717278 w 1774825"/>
            <a:gd name="connsiteY16" fmla="*/ 115094 h 920749"/>
            <a:gd name="connsiteX17" fmla="*/ 1717278 w 1774825"/>
            <a:gd name="connsiteY17" fmla="*/ 57547 h 920749"/>
            <a:gd name="connsiteX18" fmla="*/ 1688505 w 1774825"/>
            <a:gd name="connsiteY18" fmla="*/ 86320 h 920749"/>
            <a:gd name="connsiteX19" fmla="*/ 1659732 w 1774825"/>
            <a:gd name="connsiteY19" fmla="*/ 57547 h 920749"/>
            <a:gd name="connsiteX20" fmla="*/ 57547 w 1774825"/>
            <a:gd name="connsiteY20" fmla="*/ 230187 h 920749"/>
            <a:gd name="connsiteX21" fmla="*/ 57547 w 1774825"/>
            <a:gd name="connsiteY21" fmla="*/ 172640 h 920749"/>
            <a:gd name="connsiteX22" fmla="*/ 86320 w 1774825"/>
            <a:gd name="connsiteY22" fmla="*/ 143867 h 920749"/>
            <a:gd name="connsiteX23" fmla="*/ 115093 w 1774825"/>
            <a:gd name="connsiteY23" fmla="*/ 172640 h 920749"/>
            <a:gd name="connsiteX24" fmla="*/ 57546 w 1774825"/>
            <a:gd name="connsiteY24" fmla="*/ 230187 h 920749"/>
            <a:gd name="connsiteX25" fmla="*/ -1 w 1774825"/>
            <a:gd name="connsiteY25" fmla="*/ 172640 h 920749"/>
            <a:gd name="connsiteX26" fmla="*/ 115094 w 1774825"/>
            <a:gd name="connsiteY26" fmla="*/ 172640 h 920749"/>
            <a:gd name="connsiteX27" fmla="*/ 115094 w 1774825"/>
            <a:gd name="connsiteY27" fmla="*/ 805655 h 920749"/>
            <a:gd name="connsiteX0" fmla="*/ 1774826 w 1774826"/>
            <a:gd name="connsiteY0" fmla="*/ 174625 h 1037827"/>
            <a:gd name="connsiteX1" fmla="*/ 1717279 w 1774826"/>
            <a:gd name="connsiteY1" fmla="*/ 232172 h 1037827"/>
            <a:gd name="connsiteX2" fmla="*/ 1717279 w 1774826"/>
            <a:gd name="connsiteY2" fmla="*/ 174625 h 1037827"/>
            <a:gd name="connsiteX3" fmla="*/ 1688506 w 1774826"/>
            <a:gd name="connsiteY3" fmla="*/ 203398 h 1037827"/>
            <a:gd name="connsiteX4" fmla="*/ 1659733 w 1774826"/>
            <a:gd name="connsiteY4" fmla="*/ 174625 h 1037827"/>
            <a:gd name="connsiteX5" fmla="*/ 1659732 w 1774826"/>
            <a:gd name="connsiteY5" fmla="*/ 232172 h 1037827"/>
            <a:gd name="connsiteX6" fmla="*/ 57548 w 1774826"/>
            <a:gd name="connsiteY6" fmla="*/ 232172 h 1037827"/>
            <a:gd name="connsiteX7" fmla="*/ 1 w 1774826"/>
            <a:gd name="connsiteY7" fmla="*/ 289719 h 1037827"/>
            <a:gd name="connsiteX8" fmla="*/ 1 w 1774826"/>
            <a:gd name="connsiteY8" fmla="*/ 980280 h 1037827"/>
            <a:gd name="connsiteX9" fmla="*/ 57548 w 1774826"/>
            <a:gd name="connsiteY9" fmla="*/ 1037827 h 1037827"/>
            <a:gd name="connsiteX10" fmla="*/ 115095 w 1774826"/>
            <a:gd name="connsiteY10" fmla="*/ 980280 h 1037827"/>
            <a:gd name="connsiteX11" fmla="*/ 115095 w 1774826"/>
            <a:gd name="connsiteY11" fmla="*/ 922733 h 1037827"/>
            <a:gd name="connsiteX12" fmla="*/ 1717279 w 1774826"/>
            <a:gd name="connsiteY12" fmla="*/ 922733 h 1037827"/>
            <a:gd name="connsiteX13" fmla="*/ 1774826 w 1774826"/>
            <a:gd name="connsiteY13" fmla="*/ 865186 h 1037827"/>
            <a:gd name="connsiteX14" fmla="*/ 1774826 w 1774826"/>
            <a:gd name="connsiteY14" fmla="*/ 174625 h 1037827"/>
            <a:gd name="connsiteX15" fmla="*/ 57548 w 1774826"/>
            <a:gd name="connsiteY15" fmla="*/ 347265 h 1037827"/>
            <a:gd name="connsiteX16" fmla="*/ 115095 w 1774826"/>
            <a:gd name="connsiteY16" fmla="*/ 289718 h 1037827"/>
            <a:gd name="connsiteX17" fmla="*/ 86322 w 1774826"/>
            <a:gd name="connsiteY17" fmla="*/ 260945 h 1037827"/>
            <a:gd name="connsiteX18" fmla="*/ 57549 w 1774826"/>
            <a:gd name="connsiteY18" fmla="*/ 289718 h 1037827"/>
            <a:gd name="connsiteX19" fmla="*/ 57548 w 1774826"/>
            <a:gd name="connsiteY19" fmla="*/ 347265 h 1037827"/>
            <a:gd name="connsiteX0" fmla="*/ 57548 w 1774826"/>
            <a:gd name="connsiteY0" fmla="*/ 347265 h 1037827"/>
            <a:gd name="connsiteX1" fmla="*/ 115095 w 1774826"/>
            <a:gd name="connsiteY1" fmla="*/ 289718 h 1037827"/>
            <a:gd name="connsiteX2" fmla="*/ 86322 w 1774826"/>
            <a:gd name="connsiteY2" fmla="*/ 260945 h 1037827"/>
            <a:gd name="connsiteX3" fmla="*/ 57549 w 1774826"/>
            <a:gd name="connsiteY3" fmla="*/ 289718 h 1037827"/>
            <a:gd name="connsiteX4" fmla="*/ 57548 w 1774826"/>
            <a:gd name="connsiteY4" fmla="*/ 347265 h 1037827"/>
            <a:gd name="connsiteX5" fmla="*/ 1717279 w 1774826"/>
            <a:gd name="connsiteY5" fmla="*/ 232172 h 1037827"/>
            <a:gd name="connsiteX6" fmla="*/ 1774826 w 1774826"/>
            <a:gd name="connsiteY6" fmla="*/ 174625 h 1037827"/>
            <a:gd name="connsiteX7" fmla="*/ 1717279 w 1774826"/>
            <a:gd name="connsiteY7" fmla="*/ 117078 h 1037827"/>
            <a:gd name="connsiteX8" fmla="*/ 1659732 w 1774826"/>
            <a:gd name="connsiteY8" fmla="*/ 174625 h 1037827"/>
            <a:gd name="connsiteX9" fmla="*/ 1688505 w 1774826"/>
            <a:gd name="connsiteY9" fmla="*/ 203398 h 1037827"/>
            <a:gd name="connsiteX10" fmla="*/ 1717278 w 1774826"/>
            <a:gd name="connsiteY10" fmla="*/ 174625 h 1037827"/>
            <a:gd name="connsiteX11" fmla="*/ 1717279 w 1774826"/>
            <a:gd name="connsiteY11" fmla="*/ 232172 h 1037827"/>
            <a:gd name="connsiteX0" fmla="*/ 1 w 1774826"/>
            <a:gd name="connsiteY0" fmla="*/ 289718 h 1037827"/>
            <a:gd name="connsiteX1" fmla="*/ 57548 w 1774826"/>
            <a:gd name="connsiteY1" fmla="*/ 232171 h 1037827"/>
            <a:gd name="connsiteX2" fmla="*/ 1659732 w 1774826"/>
            <a:gd name="connsiteY2" fmla="*/ 232172 h 1037827"/>
            <a:gd name="connsiteX3" fmla="*/ 1659732 w 1774826"/>
            <a:gd name="connsiteY3" fmla="*/ 174625 h 1037827"/>
            <a:gd name="connsiteX4" fmla="*/ 1717279 w 1774826"/>
            <a:gd name="connsiteY4" fmla="*/ 117078 h 1037827"/>
            <a:gd name="connsiteX5" fmla="*/ 1774826 w 1774826"/>
            <a:gd name="connsiteY5" fmla="*/ 174625 h 1037827"/>
            <a:gd name="connsiteX6" fmla="*/ 1774826 w 1774826"/>
            <a:gd name="connsiteY6" fmla="*/ 865187 h 1037827"/>
            <a:gd name="connsiteX7" fmla="*/ 1717279 w 1774826"/>
            <a:gd name="connsiteY7" fmla="*/ 922734 h 1037827"/>
            <a:gd name="connsiteX8" fmla="*/ 115095 w 1774826"/>
            <a:gd name="connsiteY8" fmla="*/ 922733 h 1037827"/>
            <a:gd name="connsiteX9" fmla="*/ 115095 w 1774826"/>
            <a:gd name="connsiteY9" fmla="*/ 980280 h 1037827"/>
            <a:gd name="connsiteX10" fmla="*/ 57548 w 1774826"/>
            <a:gd name="connsiteY10" fmla="*/ 1037827 h 1037827"/>
            <a:gd name="connsiteX11" fmla="*/ 1 w 1774826"/>
            <a:gd name="connsiteY11" fmla="*/ 980280 h 1037827"/>
            <a:gd name="connsiteX12" fmla="*/ 1 w 1774826"/>
            <a:gd name="connsiteY12" fmla="*/ 289718 h 1037827"/>
            <a:gd name="connsiteX13" fmla="*/ 1659732 w 1774826"/>
            <a:gd name="connsiteY13" fmla="*/ 232172 h 1037827"/>
            <a:gd name="connsiteX14" fmla="*/ 1717279 w 1774826"/>
            <a:gd name="connsiteY14" fmla="*/ 232172 h 1037827"/>
            <a:gd name="connsiteX15" fmla="*/ 1774826 w 1774826"/>
            <a:gd name="connsiteY15" fmla="*/ 174625 h 1037827"/>
            <a:gd name="connsiteX16" fmla="*/ 1717279 w 1774826"/>
            <a:gd name="connsiteY16" fmla="*/ 232172 h 1037827"/>
            <a:gd name="connsiteX17" fmla="*/ 1717279 w 1774826"/>
            <a:gd name="connsiteY17" fmla="*/ 174625 h 1037827"/>
            <a:gd name="connsiteX18" fmla="*/ 1688506 w 1774826"/>
            <a:gd name="connsiteY18" fmla="*/ 203398 h 1037827"/>
            <a:gd name="connsiteX19" fmla="*/ 1596233 w 1774826"/>
            <a:gd name="connsiteY19" fmla="*/ 0 h 1037827"/>
            <a:gd name="connsiteX20" fmla="*/ 57548 w 1774826"/>
            <a:gd name="connsiteY20" fmla="*/ 347265 h 1037827"/>
            <a:gd name="connsiteX21" fmla="*/ 57548 w 1774826"/>
            <a:gd name="connsiteY21" fmla="*/ 289718 h 1037827"/>
            <a:gd name="connsiteX22" fmla="*/ 86321 w 1774826"/>
            <a:gd name="connsiteY22" fmla="*/ 260945 h 1037827"/>
            <a:gd name="connsiteX23" fmla="*/ 115094 w 1774826"/>
            <a:gd name="connsiteY23" fmla="*/ 289718 h 1037827"/>
            <a:gd name="connsiteX24" fmla="*/ 57547 w 1774826"/>
            <a:gd name="connsiteY24" fmla="*/ 347265 h 1037827"/>
            <a:gd name="connsiteX25" fmla="*/ 0 w 1774826"/>
            <a:gd name="connsiteY25" fmla="*/ 289718 h 1037827"/>
            <a:gd name="connsiteX26" fmla="*/ 115095 w 1774826"/>
            <a:gd name="connsiteY26" fmla="*/ 289718 h 1037827"/>
            <a:gd name="connsiteX27" fmla="*/ 115095 w 1774826"/>
            <a:gd name="connsiteY27" fmla="*/ 922733 h 1037827"/>
            <a:gd name="connsiteX0" fmla="*/ 1774826 w 1774826"/>
            <a:gd name="connsiteY0" fmla="*/ 174625 h 1037827"/>
            <a:gd name="connsiteX1" fmla="*/ 1717279 w 1774826"/>
            <a:gd name="connsiteY1" fmla="*/ 232172 h 1037827"/>
            <a:gd name="connsiteX2" fmla="*/ 1717279 w 1774826"/>
            <a:gd name="connsiteY2" fmla="*/ 174625 h 1037827"/>
            <a:gd name="connsiteX3" fmla="*/ 1688506 w 1774826"/>
            <a:gd name="connsiteY3" fmla="*/ 203398 h 1037827"/>
            <a:gd name="connsiteX4" fmla="*/ 1659733 w 1774826"/>
            <a:gd name="connsiteY4" fmla="*/ 174625 h 1037827"/>
            <a:gd name="connsiteX5" fmla="*/ 1659732 w 1774826"/>
            <a:gd name="connsiteY5" fmla="*/ 232172 h 1037827"/>
            <a:gd name="connsiteX6" fmla="*/ 57548 w 1774826"/>
            <a:gd name="connsiteY6" fmla="*/ 232172 h 1037827"/>
            <a:gd name="connsiteX7" fmla="*/ 1 w 1774826"/>
            <a:gd name="connsiteY7" fmla="*/ 289719 h 1037827"/>
            <a:gd name="connsiteX8" fmla="*/ 1 w 1774826"/>
            <a:gd name="connsiteY8" fmla="*/ 980280 h 1037827"/>
            <a:gd name="connsiteX9" fmla="*/ 57548 w 1774826"/>
            <a:gd name="connsiteY9" fmla="*/ 1037827 h 1037827"/>
            <a:gd name="connsiteX10" fmla="*/ 115095 w 1774826"/>
            <a:gd name="connsiteY10" fmla="*/ 980280 h 1037827"/>
            <a:gd name="connsiteX11" fmla="*/ 115095 w 1774826"/>
            <a:gd name="connsiteY11" fmla="*/ 922733 h 1037827"/>
            <a:gd name="connsiteX12" fmla="*/ 1717279 w 1774826"/>
            <a:gd name="connsiteY12" fmla="*/ 922733 h 1037827"/>
            <a:gd name="connsiteX13" fmla="*/ 1774826 w 1774826"/>
            <a:gd name="connsiteY13" fmla="*/ 865186 h 1037827"/>
            <a:gd name="connsiteX14" fmla="*/ 1774826 w 1774826"/>
            <a:gd name="connsiteY14" fmla="*/ 174625 h 1037827"/>
            <a:gd name="connsiteX15" fmla="*/ 57548 w 1774826"/>
            <a:gd name="connsiteY15" fmla="*/ 347265 h 1037827"/>
            <a:gd name="connsiteX16" fmla="*/ 115095 w 1774826"/>
            <a:gd name="connsiteY16" fmla="*/ 289718 h 1037827"/>
            <a:gd name="connsiteX17" fmla="*/ 86322 w 1774826"/>
            <a:gd name="connsiteY17" fmla="*/ 260945 h 1037827"/>
            <a:gd name="connsiteX18" fmla="*/ 57549 w 1774826"/>
            <a:gd name="connsiteY18" fmla="*/ 289718 h 1037827"/>
            <a:gd name="connsiteX19" fmla="*/ 57548 w 1774826"/>
            <a:gd name="connsiteY19" fmla="*/ 347265 h 1037827"/>
            <a:gd name="connsiteX0" fmla="*/ 57548 w 1774826"/>
            <a:gd name="connsiteY0" fmla="*/ 347265 h 1037827"/>
            <a:gd name="connsiteX1" fmla="*/ 115095 w 1774826"/>
            <a:gd name="connsiteY1" fmla="*/ 289718 h 1037827"/>
            <a:gd name="connsiteX2" fmla="*/ 86322 w 1774826"/>
            <a:gd name="connsiteY2" fmla="*/ 260945 h 1037827"/>
            <a:gd name="connsiteX3" fmla="*/ 57549 w 1774826"/>
            <a:gd name="connsiteY3" fmla="*/ 289718 h 1037827"/>
            <a:gd name="connsiteX4" fmla="*/ 57548 w 1774826"/>
            <a:gd name="connsiteY4" fmla="*/ 347265 h 1037827"/>
            <a:gd name="connsiteX5" fmla="*/ 1717279 w 1774826"/>
            <a:gd name="connsiteY5" fmla="*/ 232172 h 1037827"/>
            <a:gd name="connsiteX6" fmla="*/ 1774826 w 1774826"/>
            <a:gd name="connsiteY6" fmla="*/ 174625 h 1037827"/>
            <a:gd name="connsiteX7" fmla="*/ 1717279 w 1774826"/>
            <a:gd name="connsiteY7" fmla="*/ 117078 h 1037827"/>
            <a:gd name="connsiteX8" fmla="*/ 1659732 w 1774826"/>
            <a:gd name="connsiteY8" fmla="*/ 174625 h 1037827"/>
            <a:gd name="connsiteX9" fmla="*/ 1688505 w 1774826"/>
            <a:gd name="connsiteY9" fmla="*/ 203398 h 1037827"/>
            <a:gd name="connsiteX10" fmla="*/ 1717278 w 1774826"/>
            <a:gd name="connsiteY10" fmla="*/ 174625 h 1037827"/>
            <a:gd name="connsiteX11" fmla="*/ 1717279 w 1774826"/>
            <a:gd name="connsiteY11" fmla="*/ 232172 h 1037827"/>
            <a:gd name="connsiteX0" fmla="*/ 1 w 1774826"/>
            <a:gd name="connsiteY0" fmla="*/ 289718 h 1037827"/>
            <a:gd name="connsiteX1" fmla="*/ 57548 w 1774826"/>
            <a:gd name="connsiteY1" fmla="*/ 232171 h 1037827"/>
            <a:gd name="connsiteX2" fmla="*/ 1659732 w 1774826"/>
            <a:gd name="connsiteY2" fmla="*/ 232172 h 1037827"/>
            <a:gd name="connsiteX3" fmla="*/ 1659732 w 1774826"/>
            <a:gd name="connsiteY3" fmla="*/ 174625 h 1037827"/>
            <a:gd name="connsiteX4" fmla="*/ 1717279 w 1774826"/>
            <a:gd name="connsiteY4" fmla="*/ 117078 h 1037827"/>
            <a:gd name="connsiteX5" fmla="*/ 1774826 w 1774826"/>
            <a:gd name="connsiteY5" fmla="*/ 174625 h 1037827"/>
            <a:gd name="connsiteX6" fmla="*/ 1774826 w 1774826"/>
            <a:gd name="connsiteY6" fmla="*/ 865187 h 1037827"/>
            <a:gd name="connsiteX7" fmla="*/ 1717279 w 1774826"/>
            <a:gd name="connsiteY7" fmla="*/ 922734 h 1037827"/>
            <a:gd name="connsiteX8" fmla="*/ 115095 w 1774826"/>
            <a:gd name="connsiteY8" fmla="*/ 922733 h 1037827"/>
            <a:gd name="connsiteX9" fmla="*/ 115095 w 1774826"/>
            <a:gd name="connsiteY9" fmla="*/ 980280 h 1037827"/>
            <a:gd name="connsiteX10" fmla="*/ 57548 w 1774826"/>
            <a:gd name="connsiteY10" fmla="*/ 1037827 h 1037827"/>
            <a:gd name="connsiteX11" fmla="*/ 1 w 1774826"/>
            <a:gd name="connsiteY11" fmla="*/ 980280 h 1037827"/>
            <a:gd name="connsiteX12" fmla="*/ 1 w 1774826"/>
            <a:gd name="connsiteY12" fmla="*/ 289718 h 1037827"/>
            <a:gd name="connsiteX13" fmla="*/ 1659732 w 1774826"/>
            <a:gd name="connsiteY13" fmla="*/ 232172 h 1037827"/>
            <a:gd name="connsiteX14" fmla="*/ 1717279 w 1774826"/>
            <a:gd name="connsiteY14" fmla="*/ 232172 h 1037827"/>
            <a:gd name="connsiteX15" fmla="*/ 1774826 w 1774826"/>
            <a:gd name="connsiteY15" fmla="*/ 174625 h 1037827"/>
            <a:gd name="connsiteX16" fmla="*/ 1717279 w 1774826"/>
            <a:gd name="connsiteY16" fmla="*/ 232172 h 1037827"/>
            <a:gd name="connsiteX17" fmla="*/ 1717279 w 1774826"/>
            <a:gd name="connsiteY17" fmla="*/ 174625 h 1037827"/>
            <a:gd name="connsiteX18" fmla="*/ 1688506 w 1774826"/>
            <a:gd name="connsiteY18" fmla="*/ 489148 h 1037827"/>
            <a:gd name="connsiteX19" fmla="*/ 1596233 w 1774826"/>
            <a:gd name="connsiteY19" fmla="*/ 0 h 1037827"/>
            <a:gd name="connsiteX20" fmla="*/ 57548 w 1774826"/>
            <a:gd name="connsiteY20" fmla="*/ 347265 h 1037827"/>
            <a:gd name="connsiteX21" fmla="*/ 57548 w 1774826"/>
            <a:gd name="connsiteY21" fmla="*/ 289718 h 1037827"/>
            <a:gd name="connsiteX22" fmla="*/ 86321 w 1774826"/>
            <a:gd name="connsiteY22" fmla="*/ 260945 h 1037827"/>
            <a:gd name="connsiteX23" fmla="*/ 115094 w 1774826"/>
            <a:gd name="connsiteY23" fmla="*/ 289718 h 1037827"/>
            <a:gd name="connsiteX24" fmla="*/ 57547 w 1774826"/>
            <a:gd name="connsiteY24" fmla="*/ 347265 h 1037827"/>
            <a:gd name="connsiteX25" fmla="*/ 0 w 1774826"/>
            <a:gd name="connsiteY25" fmla="*/ 289718 h 1037827"/>
            <a:gd name="connsiteX26" fmla="*/ 115095 w 1774826"/>
            <a:gd name="connsiteY26" fmla="*/ 289718 h 1037827"/>
            <a:gd name="connsiteX27" fmla="*/ 115095 w 1774826"/>
            <a:gd name="connsiteY27" fmla="*/ 922733 h 1037827"/>
            <a:gd name="connsiteX0" fmla="*/ 1774825 w 1774825"/>
            <a:gd name="connsiteY0" fmla="*/ 174625 h 1100471"/>
            <a:gd name="connsiteX1" fmla="*/ 1717278 w 1774825"/>
            <a:gd name="connsiteY1" fmla="*/ 232172 h 1100471"/>
            <a:gd name="connsiteX2" fmla="*/ 1717278 w 1774825"/>
            <a:gd name="connsiteY2" fmla="*/ 174625 h 1100471"/>
            <a:gd name="connsiteX3" fmla="*/ 1688505 w 1774825"/>
            <a:gd name="connsiteY3" fmla="*/ 203398 h 1100471"/>
            <a:gd name="connsiteX4" fmla="*/ 1659732 w 1774825"/>
            <a:gd name="connsiteY4" fmla="*/ 174625 h 1100471"/>
            <a:gd name="connsiteX5" fmla="*/ 1659731 w 1774825"/>
            <a:gd name="connsiteY5" fmla="*/ 232172 h 1100471"/>
            <a:gd name="connsiteX6" fmla="*/ 57547 w 1774825"/>
            <a:gd name="connsiteY6" fmla="*/ 232172 h 1100471"/>
            <a:gd name="connsiteX7" fmla="*/ 0 w 1774825"/>
            <a:gd name="connsiteY7" fmla="*/ 289719 h 1100471"/>
            <a:gd name="connsiteX8" fmla="*/ 0 w 1774825"/>
            <a:gd name="connsiteY8" fmla="*/ 980280 h 1100471"/>
            <a:gd name="connsiteX9" fmla="*/ 57547 w 1774825"/>
            <a:gd name="connsiteY9" fmla="*/ 1037827 h 1100471"/>
            <a:gd name="connsiteX10" fmla="*/ 115094 w 1774825"/>
            <a:gd name="connsiteY10" fmla="*/ 980280 h 1100471"/>
            <a:gd name="connsiteX11" fmla="*/ 115094 w 1774825"/>
            <a:gd name="connsiteY11" fmla="*/ 922733 h 1100471"/>
            <a:gd name="connsiteX12" fmla="*/ 1717278 w 1774825"/>
            <a:gd name="connsiteY12" fmla="*/ 922733 h 1100471"/>
            <a:gd name="connsiteX13" fmla="*/ 1774825 w 1774825"/>
            <a:gd name="connsiteY13" fmla="*/ 865186 h 1100471"/>
            <a:gd name="connsiteX14" fmla="*/ 1774825 w 1774825"/>
            <a:gd name="connsiteY14" fmla="*/ 174625 h 1100471"/>
            <a:gd name="connsiteX15" fmla="*/ 57547 w 1774825"/>
            <a:gd name="connsiteY15" fmla="*/ 347265 h 1100471"/>
            <a:gd name="connsiteX16" fmla="*/ 115094 w 1774825"/>
            <a:gd name="connsiteY16" fmla="*/ 289718 h 1100471"/>
            <a:gd name="connsiteX17" fmla="*/ 86321 w 1774825"/>
            <a:gd name="connsiteY17" fmla="*/ 260945 h 1100471"/>
            <a:gd name="connsiteX18" fmla="*/ 57548 w 1774825"/>
            <a:gd name="connsiteY18" fmla="*/ 289718 h 1100471"/>
            <a:gd name="connsiteX19" fmla="*/ 57547 w 1774825"/>
            <a:gd name="connsiteY19" fmla="*/ 347265 h 1100471"/>
            <a:gd name="connsiteX0" fmla="*/ 57547 w 1774825"/>
            <a:gd name="connsiteY0" fmla="*/ 347265 h 1100471"/>
            <a:gd name="connsiteX1" fmla="*/ 115094 w 1774825"/>
            <a:gd name="connsiteY1" fmla="*/ 289718 h 1100471"/>
            <a:gd name="connsiteX2" fmla="*/ 86321 w 1774825"/>
            <a:gd name="connsiteY2" fmla="*/ 260945 h 1100471"/>
            <a:gd name="connsiteX3" fmla="*/ 57548 w 1774825"/>
            <a:gd name="connsiteY3" fmla="*/ 289718 h 1100471"/>
            <a:gd name="connsiteX4" fmla="*/ 57547 w 1774825"/>
            <a:gd name="connsiteY4" fmla="*/ 347265 h 1100471"/>
            <a:gd name="connsiteX5" fmla="*/ 1717278 w 1774825"/>
            <a:gd name="connsiteY5" fmla="*/ 232172 h 1100471"/>
            <a:gd name="connsiteX6" fmla="*/ 1774825 w 1774825"/>
            <a:gd name="connsiteY6" fmla="*/ 174625 h 1100471"/>
            <a:gd name="connsiteX7" fmla="*/ 1717278 w 1774825"/>
            <a:gd name="connsiteY7" fmla="*/ 117078 h 1100471"/>
            <a:gd name="connsiteX8" fmla="*/ 1659731 w 1774825"/>
            <a:gd name="connsiteY8" fmla="*/ 174625 h 1100471"/>
            <a:gd name="connsiteX9" fmla="*/ 1688504 w 1774825"/>
            <a:gd name="connsiteY9" fmla="*/ 203398 h 1100471"/>
            <a:gd name="connsiteX10" fmla="*/ 1717277 w 1774825"/>
            <a:gd name="connsiteY10" fmla="*/ 174625 h 1100471"/>
            <a:gd name="connsiteX11" fmla="*/ 1717278 w 1774825"/>
            <a:gd name="connsiteY11" fmla="*/ 232172 h 1100471"/>
            <a:gd name="connsiteX0" fmla="*/ 0 w 1774825"/>
            <a:gd name="connsiteY0" fmla="*/ 289718 h 1100471"/>
            <a:gd name="connsiteX1" fmla="*/ 57547 w 1774825"/>
            <a:gd name="connsiteY1" fmla="*/ 232171 h 1100471"/>
            <a:gd name="connsiteX2" fmla="*/ 1659731 w 1774825"/>
            <a:gd name="connsiteY2" fmla="*/ 232172 h 1100471"/>
            <a:gd name="connsiteX3" fmla="*/ 1659731 w 1774825"/>
            <a:gd name="connsiteY3" fmla="*/ 174625 h 1100471"/>
            <a:gd name="connsiteX4" fmla="*/ 1717278 w 1774825"/>
            <a:gd name="connsiteY4" fmla="*/ 117078 h 1100471"/>
            <a:gd name="connsiteX5" fmla="*/ 1774825 w 1774825"/>
            <a:gd name="connsiteY5" fmla="*/ 174625 h 1100471"/>
            <a:gd name="connsiteX6" fmla="*/ 1774825 w 1774825"/>
            <a:gd name="connsiteY6" fmla="*/ 865187 h 1100471"/>
            <a:gd name="connsiteX7" fmla="*/ 1717278 w 1774825"/>
            <a:gd name="connsiteY7" fmla="*/ 922734 h 1100471"/>
            <a:gd name="connsiteX8" fmla="*/ 115094 w 1774825"/>
            <a:gd name="connsiteY8" fmla="*/ 922733 h 1100471"/>
            <a:gd name="connsiteX9" fmla="*/ 115094 w 1774825"/>
            <a:gd name="connsiteY9" fmla="*/ 980280 h 1100471"/>
            <a:gd name="connsiteX10" fmla="*/ 57547 w 1774825"/>
            <a:gd name="connsiteY10" fmla="*/ 1037827 h 1100471"/>
            <a:gd name="connsiteX11" fmla="*/ 0 w 1774825"/>
            <a:gd name="connsiteY11" fmla="*/ 980280 h 1100471"/>
            <a:gd name="connsiteX12" fmla="*/ 0 w 1774825"/>
            <a:gd name="connsiteY12" fmla="*/ 289718 h 1100471"/>
            <a:gd name="connsiteX13" fmla="*/ 1659731 w 1774825"/>
            <a:gd name="connsiteY13" fmla="*/ 232172 h 1100471"/>
            <a:gd name="connsiteX14" fmla="*/ 1717278 w 1774825"/>
            <a:gd name="connsiteY14" fmla="*/ 232172 h 1100471"/>
            <a:gd name="connsiteX15" fmla="*/ 1774825 w 1774825"/>
            <a:gd name="connsiteY15" fmla="*/ 174625 h 1100471"/>
            <a:gd name="connsiteX16" fmla="*/ 1717278 w 1774825"/>
            <a:gd name="connsiteY16" fmla="*/ 232172 h 1100471"/>
            <a:gd name="connsiteX17" fmla="*/ 1717278 w 1774825"/>
            <a:gd name="connsiteY17" fmla="*/ 174625 h 1100471"/>
            <a:gd name="connsiteX18" fmla="*/ 1688505 w 1774825"/>
            <a:gd name="connsiteY18" fmla="*/ 489148 h 1100471"/>
            <a:gd name="connsiteX19" fmla="*/ 1596232 w 1774825"/>
            <a:gd name="connsiteY19" fmla="*/ 0 h 1100471"/>
            <a:gd name="connsiteX20" fmla="*/ 57547 w 1774825"/>
            <a:gd name="connsiteY20" fmla="*/ 347265 h 1100471"/>
            <a:gd name="connsiteX21" fmla="*/ 57547 w 1774825"/>
            <a:gd name="connsiteY21" fmla="*/ 289718 h 1100471"/>
            <a:gd name="connsiteX22" fmla="*/ 86320 w 1774825"/>
            <a:gd name="connsiteY22" fmla="*/ 260945 h 1100471"/>
            <a:gd name="connsiteX23" fmla="*/ 115093 w 1774825"/>
            <a:gd name="connsiteY23" fmla="*/ 289718 h 1100471"/>
            <a:gd name="connsiteX24" fmla="*/ 57546 w 1774825"/>
            <a:gd name="connsiteY24" fmla="*/ 347265 h 1100471"/>
            <a:gd name="connsiteX25" fmla="*/ 79374 w 1774825"/>
            <a:gd name="connsiteY25" fmla="*/ 1099343 h 1100471"/>
            <a:gd name="connsiteX26" fmla="*/ 115094 w 1774825"/>
            <a:gd name="connsiteY26" fmla="*/ 289718 h 1100471"/>
            <a:gd name="connsiteX27" fmla="*/ 115094 w 1774825"/>
            <a:gd name="connsiteY27" fmla="*/ 922733 h 1100471"/>
            <a:gd name="connsiteX0" fmla="*/ 1774825 w 1774825"/>
            <a:gd name="connsiteY0" fmla="*/ 174625 h 1449380"/>
            <a:gd name="connsiteX1" fmla="*/ 1717278 w 1774825"/>
            <a:gd name="connsiteY1" fmla="*/ 232172 h 1449380"/>
            <a:gd name="connsiteX2" fmla="*/ 1717278 w 1774825"/>
            <a:gd name="connsiteY2" fmla="*/ 174625 h 1449380"/>
            <a:gd name="connsiteX3" fmla="*/ 1688505 w 1774825"/>
            <a:gd name="connsiteY3" fmla="*/ 203398 h 1449380"/>
            <a:gd name="connsiteX4" fmla="*/ 1659732 w 1774825"/>
            <a:gd name="connsiteY4" fmla="*/ 174625 h 1449380"/>
            <a:gd name="connsiteX5" fmla="*/ 1659731 w 1774825"/>
            <a:gd name="connsiteY5" fmla="*/ 232172 h 1449380"/>
            <a:gd name="connsiteX6" fmla="*/ 57547 w 1774825"/>
            <a:gd name="connsiteY6" fmla="*/ 232172 h 1449380"/>
            <a:gd name="connsiteX7" fmla="*/ 0 w 1774825"/>
            <a:gd name="connsiteY7" fmla="*/ 289719 h 1449380"/>
            <a:gd name="connsiteX8" fmla="*/ 0 w 1774825"/>
            <a:gd name="connsiteY8" fmla="*/ 980280 h 1449380"/>
            <a:gd name="connsiteX9" fmla="*/ 57547 w 1774825"/>
            <a:gd name="connsiteY9" fmla="*/ 1037827 h 1449380"/>
            <a:gd name="connsiteX10" fmla="*/ 115094 w 1774825"/>
            <a:gd name="connsiteY10" fmla="*/ 980280 h 1449380"/>
            <a:gd name="connsiteX11" fmla="*/ 115094 w 1774825"/>
            <a:gd name="connsiteY11" fmla="*/ 922733 h 1449380"/>
            <a:gd name="connsiteX12" fmla="*/ 1717278 w 1774825"/>
            <a:gd name="connsiteY12" fmla="*/ 922733 h 1449380"/>
            <a:gd name="connsiteX13" fmla="*/ 1774825 w 1774825"/>
            <a:gd name="connsiteY13" fmla="*/ 865186 h 1449380"/>
            <a:gd name="connsiteX14" fmla="*/ 1774825 w 1774825"/>
            <a:gd name="connsiteY14" fmla="*/ 174625 h 1449380"/>
            <a:gd name="connsiteX15" fmla="*/ 57547 w 1774825"/>
            <a:gd name="connsiteY15" fmla="*/ 347265 h 1449380"/>
            <a:gd name="connsiteX16" fmla="*/ 115094 w 1774825"/>
            <a:gd name="connsiteY16" fmla="*/ 289718 h 1449380"/>
            <a:gd name="connsiteX17" fmla="*/ 86321 w 1774825"/>
            <a:gd name="connsiteY17" fmla="*/ 260945 h 1449380"/>
            <a:gd name="connsiteX18" fmla="*/ 57548 w 1774825"/>
            <a:gd name="connsiteY18" fmla="*/ 289718 h 1449380"/>
            <a:gd name="connsiteX19" fmla="*/ 57547 w 1774825"/>
            <a:gd name="connsiteY19" fmla="*/ 347265 h 1449380"/>
            <a:gd name="connsiteX0" fmla="*/ 57547 w 1774825"/>
            <a:gd name="connsiteY0" fmla="*/ 347265 h 1449380"/>
            <a:gd name="connsiteX1" fmla="*/ 115094 w 1774825"/>
            <a:gd name="connsiteY1" fmla="*/ 289718 h 1449380"/>
            <a:gd name="connsiteX2" fmla="*/ 86321 w 1774825"/>
            <a:gd name="connsiteY2" fmla="*/ 260945 h 1449380"/>
            <a:gd name="connsiteX3" fmla="*/ 57548 w 1774825"/>
            <a:gd name="connsiteY3" fmla="*/ 289718 h 1449380"/>
            <a:gd name="connsiteX4" fmla="*/ 57547 w 1774825"/>
            <a:gd name="connsiteY4" fmla="*/ 347265 h 1449380"/>
            <a:gd name="connsiteX5" fmla="*/ 1717278 w 1774825"/>
            <a:gd name="connsiteY5" fmla="*/ 232172 h 1449380"/>
            <a:gd name="connsiteX6" fmla="*/ 1774825 w 1774825"/>
            <a:gd name="connsiteY6" fmla="*/ 174625 h 1449380"/>
            <a:gd name="connsiteX7" fmla="*/ 1717278 w 1774825"/>
            <a:gd name="connsiteY7" fmla="*/ 117078 h 1449380"/>
            <a:gd name="connsiteX8" fmla="*/ 1659731 w 1774825"/>
            <a:gd name="connsiteY8" fmla="*/ 174625 h 1449380"/>
            <a:gd name="connsiteX9" fmla="*/ 1688504 w 1774825"/>
            <a:gd name="connsiteY9" fmla="*/ 203398 h 1449380"/>
            <a:gd name="connsiteX10" fmla="*/ 1717277 w 1774825"/>
            <a:gd name="connsiteY10" fmla="*/ 174625 h 1449380"/>
            <a:gd name="connsiteX11" fmla="*/ 1717278 w 1774825"/>
            <a:gd name="connsiteY11" fmla="*/ 232172 h 1449380"/>
            <a:gd name="connsiteX0" fmla="*/ 0 w 1774825"/>
            <a:gd name="connsiteY0" fmla="*/ 289718 h 1449380"/>
            <a:gd name="connsiteX1" fmla="*/ 57547 w 1774825"/>
            <a:gd name="connsiteY1" fmla="*/ 232171 h 1449380"/>
            <a:gd name="connsiteX2" fmla="*/ 1659731 w 1774825"/>
            <a:gd name="connsiteY2" fmla="*/ 232172 h 1449380"/>
            <a:gd name="connsiteX3" fmla="*/ 1659731 w 1774825"/>
            <a:gd name="connsiteY3" fmla="*/ 174625 h 1449380"/>
            <a:gd name="connsiteX4" fmla="*/ 1717278 w 1774825"/>
            <a:gd name="connsiteY4" fmla="*/ 117078 h 1449380"/>
            <a:gd name="connsiteX5" fmla="*/ 1774825 w 1774825"/>
            <a:gd name="connsiteY5" fmla="*/ 174625 h 1449380"/>
            <a:gd name="connsiteX6" fmla="*/ 1774825 w 1774825"/>
            <a:gd name="connsiteY6" fmla="*/ 865187 h 1449380"/>
            <a:gd name="connsiteX7" fmla="*/ 1717278 w 1774825"/>
            <a:gd name="connsiteY7" fmla="*/ 922734 h 1449380"/>
            <a:gd name="connsiteX8" fmla="*/ 115094 w 1774825"/>
            <a:gd name="connsiteY8" fmla="*/ 922733 h 1449380"/>
            <a:gd name="connsiteX9" fmla="*/ 115094 w 1774825"/>
            <a:gd name="connsiteY9" fmla="*/ 980280 h 1449380"/>
            <a:gd name="connsiteX10" fmla="*/ 57547 w 1774825"/>
            <a:gd name="connsiteY10" fmla="*/ 1037827 h 1449380"/>
            <a:gd name="connsiteX11" fmla="*/ 0 w 1774825"/>
            <a:gd name="connsiteY11" fmla="*/ 980280 h 1449380"/>
            <a:gd name="connsiteX12" fmla="*/ 0 w 1774825"/>
            <a:gd name="connsiteY12" fmla="*/ 289718 h 1449380"/>
            <a:gd name="connsiteX13" fmla="*/ 1659731 w 1774825"/>
            <a:gd name="connsiteY13" fmla="*/ 232172 h 1449380"/>
            <a:gd name="connsiteX14" fmla="*/ 1717278 w 1774825"/>
            <a:gd name="connsiteY14" fmla="*/ 232172 h 1449380"/>
            <a:gd name="connsiteX15" fmla="*/ 1774825 w 1774825"/>
            <a:gd name="connsiteY15" fmla="*/ 174625 h 1449380"/>
            <a:gd name="connsiteX16" fmla="*/ 1717278 w 1774825"/>
            <a:gd name="connsiteY16" fmla="*/ 232172 h 1449380"/>
            <a:gd name="connsiteX17" fmla="*/ 1717278 w 1774825"/>
            <a:gd name="connsiteY17" fmla="*/ 174625 h 1449380"/>
            <a:gd name="connsiteX18" fmla="*/ 1688505 w 1774825"/>
            <a:gd name="connsiteY18" fmla="*/ 489148 h 1449380"/>
            <a:gd name="connsiteX19" fmla="*/ 1596232 w 1774825"/>
            <a:gd name="connsiteY19" fmla="*/ 0 h 1449380"/>
            <a:gd name="connsiteX20" fmla="*/ 57547 w 1774825"/>
            <a:gd name="connsiteY20" fmla="*/ 347265 h 1449380"/>
            <a:gd name="connsiteX21" fmla="*/ 57547 w 1774825"/>
            <a:gd name="connsiteY21" fmla="*/ 289718 h 1449380"/>
            <a:gd name="connsiteX22" fmla="*/ 86320 w 1774825"/>
            <a:gd name="connsiteY22" fmla="*/ 260945 h 1449380"/>
            <a:gd name="connsiteX23" fmla="*/ 115093 w 1774825"/>
            <a:gd name="connsiteY23" fmla="*/ 289718 h 1449380"/>
            <a:gd name="connsiteX24" fmla="*/ 57546 w 1774825"/>
            <a:gd name="connsiteY24" fmla="*/ 347265 h 1449380"/>
            <a:gd name="connsiteX25" fmla="*/ 206374 w 1774825"/>
            <a:gd name="connsiteY25" fmla="*/ 1448593 h 1449380"/>
            <a:gd name="connsiteX26" fmla="*/ 115094 w 1774825"/>
            <a:gd name="connsiteY26" fmla="*/ 289718 h 1449380"/>
            <a:gd name="connsiteX27" fmla="*/ 115094 w 1774825"/>
            <a:gd name="connsiteY27" fmla="*/ 922733 h 1449380"/>
            <a:gd name="connsiteX0" fmla="*/ 1774825 w 1774825"/>
            <a:gd name="connsiteY0" fmla="*/ 174625 h 2258680"/>
            <a:gd name="connsiteX1" fmla="*/ 1717278 w 1774825"/>
            <a:gd name="connsiteY1" fmla="*/ 232172 h 2258680"/>
            <a:gd name="connsiteX2" fmla="*/ 1717278 w 1774825"/>
            <a:gd name="connsiteY2" fmla="*/ 174625 h 2258680"/>
            <a:gd name="connsiteX3" fmla="*/ 1688505 w 1774825"/>
            <a:gd name="connsiteY3" fmla="*/ 203398 h 2258680"/>
            <a:gd name="connsiteX4" fmla="*/ 1659732 w 1774825"/>
            <a:gd name="connsiteY4" fmla="*/ 174625 h 2258680"/>
            <a:gd name="connsiteX5" fmla="*/ 1659731 w 1774825"/>
            <a:gd name="connsiteY5" fmla="*/ 232172 h 2258680"/>
            <a:gd name="connsiteX6" fmla="*/ 57547 w 1774825"/>
            <a:gd name="connsiteY6" fmla="*/ 232172 h 2258680"/>
            <a:gd name="connsiteX7" fmla="*/ 0 w 1774825"/>
            <a:gd name="connsiteY7" fmla="*/ 289719 h 2258680"/>
            <a:gd name="connsiteX8" fmla="*/ 0 w 1774825"/>
            <a:gd name="connsiteY8" fmla="*/ 980280 h 2258680"/>
            <a:gd name="connsiteX9" fmla="*/ 57547 w 1774825"/>
            <a:gd name="connsiteY9" fmla="*/ 1037827 h 2258680"/>
            <a:gd name="connsiteX10" fmla="*/ 115094 w 1774825"/>
            <a:gd name="connsiteY10" fmla="*/ 980280 h 2258680"/>
            <a:gd name="connsiteX11" fmla="*/ 115094 w 1774825"/>
            <a:gd name="connsiteY11" fmla="*/ 922733 h 2258680"/>
            <a:gd name="connsiteX12" fmla="*/ 1717278 w 1774825"/>
            <a:gd name="connsiteY12" fmla="*/ 922733 h 2258680"/>
            <a:gd name="connsiteX13" fmla="*/ 1774825 w 1774825"/>
            <a:gd name="connsiteY13" fmla="*/ 865186 h 2258680"/>
            <a:gd name="connsiteX14" fmla="*/ 1774825 w 1774825"/>
            <a:gd name="connsiteY14" fmla="*/ 174625 h 2258680"/>
            <a:gd name="connsiteX15" fmla="*/ 57547 w 1774825"/>
            <a:gd name="connsiteY15" fmla="*/ 347265 h 2258680"/>
            <a:gd name="connsiteX16" fmla="*/ 115094 w 1774825"/>
            <a:gd name="connsiteY16" fmla="*/ 289718 h 2258680"/>
            <a:gd name="connsiteX17" fmla="*/ 86321 w 1774825"/>
            <a:gd name="connsiteY17" fmla="*/ 260945 h 2258680"/>
            <a:gd name="connsiteX18" fmla="*/ 57548 w 1774825"/>
            <a:gd name="connsiteY18" fmla="*/ 289718 h 2258680"/>
            <a:gd name="connsiteX19" fmla="*/ 57547 w 1774825"/>
            <a:gd name="connsiteY19" fmla="*/ 347265 h 2258680"/>
            <a:gd name="connsiteX0" fmla="*/ 57547 w 1774825"/>
            <a:gd name="connsiteY0" fmla="*/ 347265 h 2258680"/>
            <a:gd name="connsiteX1" fmla="*/ 115094 w 1774825"/>
            <a:gd name="connsiteY1" fmla="*/ 289718 h 2258680"/>
            <a:gd name="connsiteX2" fmla="*/ 86321 w 1774825"/>
            <a:gd name="connsiteY2" fmla="*/ 260945 h 2258680"/>
            <a:gd name="connsiteX3" fmla="*/ 57548 w 1774825"/>
            <a:gd name="connsiteY3" fmla="*/ 289718 h 2258680"/>
            <a:gd name="connsiteX4" fmla="*/ 57547 w 1774825"/>
            <a:gd name="connsiteY4" fmla="*/ 347265 h 2258680"/>
            <a:gd name="connsiteX5" fmla="*/ 1717278 w 1774825"/>
            <a:gd name="connsiteY5" fmla="*/ 232172 h 2258680"/>
            <a:gd name="connsiteX6" fmla="*/ 1774825 w 1774825"/>
            <a:gd name="connsiteY6" fmla="*/ 174625 h 2258680"/>
            <a:gd name="connsiteX7" fmla="*/ 1717278 w 1774825"/>
            <a:gd name="connsiteY7" fmla="*/ 117078 h 2258680"/>
            <a:gd name="connsiteX8" fmla="*/ 1659731 w 1774825"/>
            <a:gd name="connsiteY8" fmla="*/ 174625 h 2258680"/>
            <a:gd name="connsiteX9" fmla="*/ 1688504 w 1774825"/>
            <a:gd name="connsiteY9" fmla="*/ 203398 h 2258680"/>
            <a:gd name="connsiteX10" fmla="*/ 1717277 w 1774825"/>
            <a:gd name="connsiteY10" fmla="*/ 174625 h 2258680"/>
            <a:gd name="connsiteX11" fmla="*/ 1717278 w 1774825"/>
            <a:gd name="connsiteY11" fmla="*/ 232172 h 2258680"/>
            <a:gd name="connsiteX0" fmla="*/ 0 w 1774825"/>
            <a:gd name="connsiteY0" fmla="*/ 289718 h 2258680"/>
            <a:gd name="connsiteX1" fmla="*/ 57547 w 1774825"/>
            <a:gd name="connsiteY1" fmla="*/ 232171 h 2258680"/>
            <a:gd name="connsiteX2" fmla="*/ 1659731 w 1774825"/>
            <a:gd name="connsiteY2" fmla="*/ 232172 h 2258680"/>
            <a:gd name="connsiteX3" fmla="*/ 1659731 w 1774825"/>
            <a:gd name="connsiteY3" fmla="*/ 174625 h 2258680"/>
            <a:gd name="connsiteX4" fmla="*/ 1717278 w 1774825"/>
            <a:gd name="connsiteY4" fmla="*/ 117078 h 2258680"/>
            <a:gd name="connsiteX5" fmla="*/ 1774825 w 1774825"/>
            <a:gd name="connsiteY5" fmla="*/ 174625 h 2258680"/>
            <a:gd name="connsiteX6" fmla="*/ 1774825 w 1774825"/>
            <a:gd name="connsiteY6" fmla="*/ 865187 h 2258680"/>
            <a:gd name="connsiteX7" fmla="*/ 1717278 w 1774825"/>
            <a:gd name="connsiteY7" fmla="*/ 922734 h 2258680"/>
            <a:gd name="connsiteX8" fmla="*/ 115094 w 1774825"/>
            <a:gd name="connsiteY8" fmla="*/ 922733 h 2258680"/>
            <a:gd name="connsiteX9" fmla="*/ 115094 w 1774825"/>
            <a:gd name="connsiteY9" fmla="*/ 980280 h 2258680"/>
            <a:gd name="connsiteX10" fmla="*/ 57547 w 1774825"/>
            <a:gd name="connsiteY10" fmla="*/ 1037827 h 2258680"/>
            <a:gd name="connsiteX11" fmla="*/ 0 w 1774825"/>
            <a:gd name="connsiteY11" fmla="*/ 980280 h 2258680"/>
            <a:gd name="connsiteX12" fmla="*/ 0 w 1774825"/>
            <a:gd name="connsiteY12" fmla="*/ 289718 h 2258680"/>
            <a:gd name="connsiteX13" fmla="*/ 1659731 w 1774825"/>
            <a:gd name="connsiteY13" fmla="*/ 232172 h 2258680"/>
            <a:gd name="connsiteX14" fmla="*/ 1717278 w 1774825"/>
            <a:gd name="connsiteY14" fmla="*/ 232172 h 2258680"/>
            <a:gd name="connsiteX15" fmla="*/ 1774825 w 1774825"/>
            <a:gd name="connsiteY15" fmla="*/ 174625 h 2258680"/>
            <a:gd name="connsiteX16" fmla="*/ 1717278 w 1774825"/>
            <a:gd name="connsiteY16" fmla="*/ 232172 h 2258680"/>
            <a:gd name="connsiteX17" fmla="*/ 1717278 w 1774825"/>
            <a:gd name="connsiteY17" fmla="*/ 174625 h 2258680"/>
            <a:gd name="connsiteX18" fmla="*/ 1688505 w 1774825"/>
            <a:gd name="connsiteY18" fmla="*/ 489148 h 2258680"/>
            <a:gd name="connsiteX19" fmla="*/ 1596232 w 1774825"/>
            <a:gd name="connsiteY19" fmla="*/ 0 h 2258680"/>
            <a:gd name="connsiteX20" fmla="*/ 57547 w 1774825"/>
            <a:gd name="connsiteY20" fmla="*/ 347265 h 2258680"/>
            <a:gd name="connsiteX21" fmla="*/ 57547 w 1774825"/>
            <a:gd name="connsiteY21" fmla="*/ 289718 h 2258680"/>
            <a:gd name="connsiteX22" fmla="*/ 86320 w 1774825"/>
            <a:gd name="connsiteY22" fmla="*/ 260945 h 2258680"/>
            <a:gd name="connsiteX23" fmla="*/ 115093 w 1774825"/>
            <a:gd name="connsiteY23" fmla="*/ 289718 h 2258680"/>
            <a:gd name="connsiteX24" fmla="*/ 57546 w 1774825"/>
            <a:gd name="connsiteY24" fmla="*/ 347265 h 2258680"/>
            <a:gd name="connsiteX25" fmla="*/ 333374 w 1774825"/>
            <a:gd name="connsiteY25" fmla="*/ 2258218 h 2258680"/>
            <a:gd name="connsiteX26" fmla="*/ 115094 w 1774825"/>
            <a:gd name="connsiteY26" fmla="*/ 289718 h 2258680"/>
            <a:gd name="connsiteX27" fmla="*/ 115094 w 1774825"/>
            <a:gd name="connsiteY27" fmla="*/ 922733 h 2258680"/>
            <a:gd name="connsiteX0" fmla="*/ 1774825 w 1774825"/>
            <a:gd name="connsiteY0" fmla="*/ 174625 h 3147536"/>
            <a:gd name="connsiteX1" fmla="*/ 1717278 w 1774825"/>
            <a:gd name="connsiteY1" fmla="*/ 232172 h 3147536"/>
            <a:gd name="connsiteX2" fmla="*/ 1717278 w 1774825"/>
            <a:gd name="connsiteY2" fmla="*/ 174625 h 3147536"/>
            <a:gd name="connsiteX3" fmla="*/ 1688505 w 1774825"/>
            <a:gd name="connsiteY3" fmla="*/ 203398 h 3147536"/>
            <a:gd name="connsiteX4" fmla="*/ 1659732 w 1774825"/>
            <a:gd name="connsiteY4" fmla="*/ 174625 h 3147536"/>
            <a:gd name="connsiteX5" fmla="*/ 1659731 w 1774825"/>
            <a:gd name="connsiteY5" fmla="*/ 232172 h 3147536"/>
            <a:gd name="connsiteX6" fmla="*/ 57547 w 1774825"/>
            <a:gd name="connsiteY6" fmla="*/ 232172 h 3147536"/>
            <a:gd name="connsiteX7" fmla="*/ 0 w 1774825"/>
            <a:gd name="connsiteY7" fmla="*/ 289719 h 3147536"/>
            <a:gd name="connsiteX8" fmla="*/ 0 w 1774825"/>
            <a:gd name="connsiteY8" fmla="*/ 980280 h 3147536"/>
            <a:gd name="connsiteX9" fmla="*/ 57547 w 1774825"/>
            <a:gd name="connsiteY9" fmla="*/ 1037827 h 3147536"/>
            <a:gd name="connsiteX10" fmla="*/ 115094 w 1774825"/>
            <a:gd name="connsiteY10" fmla="*/ 980280 h 3147536"/>
            <a:gd name="connsiteX11" fmla="*/ 115094 w 1774825"/>
            <a:gd name="connsiteY11" fmla="*/ 922733 h 3147536"/>
            <a:gd name="connsiteX12" fmla="*/ 1717278 w 1774825"/>
            <a:gd name="connsiteY12" fmla="*/ 922733 h 3147536"/>
            <a:gd name="connsiteX13" fmla="*/ 1774825 w 1774825"/>
            <a:gd name="connsiteY13" fmla="*/ 865186 h 3147536"/>
            <a:gd name="connsiteX14" fmla="*/ 1774825 w 1774825"/>
            <a:gd name="connsiteY14" fmla="*/ 174625 h 3147536"/>
            <a:gd name="connsiteX15" fmla="*/ 57547 w 1774825"/>
            <a:gd name="connsiteY15" fmla="*/ 347265 h 3147536"/>
            <a:gd name="connsiteX16" fmla="*/ 115094 w 1774825"/>
            <a:gd name="connsiteY16" fmla="*/ 289718 h 3147536"/>
            <a:gd name="connsiteX17" fmla="*/ 86321 w 1774825"/>
            <a:gd name="connsiteY17" fmla="*/ 260945 h 3147536"/>
            <a:gd name="connsiteX18" fmla="*/ 57548 w 1774825"/>
            <a:gd name="connsiteY18" fmla="*/ 289718 h 3147536"/>
            <a:gd name="connsiteX19" fmla="*/ 57547 w 1774825"/>
            <a:gd name="connsiteY19" fmla="*/ 347265 h 3147536"/>
            <a:gd name="connsiteX0" fmla="*/ 57547 w 1774825"/>
            <a:gd name="connsiteY0" fmla="*/ 347265 h 3147536"/>
            <a:gd name="connsiteX1" fmla="*/ 115094 w 1774825"/>
            <a:gd name="connsiteY1" fmla="*/ 289718 h 3147536"/>
            <a:gd name="connsiteX2" fmla="*/ 86321 w 1774825"/>
            <a:gd name="connsiteY2" fmla="*/ 260945 h 3147536"/>
            <a:gd name="connsiteX3" fmla="*/ 57548 w 1774825"/>
            <a:gd name="connsiteY3" fmla="*/ 289718 h 3147536"/>
            <a:gd name="connsiteX4" fmla="*/ 57547 w 1774825"/>
            <a:gd name="connsiteY4" fmla="*/ 347265 h 3147536"/>
            <a:gd name="connsiteX5" fmla="*/ 1717278 w 1774825"/>
            <a:gd name="connsiteY5" fmla="*/ 232172 h 3147536"/>
            <a:gd name="connsiteX6" fmla="*/ 1774825 w 1774825"/>
            <a:gd name="connsiteY6" fmla="*/ 174625 h 3147536"/>
            <a:gd name="connsiteX7" fmla="*/ 1717278 w 1774825"/>
            <a:gd name="connsiteY7" fmla="*/ 117078 h 3147536"/>
            <a:gd name="connsiteX8" fmla="*/ 1659731 w 1774825"/>
            <a:gd name="connsiteY8" fmla="*/ 174625 h 3147536"/>
            <a:gd name="connsiteX9" fmla="*/ 1688504 w 1774825"/>
            <a:gd name="connsiteY9" fmla="*/ 203398 h 3147536"/>
            <a:gd name="connsiteX10" fmla="*/ 1717277 w 1774825"/>
            <a:gd name="connsiteY10" fmla="*/ 174625 h 3147536"/>
            <a:gd name="connsiteX11" fmla="*/ 1717278 w 1774825"/>
            <a:gd name="connsiteY11" fmla="*/ 232172 h 3147536"/>
            <a:gd name="connsiteX0" fmla="*/ 0 w 1774825"/>
            <a:gd name="connsiteY0" fmla="*/ 289718 h 3147536"/>
            <a:gd name="connsiteX1" fmla="*/ 57547 w 1774825"/>
            <a:gd name="connsiteY1" fmla="*/ 232171 h 3147536"/>
            <a:gd name="connsiteX2" fmla="*/ 1659731 w 1774825"/>
            <a:gd name="connsiteY2" fmla="*/ 232172 h 3147536"/>
            <a:gd name="connsiteX3" fmla="*/ 1659731 w 1774825"/>
            <a:gd name="connsiteY3" fmla="*/ 174625 h 3147536"/>
            <a:gd name="connsiteX4" fmla="*/ 1717278 w 1774825"/>
            <a:gd name="connsiteY4" fmla="*/ 117078 h 3147536"/>
            <a:gd name="connsiteX5" fmla="*/ 1774825 w 1774825"/>
            <a:gd name="connsiteY5" fmla="*/ 174625 h 3147536"/>
            <a:gd name="connsiteX6" fmla="*/ 1774825 w 1774825"/>
            <a:gd name="connsiteY6" fmla="*/ 865187 h 3147536"/>
            <a:gd name="connsiteX7" fmla="*/ 1717278 w 1774825"/>
            <a:gd name="connsiteY7" fmla="*/ 922734 h 3147536"/>
            <a:gd name="connsiteX8" fmla="*/ 115094 w 1774825"/>
            <a:gd name="connsiteY8" fmla="*/ 922733 h 3147536"/>
            <a:gd name="connsiteX9" fmla="*/ 115094 w 1774825"/>
            <a:gd name="connsiteY9" fmla="*/ 980280 h 3147536"/>
            <a:gd name="connsiteX10" fmla="*/ 57547 w 1774825"/>
            <a:gd name="connsiteY10" fmla="*/ 1037827 h 3147536"/>
            <a:gd name="connsiteX11" fmla="*/ 0 w 1774825"/>
            <a:gd name="connsiteY11" fmla="*/ 980280 h 3147536"/>
            <a:gd name="connsiteX12" fmla="*/ 0 w 1774825"/>
            <a:gd name="connsiteY12" fmla="*/ 289718 h 3147536"/>
            <a:gd name="connsiteX13" fmla="*/ 1659731 w 1774825"/>
            <a:gd name="connsiteY13" fmla="*/ 232172 h 3147536"/>
            <a:gd name="connsiteX14" fmla="*/ 1717278 w 1774825"/>
            <a:gd name="connsiteY14" fmla="*/ 232172 h 3147536"/>
            <a:gd name="connsiteX15" fmla="*/ 1774825 w 1774825"/>
            <a:gd name="connsiteY15" fmla="*/ 174625 h 3147536"/>
            <a:gd name="connsiteX16" fmla="*/ 1717278 w 1774825"/>
            <a:gd name="connsiteY16" fmla="*/ 232172 h 3147536"/>
            <a:gd name="connsiteX17" fmla="*/ 1717278 w 1774825"/>
            <a:gd name="connsiteY17" fmla="*/ 174625 h 3147536"/>
            <a:gd name="connsiteX18" fmla="*/ 1688505 w 1774825"/>
            <a:gd name="connsiteY18" fmla="*/ 489148 h 3147536"/>
            <a:gd name="connsiteX19" fmla="*/ 1596232 w 1774825"/>
            <a:gd name="connsiteY19" fmla="*/ 0 h 3147536"/>
            <a:gd name="connsiteX20" fmla="*/ 57547 w 1774825"/>
            <a:gd name="connsiteY20" fmla="*/ 347265 h 3147536"/>
            <a:gd name="connsiteX21" fmla="*/ 57547 w 1774825"/>
            <a:gd name="connsiteY21" fmla="*/ 289718 h 3147536"/>
            <a:gd name="connsiteX22" fmla="*/ 86320 w 1774825"/>
            <a:gd name="connsiteY22" fmla="*/ 260945 h 3147536"/>
            <a:gd name="connsiteX23" fmla="*/ 115093 w 1774825"/>
            <a:gd name="connsiteY23" fmla="*/ 289718 h 3147536"/>
            <a:gd name="connsiteX24" fmla="*/ 57546 w 1774825"/>
            <a:gd name="connsiteY24" fmla="*/ 347265 h 3147536"/>
            <a:gd name="connsiteX25" fmla="*/ 523874 w 1774825"/>
            <a:gd name="connsiteY25" fmla="*/ 3147218 h 3147536"/>
            <a:gd name="connsiteX26" fmla="*/ 115094 w 1774825"/>
            <a:gd name="connsiteY26" fmla="*/ 289718 h 3147536"/>
            <a:gd name="connsiteX27" fmla="*/ 115094 w 1774825"/>
            <a:gd name="connsiteY27" fmla="*/ 922733 h 3147536"/>
            <a:gd name="connsiteX0" fmla="*/ 1774825 w 1774825"/>
            <a:gd name="connsiteY0" fmla="*/ 763199 h 3736110"/>
            <a:gd name="connsiteX1" fmla="*/ 1717278 w 1774825"/>
            <a:gd name="connsiteY1" fmla="*/ 820746 h 3736110"/>
            <a:gd name="connsiteX2" fmla="*/ 1717278 w 1774825"/>
            <a:gd name="connsiteY2" fmla="*/ 763199 h 3736110"/>
            <a:gd name="connsiteX3" fmla="*/ 1688505 w 1774825"/>
            <a:gd name="connsiteY3" fmla="*/ 791972 h 3736110"/>
            <a:gd name="connsiteX4" fmla="*/ 1659732 w 1774825"/>
            <a:gd name="connsiteY4" fmla="*/ 763199 h 3736110"/>
            <a:gd name="connsiteX5" fmla="*/ 1659731 w 1774825"/>
            <a:gd name="connsiteY5" fmla="*/ 820746 h 3736110"/>
            <a:gd name="connsiteX6" fmla="*/ 57547 w 1774825"/>
            <a:gd name="connsiteY6" fmla="*/ 820746 h 3736110"/>
            <a:gd name="connsiteX7" fmla="*/ 0 w 1774825"/>
            <a:gd name="connsiteY7" fmla="*/ 878293 h 3736110"/>
            <a:gd name="connsiteX8" fmla="*/ 0 w 1774825"/>
            <a:gd name="connsiteY8" fmla="*/ 1568854 h 3736110"/>
            <a:gd name="connsiteX9" fmla="*/ 57547 w 1774825"/>
            <a:gd name="connsiteY9" fmla="*/ 1626401 h 3736110"/>
            <a:gd name="connsiteX10" fmla="*/ 115094 w 1774825"/>
            <a:gd name="connsiteY10" fmla="*/ 1568854 h 3736110"/>
            <a:gd name="connsiteX11" fmla="*/ 115094 w 1774825"/>
            <a:gd name="connsiteY11" fmla="*/ 1511307 h 3736110"/>
            <a:gd name="connsiteX12" fmla="*/ 1717278 w 1774825"/>
            <a:gd name="connsiteY12" fmla="*/ 1511307 h 3736110"/>
            <a:gd name="connsiteX13" fmla="*/ 1774825 w 1774825"/>
            <a:gd name="connsiteY13" fmla="*/ 1453760 h 3736110"/>
            <a:gd name="connsiteX14" fmla="*/ 1774825 w 1774825"/>
            <a:gd name="connsiteY14" fmla="*/ 763199 h 3736110"/>
            <a:gd name="connsiteX15" fmla="*/ 57547 w 1774825"/>
            <a:gd name="connsiteY15" fmla="*/ 935839 h 3736110"/>
            <a:gd name="connsiteX16" fmla="*/ 115094 w 1774825"/>
            <a:gd name="connsiteY16" fmla="*/ 878292 h 3736110"/>
            <a:gd name="connsiteX17" fmla="*/ 86321 w 1774825"/>
            <a:gd name="connsiteY17" fmla="*/ 849519 h 3736110"/>
            <a:gd name="connsiteX18" fmla="*/ 57548 w 1774825"/>
            <a:gd name="connsiteY18" fmla="*/ 878292 h 3736110"/>
            <a:gd name="connsiteX19" fmla="*/ 57547 w 1774825"/>
            <a:gd name="connsiteY19" fmla="*/ 935839 h 3736110"/>
            <a:gd name="connsiteX0" fmla="*/ 57547 w 1774825"/>
            <a:gd name="connsiteY0" fmla="*/ 935839 h 3736110"/>
            <a:gd name="connsiteX1" fmla="*/ 115094 w 1774825"/>
            <a:gd name="connsiteY1" fmla="*/ 878292 h 3736110"/>
            <a:gd name="connsiteX2" fmla="*/ 86321 w 1774825"/>
            <a:gd name="connsiteY2" fmla="*/ 849519 h 3736110"/>
            <a:gd name="connsiteX3" fmla="*/ 57548 w 1774825"/>
            <a:gd name="connsiteY3" fmla="*/ 878292 h 3736110"/>
            <a:gd name="connsiteX4" fmla="*/ 57547 w 1774825"/>
            <a:gd name="connsiteY4" fmla="*/ 935839 h 3736110"/>
            <a:gd name="connsiteX5" fmla="*/ 1717278 w 1774825"/>
            <a:gd name="connsiteY5" fmla="*/ 820746 h 3736110"/>
            <a:gd name="connsiteX6" fmla="*/ 1774825 w 1774825"/>
            <a:gd name="connsiteY6" fmla="*/ 763199 h 3736110"/>
            <a:gd name="connsiteX7" fmla="*/ 1717278 w 1774825"/>
            <a:gd name="connsiteY7" fmla="*/ 705652 h 3736110"/>
            <a:gd name="connsiteX8" fmla="*/ 1659731 w 1774825"/>
            <a:gd name="connsiteY8" fmla="*/ 763199 h 3736110"/>
            <a:gd name="connsiteX9" fmla="*/ 1688504 w 1774825"/>
            <a:gd name="connsiteY9" fmla="*/ 791972 h 3736110"/>
            <a:gd name="connsiteX10" fmla="*/ 1717277 w 1774825"/>
            <a:gd name="connsiteY10" fmla="*/ 763199 h 3736110"/>
            <a:gd name="connsiteX11" fmla="*/ 1717278 w 1774825"/>
            <a:gd name="connsiteY11" fmla="*/ 820746 h 3736110"/>
            <a:gd name="connsiteX0" fmla="*/ 0 w 1774825"/>
            <a:gd name="connsiteY0" fmla="*/ 878292 h 3736110"/>
            <a:gd name="connsiteX1" fmla="*/ 57547 w 1774825"/>
            <a:gd name="connsiteY1" fmla="*/ 820745 h 3736110"/>
            <a:gd name="connsiteX2" fmla="*/ 1659731 w 1774825"/>
            <a:gd name="connsiteY2" fmla="*/ 820746 h 3736110"/>
            <a:gd name="connsiteX3" fmla="*/ 1754981 w 1774825"/>
            <a:gd name="connsiteY3" fmla="*/ 1199 h 3736110"/>
            <a:gd name="connsiteX4" fmla="*/ 1717278 w 1774825"/>
            <a:gd name="connsiteY4" fmla="*/ 705652 h 3736110"/>
            <a:gd name="connsiteX5" fmla="*/ 1774825 w 1774825"/>
            <a:gd name="connsiteY5" fmla="*/ 763199 h 3736110"/>
            <a:gd name="connsiteX6" fmla="*/ 1774825 w 1774825"/>
            <a:gd name="connsiteY6" fmla="*/ 1453761 h 3736110"/>
            <a:gd name="connsiteX7" fmla="*/ 1717278 w 1774825"/>
            <a:gd name="connsiteY7" fmla="*/ 1511308 h 3736110"/>
            <a:gd name="connsiteX8" fmla="*/ 115094 w 1774825"/>
            <a:gd name="connsiteY8" fmla="*/ 1511307 h 3736110"/>
            <a:gd name="connsiteX9" fmla="*/ 115094 w 1774825"/>
            <a:gd name="connsiteY9" fmla="*/ 1568854 h 3736110"/>
            <a:gd name="connsiteX10" fmla="*/ 57547 w 1774825"/>
            <a:gd name="connsiteY10" fmla="*/ 1626401 h 3736110"/>
            <a:gd name="connsiteX11" fmla="*/ 0 w 1774825"/>
            <a:gd name="connsiteY11" fmla="*/ 1568854 h 3736110"/>
            <a:gd name="connsiteX12" fmla="*/ 0 w 1774825"/>
            <a:gd name="connsiteY12" fmla="*/ 878292 h 3736110"/>
            <a:gd name="connsiteX13" fmla="*/ 1659731 w 1774825"/>
            <a:gd name="connsiteY13" fmla="*/ 820746 h 3736110"/>
            <a:gd name="connsiteX14" fmla="*/ 1717278 w 1774825"/>
            <a:gd name="connsiteY14" fmla="*/ 820746 h 3736110"/>
            <a:gd name="connsiteX15" fmla="*/ 1774825 w 1774825"/>
            <a:gd name="connsiteY15" fmla="*/ 763199 h 3736110"/>
            <a:gd name="connsiteX16" fmla="*/ 1717278 w 1774825"/>
            <a:gd name="connsiteY16" fmla="*/ 820746 h 3736110"/>
            <a:gd name="connsiteX17" fmla="*/ 1717278 w 1774825"/>
            <a:gd name="connsiteY17" fmla="*/ 763199 h 3736110"/>
            <a:gd name="connsiteX18" fmla="*/ 1688505 w 1774825"/>
            <a:gd name="connsiteY18" fmla="*/ 1077722 h 3736110"/>
            <a:gd name="connsiteX19" fmla="*/ 1596232 w 1774825"/>
            <a:gd name="connsiteY19" fmla="*/ 588574 h 3736110"/>
            <a:gd name="connsiteX20" fmla="*/ 57547 w 1774825"/>
            <a:gd name="connsiteY20" fmla="*/ 935839 h 3736110"/>
            <a:gd name="connsiteX21" fmla="*/ 57547 w 1774825"/>
            <a:gd name="connsiteY21" fmla="*/ 878292 h 3736110"/>
            <a:gd name="connsiteX22" fmla="*/ 86320 w 1774825"/>
            <a:gd name="connsiteY22" fmla="*/ 849519 h 3736110"/>
            <a:gd name="connsiteX23" fmla="*/ 115093 w 1774825"/>
            <a:gd name="connsiteY23" fmla="*/ 878292 h 3736110"/>
            <a:gd name="connsiteX24" fmla="*/ 57546 w 1774825"/>
            <a:gd name="connsiteY24" fmla="*/ 935839 h 3736110"/>
            <a:gd name="connsiteX25" fmla="*/ 523874 w 1774825"/>
            <a:gd name="connsiteY25" fmla="*/ 3735792 h 3736110"/>
            <a:gd name="connsiteX26" fmla="*/ 115094 w 1774825"/>
            <a:gd name="connsiteY26" fmla="*/ 878292 h 3736110"/>
            <a:gd name="connsiteX27" fmla="*/ 115094 w 1774825"/>
            <a:gd name="connsiteY27" fmla="*/ 1511307 h 3736110"/>
            <a:gd name="connsiteX0" fmla="*/ 1774825 w 1774825"/>
            <a:gd name="connsiteY0" fmla="*/ 763199 h 3736110"/>
            <a:gd name="connsiteX1" fmla="*/ 1717278 w 1774825"/>
            <a:gd name="connsiteY1" fmla="*/ 820746 h 3736110"/>
            <a:gd name="connsiteX2" fmla="*/ 1717278 w 1774825"/>
            <a:gd name="connsiteY2" fmla="*/ 763199 h 3736110"/>
            <a:gd name="connsiteX3" fmla="*/ 1688505 w 1774825"/>
            <a:gd name="connsiteY3" fmla="*/ 791972 h 3736110"/>
            <a:gd name="connsiteX4" fmla="*/ 1659732 w 1774825"/>
            <a:gd name="connsiteY4" fmla="*/ 763199 h 3736110"/>
            <a:gd name="connsiteX5" fmla="*/ 1659731 w 1774825"/>
            <a:gd name="connsiteY5" fmla="*/ 820746 h 3736110"/>
            <a:gd name="connsiteX6" fmla="*/ 57547 w 1774825"/>
            <a:gd name="connsiteY6" fmla="*/ 820746 h 3736110"/>
            <a:gd name="connsiteX7" fmla="*/ 0 w 1774825"/>
            <a:gd name="connsiteY7" fmla="*/ 878293 h 3736110"/>
            <a:gd name="connsiteX8" fmla="*/ 0 w 1774825"/>
            <a:gd name="connsiteY8" fmla="*/ 1568854 h 3736110"/>
            <a:gd name="connsiteX9" fmla="*/ 57547 w 1774825"/>
            <a:gd name="connsiteY9" fmla="*/ 1626401 h 3736110"/>
            <a:gd name="connsiteX10" fmla="*/ 115094 w 1774825"/>
            <a:gd name="connsiteY10" fmla="*/ 1568854 h 3736110"/>
            <a:gd name="connsiteX11" fmla="*/ 115094 w 1774825"/>
            <a:gd name="connsiteY11" fmla="*/ 1511307 h 3736110"/>
            <a:gd name="connsiteX12" fmla="*/ 1717278 w 1774825"/>
            <a:gd name="connsiteY12" fmla="*/ 1511307 h 3736110"/>
            <a:gd name="connsiteX13" fmla="*/ 1774825 w 1774825"/>
            <a:gd name="connsiteY13" fmla="*/ 1453760 h 3736110"/>
            <a:gd name="connsiteX14" fmla="*/ 1774825 w 1774825"/>
            <a:gd name="connsiteY14" fmla="*/ 763199 h 3736110"/>
            <a:gd name="connsiteX15" fmla="*/ 57547 w 1774825"/>
            <a:gd name="connsiteY15" fmla="*/ 935839 h 3736110"/>
            <a:gd name="connsiteX16" fmla="*/ 115094 w 1774825"/>
            <a:gd name="connsiteY16" fmla="*/ 878292 h 3736110"/>
            <a:gd name="connsiteX17" fmla="*/ 86321 w 1774825"/>
            <a:gd name="connsiteY17" fmla="*/ 849519 h 3736110"/>
            <a:gd name="connsiteX18" fmla="*/ 57548 w 1774825"/>
            <a:gd name="connsiteY18" fmla="*/ 878292 h 3736110"/>
            <a:gd name="connsiteX19" fmla="*/ 57547 w 1774825"/>
            <a:gd name="connsiteY19" fmla="*/ 935839 h 3736110"/>
            <a:gd name="connsiteX0" fmla="*/ 57547 w 1774825"/>
            <a:gd name="connsiteY0" fmla="*/ 935839 h 3736110"/>
            <a:gd name="connsiteX1" fmla="*/ 115094 w 1774825"/>
            <a:gd name="connsiteY1" fmla="*/ 878292 h 3736110"/>
            <a:gd name="connsiteX2" fmla="*/ 86321 w 1774825"/>
            <a:gd name="connsiteY2" fmla="*/ 849519 h 3736110"/>
            <a:gd name="connsiteX3" fmla="*/ 57548 w 1774825"/>
            <a:gd name="connsiteY3" fmla="*/ 878292 h 3736110"/>
            <a:gd name="connsiteX4" fmla="*/ 57547 w 1774825"/>
            <a:gd name="connsiteY4" fmla="*/ 935839 h 3736110"/>
            <a:gd name="connsiteX5" fmla="*/ 1717278 w 1774825"/>
            <a:gd name="connsiteY5" fmla="*/ 820746 h 3736110"/>
            <a:gd name="connsiteX6" fmla="*/ 1774825 w 1774825"/>
            <a:gd name="connsiteY6" fmla="*/ 763199 h 3736110"/>
            <a:gd name="connsiteX7" fmla="*/ 1717278 w 1774825"/>
            <a:gd name="connsiteY7" fmla="*/ 705652 h 3736110"/>
            <a:gd name="connsiteX8" fmla="*/ 1659731 w 1774825"/>
            <a:gd name="connsiteY8" fmla="*/ 763199 h 3736110"/>
            <a:gd name="connsiteX9" fmla="*/ 1688504 w 1774825"/>
            <a:gd name="connsiteY9" fmla="*/ 791972 h 3736110"/>
            <a:gd name="connsiteX10" fmla="*/ 1717277 w 1774825"/>
            <a:gd name="connsiteY10" fmla="*/ 763199 h 3736110"/>
            <a:gd name="connsiteX11" fmla="*/ 1717278 w 1774825"/>
            <a:gd name="connsiteY11" fmla="*/ 820746 h 3736110"/>
            <a:gd name="connsiteX0" fmla="*/ 0 w 1774825"/>
            <a:gd name="connsiteY0" fmla="*/ 878292 h 3736110"/>
            <a:gd name="connsiteX1" fmla="*/ 57547 w 1774825"/>
            <a:gd name="connsiteY1" fmla="*/ 820745 h 3736110"/>
            <a:gd name="connsiteX2" fmla="*/ 1659731 w 1774825"/>
            <a:gd name="connsiteY2" fmla="*/ 820746 h 3736110"/>
            <a:gd name="connsiteX3" fmla="*/ 1754981 w 1774825"/>
            <a:gd name="connsiteY3" fmla="*/ 1199 h 3736110"/>
            <a:gd name="connsiteX4" fmla="*/ 1717278 w 1774825"/>
            <a:gd name="connsiteY4" fmla="*/ 705652 h 3736110"/>
            <a:gd name="connsiteX5" fmla="*/ 1774825 w 1774825"/>
            <a:gd name="connsiteY5" fmla="*/ 763199 h 3736110"/>
            <a:gd name="connsiteX6" fmla="*/ 1774825 w 1774825"/>
            <a:gd name="connsiteY6" fmla="*/ 1453761 h 3736110"/>
            <a:gd name="connsiteX7" fmla="*/ 1701403 w 1774825"/>
            <a:gd name="connsiteY7" fmla="*/ 2495558 h 3736110"/>
            <a:gd name="connsiteX8" fmla="*/ 115094 w 1774825"/>
            <a:gd name="connsiteY8" fmla="*/ 1511307 h 3736110"/>
            <a:gd name="connsiteX9" fmla="*/ 115094 w 1774825"/>
            <a:gd name="connsiteY9" fmla="*/ 1568854 h 3736110"/>
            <a:gd name="connsiteX10" fmla="*/ 57547 w 1774825"/>
            <a:gd name="connsiteY10" fmla="*/ 1626401 h 3736110"/>
            <a:gd name="connsiteX11" fmla="*/ 0 w 1774825"/>
            <a:gd name="connsiteY11" fmla="*/ 1568854 h 3736110"/>
            <a:gd name="connsiteX12" fmla="*/ 0 w 1774825"/>
            <a:gd name="connsiteY12" fmla="*/ 878292 h 3736110"/>
            <a:gd name="connsiteX13" fmla="*/ 1659731 w 1774825"/>
            <a:gd name="connsiteY13" fmla="*/ 820746 h 3736110"/>
            <a:gd name="connsiteX14" fmla="*/ 1717278 w 1774825"/>
            <a:gd name="connsiteY14" fmla="*/ 820746 h 3736110"/>
            <a:gd name="connsiteX15" fmla="*/ 1774825 w 1774825"/>
            <a:gd name="connsiteY15" fmla="*/ 763199 h 3736110"/>
            <a:gd name="connsiteX16" fmla="*/ 1717278 w 1774825"/>
            <a:gd name="connsiteY16" fmla="*/ 820746 h 3736110"/>
            <a:gd name="connsiteX17" fmla="*/ 1717278 w 1774825"/>
            <a:gd name="connsiteY17" fmla="*/ 763199 h 3736110"/>
            <a:gd name="connsiteX18" fmla="*/ 1688505 w 1774825"/>
            <a:gd name="connsiteY18" fmla="*/ 1077722 h 3736110"/>
            <a:gd name="connsiteX19" fmla="*/ 1596232 w 1774825"/>
            <a:gd name="connsiteY19" fmla="*/ 588574 h 3736110"/>
            <a:gd name="connsiteX20" fmla="*/ 57547 w 1774825"/>
            <a:gd name="connsiteY20" fmla="*/ 935839 h 3736110"/>
            <a:gd name="connsiteX21" fmla="*/ 57547 w 1774825"/>
            <a:gd name="connsiteY21" fmla="*/ 878292 h 3736110"/>
            <a:gd name="connsiteX22" fmla="*/ 86320 w 1774825"/>
            <a:gd name="connsiteY22" fmla="*/ 849519 h 3736110"/>
            <a:gd name="connsiteX23" fmla="*/ 115093 w 1774825"/>
            <a:gd name="connsiteY23" fmla="*/ 878292 h 3736110"/>
            <a:gd name="connsiteX24" fmla="*/ 57546 w 1774825"/>
            <a:gd name="connsiteY24" fmla="*/ 935839 h 3736110"/>
            <a:gd name="connsiteX25" fmla="*/ 523874 w 1774825"/>
            <a:gd name="connsiteY25" fmla="*/ 3735792 h 3736110"/>
            <a:gd name="connsiteX26" fmla="*/ 115094 w 1774825"/>
            <a:gd name="connsiteY26" fmla="*/ 878292 h 3736110"/>
            <a:gd name="connsiteX27" fmla="*/ 115094 w 1774825"/>
            <a:gd name="connsiteY27" fmla="*/ 1511307 h 37361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1774825" h="3736110" stroke="0" extrusionOk="0">
              <a:moveTo>
                <a:pt x="1774825" y="763199"/>
              </a:moveTo>
              <a:cubicBezTo>
                <a:pt x="1774825" y="794981"/>
                <a:pt x="1749060" y="820746"/>
                <a:pt x="1717278" y="820746"/>
              </a:cubicBezTo>
              <a:lnTo>
                <a:pt x="1717278" y="763199"/>
              </a:lnTo>
              <a:cubicBezTo>
                <a:pt x="1717278" y="779090"/>
                <a:pt x="1704396" y="791972"/>
                <a:pt x="1688505" y="791972"/>
              </a:cubicBezTo>
              <a:cubicBezTo>
                <a:pt x="1672614" y="791972"/>
                <a:pt x="1659732" y="779090"/>
                <a:pt x="1659732" y="763199"/>
              </a:cubicBezTo>
              <a:cubicBezTo>
                <a:pt x="1659732" y="782381"/>
                <a:pt x="1659731" y="801564"/>
                <a:pt x="1659731" y="820746"/>
              </a:cubicBezTo>
              <a:lnTo>
                <a:pt x="57547" y="820746"/>
              </a:lnTo>
              <a:cubicBezTo>
                <a:pt x="25765" y="820746"/>
                <a:pt x="0" y="846511"/>
                <a:pt x="0" y="878293"/>
              </a:cubicBezTo>
              <a:lnTo>
                <a:pt x="0" y="1568854"/>
              </a:lnTo>
              <a:cubicBezTo>
                <a:pt x="0" y="1600636"/>
                <a:pt x="25765" y="1626401"/>
                <a:pt x="57547" y="1626401"/>
              </a:cubicBezTo>
              <a:cubicBezTo>
                <a:pt x="89329" y="1626401"/>
                <a:pt x="115094" y="1600636"/>
                <a:pt x="115094" y="1568854"/>
              </a:cubicBezTo>
              <a:lnTo>
                <a:pt x="115094" y="1511307"/>
              </a:lnTo>
              <a:lnTo>
                <a:pt x="1717278" y="1511307"/>
              </a:lnTo>
              <a:cubicBezTo>
                <a:pt x="1749060" y="1511307"/>
                <a:pt x="1774825" y="1485542"/>
                <a:pt x="1774825" y="1453760"/>
              </a:cubicBezTo>
              <a:lnTo>
                <a:pt x="1774825" y="763199"/>
              </a:lnTo>
              <a:close/>
              <a:moveTo>
                <a:pt x="57547" y="935839"/>
              </a:moveTo>
              <a:cubicBezTo>
                <a:pt x="89329" y="935839"/>
                <a:pt x="115094" y="910074"/>
                <a:pt x="115094" y="878292"/>
              </a:cubicBezTo>
              <a:cubicBezTo>
                <a:pt x="115094" y="862401"/>
                <a:pt x="102212" y="849519"/>
                <a:pt x="86321" y="849519"/>
              </a:cubicBezTo>
              <a:cubicBezTo>
                <a:pt x="70430" y="849519"/>
                <a:pt x="57548" y="862401"/>
                <a:pt x="57548" y="878292"/>
              </a:cubicBezTo>
              <a:cubicBezTo>
                <a:pt x="57548" y="897474"/>
                <a:pt x="57547" y="916657"/>
                <a:pt x="57547" y="935839"/>
              </a:cubicBezTo>
              <a:close/>
            </a:path>
            <a:path w="1774825" h="3736110" fill="darkenLess" stroke="0" extrusionOk="0">
              <a:moveTo>
                <a:pt x="57547" y="935839"/>
              </a:moveTo>
              <a:cubicBezTo>
                <a:pt x="89329" y="935839"/>
                <a:pt x="115094" y="910074"/>
                <a:pt x="115094" y="878292"/>
              </a:cubicBezTo>
              <a:cubicBezTo>
                <a:pt x="115094" y="862401"/>
                <a:pt x="102212" y="849519"/>
                <a:pt x="86321" y="849519"/>
              </a:cubicBezTo>
              <a:cubicBezTo>
                <a:pt x="70430" y="849519"/>
                <a:pt x="57548" y="862401"/>
                <a:pt x="57548" y="878292"/>
              </a:cubicBezTo>
              <a:cubicBezTo>
                <a:pt x="57548" y="897474"/>
                <a:pt x="57547" y="916657"/>
                <a:pt x="57547" y="935839"/>
              </a:cubicBezTo>
              <a:close/>
              <a:moveTo>
                <a:pt x="1717278" y="820746"/>
              </a:moveTo>
              <a:cubicBezTo>
                <a:pt x="1749060" y="820746"/>
                <a:pt x="1774825" y="794981"/>
                <a:pt x="1774825" y="763199"/>
              </a:cubicBezTo>
              <a:cubicBezTo>
                <a:pt x="1774825" y="731417"/>
                <a:pt x="1749060" y="705652"/>
                <a:pt x="1717278" y="705652"/>
              </a:cubicBezTo>
              <a:cubicBezTo>
                <a:pt x="1685496" y="705652"/>
                <a:pt x="1659731" y="731417"/>
                <a:pt x="1659731" y="763199"/>
              </a:cubicBezTo>
              <a:cubicBezTo>
                <a:pt x="1659731" y="779090"/>
                <a:pt x="1672613" y="791972"/>
                <a:pt x="1688504" y="791972"/>
              </a:cubicBezTo>
              <a:cubicBezTo>
                <a:pt x="1704395" y="791972"/>
                <a:pt x="1717277" y="779090"/>
                <a:pt x="1717277" y="763199"/>
              </a:cubicBezTo>
              <a:cubicBezTo>
                <a:pt x="1717277" y="782381"/>
                <a:pt x="1717278" y="801564"/>
                <a:pt x="1717278" y="820746"/>
              </a:cubicBezTo>
              <a:close/>
            </a:path>
            <a:path w="1774825" h="3736110" fill="none" extrusionOk="0">
              <a:moveTo>
                <a:pt x="0" y="878292"/>
              </a:moveTo>
              <a:cubicBezTo>
                <a:pt x="0" y="846510"/>
                <a:pt x="25765" y="820745"/>
                <a:pt x="57547" y="820745"/>
              </a:cubicBezTo>
              <a:lnTo>
                <a:pt x="1659731" y="820746"/>
              </a:lnTo>
              <a:lnTo>
                <a:pt x="1754981" y="1199"/>
              </a:lnTo>
              <a:cubicBezTo>
                <a:pt x="1754981" y="-30583"/>
                <a:pt x="1713971" y="578652"/>
                <a:pt x="1717278" y="705652"/>
              </a:cubicBezTo>
              <a:cubicBezTo>
                <a:pt x="1720585" y="832652"/>
                <a:pt x="1774825" y="731417"/>
                <a:pt x="1774825" y="763199"/>
              </a:cubicBezTo>
              <a:lnTo>
                <a:pt x="1774825" y="1453761"/>
              </a:lnTo>
              <a:cubicBezTo>
                <a:pt x="1774825" y="1485543"/>
                <a:pt x="1733185" y="2495558"/>
                <a:pt x="1701403" y="2495558"/>
              </a:cubicBezTo>
              <a:lnTo>
                <a:pt x="115094" y="1511307"/>
              </a:lnTo>
              <a:lnTo>
                <a:pt x="115094" y="1568854"/>
              </a:lnTo>
              <a:cubicBezTo>
                <a:pt x="115094" y="1600636"/>
                <a:pt x="89329" y="1626401"/>
                <a:pt x="57547" y="1626401"/>
              </a:cubicBezTo>
              <a:cubicBezTo>
                <a:pt x="25765" y="1626401"/>
                <a:pt x="0" y="1600636"/>
                <a:pt x="0" y="1568854"/>
              </a:cubicBezTo>
              <a:lnTo>
                <a:pt x="0" y="878292"/>
              </a:lnTo>
              <a:close/>
              <a:moveTo>
                <a:pt x="1659731" y="820746"/>
              </a:moveTo>
              <a:lnTo>
                <a:pt x="1717278" y="820746"/>
              </a:lnTo>
              <a:cubicBezTo>
                <a:pt x="1749060" y="820746"/>
                <a:pt x="1774825" y="794981"/>
                <a:pt x="1774825" y="763199"/>
              </a:cubicBezTo>
              <a:moveTo>
                <a:pt x="1717278" y="820746"/>
              </a:moveTo>
              <a:lnTo>
                <a:pt x="1717278" y="763199"/>
              </a:lnTo>
              <a:cubicBezTo>
                <a:pt x="1717278" y="779090"/>
                <a:pt x="1708679" y="1106826"/>
                <a:pt x="1688505" y="1077722"/>
              </a:cubicBezTo>
              <a:cubicBezTo>
                <a:pt x="1668331" y="1048618"/>
                <a:pt x="1596232" y="604465"/>
                <a:pt x="1596232" y="588574"/>
              </a:cubicBezTo>
              <a:moveTo>
                <a:pt x="57547" y="935839"/>
              </a:moveTo>
              <a:lnTo>
                <a:pt x="57547" y="878292"/>
              </a:lnTo>
              <a:cubicBezTo>
                <a:pt x="57547" y="862401"/>
                <a:pt x="70429" y="849519"/>
                <a:pt x="86320" y="849519"/>
              </a:cubicBezTo>
              <a:cubicBezTo>
                <a:pt x="102211" y="849519"/>
                <a:pt x="115093" y="862401"/>
                <a:pt x="115093" y="878292"/>
              </a:cubicBezTo>
              <a:cubicBezTo>
                <a:pt x="115093" y="910074"/>
                <a:pt x="-10584" y="459589"/>
                <a:pt x="57546" y="935839"/>
              </a:cubicBezTo>
              <a:cubicBezTo>
                <a:pt x="125676" y="1412089"/>
                <a:pt x="523874" y="3767574"/>
                <a:pt x="523874" y="3735792"/>
              </a:cubicBezTo>
              <a:moveTo>
                <a:pt x="115094" y="878292"/>
              </a:moveTo>
              <a:lnTo>
                <a:pt x="115094" y="1511307"/>
              </a:lnTo>
            </a:path>
          </a:pathLst>
        </a:custGeom>
        <a:solidFill>
          <a:schemeClr val="accent2"/>
        </a:solidFill>
        <a:ln>
          <a:noFill/>
        </a:ln>
        <a:scene3d>
          <a:camera prst="perspectiveContrastingLeftFacing"/>
          <a:lightRig rig="threePt" dir="t"/>
        </a:scene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314325</xdr:colOff>
      <xdr:row>9</xdr:row>
      <xdr:rowOff>19050</xdr:rowOff>
    </xdr:from>
    <xdr:to>
      <xdr:col>14</xdr:col>
      <xdr:colOff>95250</xdr:colOff>
      <xdr:row>20</xdr:row>
      <xdr:rowOff>85725</xdr:rowOff>
    </xdr:to>
    <xdr:graphicFrame macro="">
      <xdr:nvGraphicFramePr>
        <xdr:cNvPr id="22" name="Chart 21">
          <a:extLst>
            <a:ext uri="{FF2B5EF4-FFF2-40B4-BE49-F238E27FC236}">
              <a16:creationId xmlns:a16="http://schemas.microsoft.com/office/drawing/2014/main" id="{A41CC255-D7A4-4FB4-A536-1D38F46F5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6</xdr:row>
      <xdr:rowOff>76200</xdr:rowOff>
    </xdr:from>
    <xdr:to>
      <xdr:col>13</xdr:col>
      <xdr:colOff>552450</xdr:colOff>
      <xdr:row>8</xdr:row>
      <xdr:rowOff>47625</xdr:rowOff>
    </xdr:to>
    <xdr:sp macro="" textlink="">
      <xdr:nvSpPr>
        <xdr:cNvPr id="23" name="Rectangle: Rounded Corners 22">
          <a:extLst>
            <a:ext uri="{FF2B5EF4-FFF2-40B4-BE49-F238E27FC236}">
              <a16:creationId xmlns:a16="http://schemas.microsoft.com/office/drawing/2014/main" id="{05790ECC-3F1F-4AAA-A4CE-C438B717D778}"/>
            </a:ext>
          </a:extLst>
        </xdr:cNvPr>
        <xdr:cNvSpPr/>
      </xdr:nvSpPr>
      <xdr:spPr>
        <a:xfrm>
          <a:off x="5200650" y="1428750"/>
          <a:ext cx="2085975" cy="352425"/>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200" b="1">
              <a:solidFill>
                <a:sysClr val="windowText" lastClr="000000"/>
              </a:solidFill>
              <a:latin typeface="Arial Narrow" panose="020B0606020202030204" pitchFamily="34" charset="0"/>
            </a:rPr>
            <a:t>Average  Income Per Purchase</a:t>
          </a:r>
        </a:p>
      </xdr:txBody>
    </xdr:sp>
    <xdr:clientData/>
  </xdr:twoCellAnchor>
  <xdr:twoCellAnchor>
    <xdr:from>
      <xdr:col>5</xdr:col>
      <xdr:colOff>180975</xdr:colOff>
      <xdr:row>9</xdr:row>
      <xdr:rowOff>1</xdr:rowOff>
    </xdr:from>
    <xdr:to>
      <xdr:col>10</xdr:col>
      <xdr:colOff>152401</xdr:colOff>
      <xdr:row>20</xdr:row>
      <xdr:rowOff>99061</xdr:rowOff>
    </xdr:to>
    <xdr:graphicFrame macro="">
      <xdr:nvGraphicFramePr>
        <xdr:cNvPr id="24" name="Chart 23">
          <a:extLst>
            <a:ext uri="{FF2B5EF4-FFF2-40B4-BE49-F238E27FC236}">
              <a16:creationId xmlns:a16="http://schemas.microsoft.com/office/drawing/2014/main" id="{8FB7577B-CFE6-4FF8-AD8B-FFDF19D72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342900</xdr:colOff>
      <xdr:row>9</xdr:row>
      <xdr:rowOff>28574</xdr:rowOff>
    </xdr:from>
    <xdr:to>
      <xdr:col>18</xdr:col>
      <xdr:colOff>552450</xdr:colOff>
      <xdr:row>20</xdr:row>
      <xdr:rowOff>38099</xdr:rowOff>
    </xdr:to>
    <xdr:graphicFrame macro="">
      <xdr:nvGraphicFramePr>
        <xdr:cNvPr id="25" name="Chart 24">
          <a:extLst>
            <a:ext uri="{FF2B5EF4-FFF2-40B4-BE49-F238E27FC236}">
              <a16:creationId xmlns:a16="http://schemas.microsoft.com/office/drawing/2014/main" id="{DBE3F893-5D7D-41A0-A81C-61F99C0B7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466725</xdr:colOff>
      <xdr:row>6</xdr:row>
      <xdr:rowOff>76200</xdr:rowOff>
    </xdr:from>
    <xdr:to>
      <xdr:col>18</xdr:col>
      <xdr:colOff>323850</xdr:colOff>
      <xdr:row>8</xdr:row>
      <xdr:rowOff>38100</xdr:rowOff>
    </xdr:to>
    <xdr:sp macro="" textlink="">
      <xdr:nvSpPr>
        <xdr:cNvPr id="26" name="Flowchart: Alternate Process 25">
          <a:extLst>
            <a:ext uri="{FF2B5EF4-FFF2-40B4-BE49-F238E27FC236}">
              <a16:creationId xmlns:a16="http://schemas.microsoft.com/office/drawing/2014/main" id="{D1A307F4-15F9-4393-970C-36E45C833E8F}"/>
            </a:ext>
          </a:extLst>
        </xdr:cNvPr>
        <xdr:cNvSpPr/>
      </xdr:nvSpPr>
      <xdr:spPr>
        <a:xfrm>
          <a:off x="9001125" y="1219200"/>
          <a:ext cx="2295525" cy="342900"/>
        </a:xfrm>
        <a:prstGeom prst="flowChartAlternate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t>Customers  Commute</a:t>
          </a:r>
        </a:p>
      </xdr:txBody>
    </xdr:sp>
    <xdr:clientData/>
  </xdr:twoCellAnchor>
  <xdr:twoCellAnchor>
    <xdr:from>
      <xdr:col>5</xdr:col>
      <xdr:colOff>533400</xdr:colOff>
      <xdr:row>6</xdr:row>
      <xdr:rowOff>66674</xdr:rowOff>
    </xdr:from>
    <xdr:to>
      <xdr:col>9</xdr:col>
      <xdr:colOff>485775</xdr:colOff>
      <xdr:row>8</xdr:row>
      <xdr:rowOff>19049</xdr:rowOff>
    </xdr:to>
    <xdr:sp macro="" textlink="">
      <xdr:nvSpPr>
        <xdr:cNvPr id="27" name="Flowchart: Alternate Process 26">
          <a:extLst>
            <a:ext uri="{FF2B5EF4-FFF2-40B4-BE49-F238E27FC236}">
              <a16:creationId xmlns:a16="http://schemas.microsoft.com/office/drawing/2014/main" id="{2DF9FC8A-3202-4A52-88DE-F9F8387035FA}"/>
            </a:ext>
          </a:extLst>
        </xdr:cNvPr>
        <xdr:cNvSpPr/>
      </xdr:nvSpPr>
      <xdr:spPr>
        <a:xfrm>
          <a:off x="2362200" y="1419224"/>
          <a:ext cx="2390775" cy="333375"/>
        </a:xfrm>
        <a:prstGeom prst="flowChartAlternate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t>Age Bracket</a:t>
          </a:r>
        </a:p>
      </xdr:txBody>
    </xdr:sp>
    <xdr:clientData/>
  </xdr:twoCellAnchor>
  <xdr:twoCellAnchor editAs="oneCell">
    <xdr:from>
      <xdr:col>10</xdr:col>
      <xdr:colOff>295275</xdr:colOff>
      <xdr:row>20</xdr:row>
      <xdr:rowOff>104775</xdr:rowOff>
    </xdr:from>
    <xdr:to>
      <xdr:col>14</xdr:col>
      <xdr:colOff>120650</xdr:colOff>
      <xdr:row>27</xdr:row>
      <xdr:rowOff>28575</xdr:rowOff>
    </xdr:to>
    <mc:AlternateContent xmlns:mc="http://schemas.openxmlformats.org/markup-compatibility/2006" xmlns:a14="http://schemas.microsoft.com/office/drawing/2010/main">
      <mc:Choice Requires="a14">
        <xdr:graphicFrame macro="">
          <xdr:nvGraphicFramePr>
            <xdr:cNvPr id="28" name="Gender 1">
              <a:extLst>
                <a:ext uri="{FF2B5EF4-FFF2-40B4-BE49-F238E27FC236}">
                  <a16:creationId xmlns:a16="http://schemas.microsoft.com/office/drawing/2014/main" id="{7CC26789-3456-4CCE-910B-B5A9A328657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91275" y="3914775"/>
              <a:ext cx="226377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20</xdr:row>
      <xdr:rowOff>28575</xdr:rowOff>
    </xdr:from>
    <xdr:to>
      <xdr:col>18</xdr:col>
      <xdr:colOff>571500</xdr:colOff>
      <xdr:row>27</xdr:row>
      <xdr:rowOff>19050</xdr:rowOff>
    </xdr:to>
    <mc:AlternateContent xmlns:mc="http://schemas.openxmlformats.org/markup-compatibility/2006" xmlns:a14="http://schemas.microsoft.com/office/drawing/2010/main">
      <mc:Choice Requires="a14">
        <xdr:graphicFrame macro="">
          <xdr:nvGraphicFramePr>
            <xdr:cNvPr id="29" name="Commute Distance 1">
              <a:extLst>
                <a:ext uri="{FF2B5EF4-FFF2-40B4-BE49-F238E27FC236}">
                  <a16:creationId xmlns:a16="http://schemas.microsoft.com/office/drawing/2014/main" id="{6C73DD95-AF8D-4278-AE1D-BA667A6CC0DB}"/>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8858250" y="3838575"/>
              <a:ext cx="268605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133349</xdr:colOff>
      <xdr:row>20</xdr:row>
      <xdr:rowOff>114300</xdr:rowOff>
    </xdr:from>
    <xdr:to>
      <xdr:col>10</xdr:col>
      <xdr:colOff>180974</xdr:colOff>
      <xdr:row>27</xdr:row>
      <xdr:rowOff>57150</xdr:rowOff>
    </xdr:to>
    <mc:AlternateContent xmlns:mc="http://schemas.openxmlformats.org/markup-compatibility/2006" xmlns:a14="http://schemas.microsoft.com/office/drawing/2010/main">
      <mc:Choice Requires="a14">
        <xdr:graphicFrame macro="">
          <xdr:nvGraphicFramePr>
            <xdr:cNvPr id="30" name="age bracket 1">
              <a:extLst>
                <a:ext uri="{FF2B5EF4-FFF2-40B4-BE49-F238E27FC236}">
                  <a16:creationId xmlns:a16="http://schemas.microsoft.com/office/drawing/2014/main" id="{97105099-E92D-43D7-89E5-2363266030E4}"/>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3181349" y="3924300"/>
              <a:ext cx="30956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219075</xdr:colOff>
      <xdr:row>2</xdr:row>
      <xdr:rowOff>152400</xdr:rowOff>
    </xdr:from>
    <xdr:to>
      <xdr:col>16</xdr:col>
      <xdr:colOff>533400</xdr:colOff>
      <xdr:row>4</xdr:row>
      <xdr:rowOff>38100</xdr:rowOff>
    </xdr:to>
    <xdr:sp macro="" textlink="">
      <xdr:nvSpPr>
        <xdr:cNvPr id="31" name="Frame 30">
          <a:extLst>
            <a:ext uri="{FF2B5EF4-FFF2-40B4-BE49-F238E27FC236}">
              <a16:creationId xmlns:a16="http://schemas.microsoft.com/office/drawing/2014/main" id="{F78E52C3-B4F6-473A-BFDC-585845597389}"/>
            </a:ext>
          </a:extLst>
        </xdr:cNvPr>
        <xdr:cNvSpPr/>
      </xdr:nvSpPr>
      <xdr:spPr>
        <a:xfrm>
          <a:off x="4486275" y="742950"/>
          <a:ext cx="4610100" cy="266700"/>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PC" refreshedDate="44778.723858449077" createdVersion="8" refreshedVersion="8" minRefreshableVersion="3" recordCount="1000" xr:uid="{E1B79D64-F07D-42CC-B05D-CB30A661C1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numFmtId="0">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48147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x v="0"/>
    <x v="0"/>
    <x v="0"/>
  </r>
  <r>
    <n v="24107"/>
    <s v="married"/>
    <x v="1"/>
    <n v="30000"/>
    <n v="3"/>
    <s v="Partial College"/>
    <s v="Clerical"/>
    <s v="Yes"/>
    <n v="1"/>
    <x v="0"/>
    <s v="Europe"/>
    <x v="0"/>
    <x v="1"/>
    <x v="0"/>
  </r>
  <r>
    <n v="14177"/>
    <s v="married"/>
    <x v="1"/>
    <n v="80000"/>
    <n v="5"/>
    <s v="Partial College"/>
    <s v="Professional"/>
    <s v="No"/>
    <n v="2"/>
    <x v="1"/>
    <s v="Europe"/>
    <x v="1"/>
    <x v="2"/>
    <x v="0"/>
  </r>
  <r>
    <n v="24381"/>
    <s v="single"/>
    <x v="1"/>
    <n v="70000"/>
    <n v="0"/>
    <s v="Bachelors"/>
    <s v="Professional"/>
    <s v="Yes"/>
    <n v="1"/>
    <x v="2"/>
    <s v="Pacific"/>
    <x v="0"/>
    <x v="3"/>
    <x v="1"/>
  </r>
  <r>
    <n v="25597"/>
    <s v="single"/>
    <x v="1"/>
    <n v="30000"/>
    <n v="0"/>
    <s v="Bachelors"/>
    <s v="Clerical"/>
    <s v="No"/>
    <n v="0"/>
    <x v="0"/>
    <s v="Europe"/>
    <x v="0"/>
    <x v="4"/>
    <x v="1"/>
  </r>
  <r>
    <n v="13507"/>
    <s v="married"/>
    <x v="0"/>
    <n v="10000"/>
    <n v="2"/>
    <s v="Partial College"/>
    <s v="Manual"/>
    <s v="Yes"/>
    <n v="0"/>
    <x v="3"/>
    <s v="Europe"/>
    <x v="0"/>
    <x v="5"/>
    <x v="0"/>
  </r>
  <r>
    <n v="27974"/>
    <s v="single"/>
    <x v="1"/>
    <n v="160000"/>
    <n v="2"/>
    <s v="High School"/>
    <s v="Management"/>
    <s v="Yes"/>
    <n v="4"/>
    <x v="0"/>
    <s v="Pacific"/>
    <x v="0"/>
    <x v="6"/>
    <x v="1"/>
  </r>
  <r>
    <n v="19364"/>
    <s v="married"/>
    <x v="1"/>
    <n v="40000"/>
    <n v="1"/>
    <s v="Bachelors"/>
    <s v="Skilled Manual"/>
    <s v="Yes"/>
    <n v="0"/>
    <x v="0"/>
    <s v="Europe"/>
    <x v="0"/>
    <x v="1"/>
    <x v="1"/>
  </r>
  <r>
    <n v="22155"/>
    <s v="married"/>
    <x v="1"/>
    <n v="20000"/>
    <n v="2"/>
    <s v="Partial High School"/>
    <s v="Clerical"/>
    <s v="Yes"/>
    <n v="2"/>
    <x v="2"/>
    <s v="Pacific"/>
    <x v="1"/>
    <x v="7"/>
    <x v="0"/>
  </r>
  <r>
    <n v="19280"/>
    <s v="married"/>
    <x v="1"/>
    <n v="120000"/>
    <n v="2"/>
    <s v="Partial College"/>
    <s v="Manual"/>
    <s v="Yes"/>
    <n v="1"/>
    <x v="0"/>
    <s v="Europe"/>
    <x v="0"/>
    <x v="8"/>
    <x v="1"/>
  </r>
  <r>
    <n v="22173"/>
    <s v="married"/>
    <x v="0"/>
    <n v="30000"/>
    <n v="3"/>
    <s v="High School"/>
    <s v="Skilled Manual"/>
    <s v="No"/>
    <n v="2"/>
    <x v="3"/>
    <s v="Pacific"/>
    <x v="0"/>
    <x v="9"/>
    <x v="1"/>
  </r>
  <r>
    <n v="12697"/>
    <s v="single"/>
    <x v="0"/>
    <n v="90000"/>
    <n v="0"/>
    <s v="Bachelors"/>
    <s v="Professional"/>
    <s v="No"/>
    <n v="4"/>
    <x v="4"/>
    <s v="Pacific"/>
    <x v="0"/>
    <x v="4"/>
    <x v="0"/>
  </r>
  <r>
    <n v="11434"/>
    <s v="married"/>
    <x v="1"/>
    <n v="170000"/>
    <n v="5"/>
    <s v="Partial College"/>
    <s v="Professional"/>
    <s v="Yes"/>
    <n v="0"/>
    <x v="0"/>
    <s v="Europe"/>
    <x v="1"/>
    <x v="10"/>
    <x v="0"/>
  </r>
  <r>
    <n v="25323"/>
    <s v="married"/>
    <x v="1"/>
    <n v="40000"/>
    <n v="2"/>
    <s v="Partial College"/>
    <s v="Clerical"/>
    <s v="Yes"/>
    <n v="1"/>
    <x v="3"/>
    <s v="Europe"/>
    <x v="0"/>
    <x v="11"/>
    <x v="1"/>
  </r>
  <r>
    <n v="23542"/>
    <s v="single"/>
    <x v="1"/>
    <n v="60000"/>
    <n v="1"/>
    <s v="Partial College"/>
    <s v="Skilled Manual"/>
    <s v="No"/>
    <n v="1"/>
    <x v="0"/>
    <s v="Pacific"/>
    <x v="0"/>
    <x v="12"/>
    <x v="1"/>
  </r>
  <r>
    <n v="20870"/>
    <s v="single"/>
    <x v="0"/>
    <n v="10000"/>
    <n v="2"/>
    <s v="High School"/>
    <s v="Manual"/>
    <s v="Yes"/>
    <n v="1"/>
    <x v="0"/>
    <s v="Europe"/>
    <x v="0"/>
    <x v="13"/>
    <x v="1"/>
  </r>
  <r>
    <n v="23316"/>
    <s v="single"/>
    <x v="1"/>
    <n v="30000"/>
    <n v="3"/>
    <s v="Partial College"/>
    <s v="Clerical"/>
    <s v="No"/>
    <n v="2"/>
    <x v="3"/>
    <s v="Pacific"/>
    <x v="1"/>
    <x v="14"/>
    <x v="1"/>
  </r>
  <r>
    <n v="12610"/>
    <s v="married"/>
    <x v="0"/>
    <n v="30000"/>
    <n v="1"/>
    <s v="Bachelors"/>
    <s v="Clerical"/>
    <s v="Yes"/>
    <n v="0"/>
    <x v="0"/>
    <s v="Europe"/>
    <x v="0"/>
    <x v="15"/>
    <x v="0"/>
  </r>
  <r>
    <n v="27183"/>
    <s v="single"/>
    <x v="1"/>
    <n v="40000"/>
    <n v="2"/>
    <s v="Partial College"/>
    <s v="Clerical"/>
    <s v="Yes"/>
    <n v="1"/>
    <x v="3"/>
    <s v="Europe"/>
    <x v="0"/>
    <x v="11"/>
    <x v="1"/>
  </r>
  <r>
    <n v="25940"/>
    <s v="single"/>
    <x v="1"/>
    <n v="20000"/>
    <n v="2"/>
    <s v="Partial High School"/>
    <s v="Clerical"/>
    <s v="Yes"/>
    <n v="2"/>
    <x v="2"/>
    <s v="Pacific"/>
    <x v="1"/>
    <x v="10"/>
    <x v="1"/>
  </r>
  <r>
    <n v="25598"/>
    <s v="married"/>
    <x v="0"/>
    <n v="40000"/>
    <n v="0"/>
    <s v="Graduate Degree"/>
    <s v="Clerical"/>
    <s v="Yes"/>
    <n v="0"/>
    <x v="0"/>
    <s v="Europe"/>
    <x v="0"/>
    <x v="4"/>
    <x v="1"/>
  </r>
  <r>
    <n v="21564"/>
    <s v="single"/>
    <x v="0"/>
    <n v="80000"/>
    <n v="0"/>
    <s v="Bachelors"/>
    <s v="Professional"/>
    <s v="Yes"/>
    <n v="4"/>
    <x v="4"/>
    <s v="Pacific"/>
    <x v="0"/>
    <x v="11"/>
    <x v="0"/>
  </r>
  <r>
    <n v="19193"/>
    <s v="single"/>
    <x v="1"/>
    <n v="40000"/>
    <n v="2"/>
    <s v="Partial College"/>
    <s v="Clerical"/>
    <s v="Yes"/>
    <n v="0"/>
    <x v="3"/>
    <s v="Europe"/>
    <x v="0"/>
    <x v="11"/>
    <x v="1"/>
  </r>
  <r>
    <n v="26412"/>
    <s v="married"/>
    <x v="0"/>
    <n v="80000"/>
    <n v="5"/>
    <s v="High School"/>
    <s v="Management"/>
    <s v="No"/>
    <n v="3"/>
    <x v="2"/>
    <s v="Europe"/>
    <x v="1"/>
    <x v="16"/>
    <x v="0"/>
  </r>
  <r>
    <n v="27184"/>
    <s v="single"/>
    <x v="1"/>
    <n v="40000"/>
    <n v="2"/>
    <s v="Partial College"/>
    <s v="Clerical"/>
    <s v="No"/>
    <n v="1"/>
    <x v="0"/>
    <s v="Europe"/>
    <x v="0"/>
    <x v="17"/>
    <x v="0"/>
  </r>
  <r>
    <n v="12590"/>
    <s v="single"/>
    <x v="1"/>
    <n v="30000"/>
    <n v="1"/>
    <s v="Bachelors"/>
    <s v="Clerical"/>
    <s v="Yes"/>
    <n v="0"/>
    <x v="0"/>
    <s v="Europe"/>
    <x v="1"/>
    <x v="18"/>
    <x v="0"/>
  </r>
  <r>
    <n v="17841"/>
    <s v="single"/>
    <x v="1"/>
    <n v="30000"/>
    <n v="0"/>
    <s v="Partial College"/>
    <s v="Clerical"/>
    <s v="No"/>
    <n v="1"/>
    <x v="0"/>
    <s v="Europe"/>
    <x v="2"/>
    <x v="19"/>
    <x v="1"/>
  </r>
  <r>
    <n v="18283"/>
    <s v="single"/>
    <x v="0"/>
    <n v="100000"/>
    <n v="0"/>
    <s v="Bachelors"/>
    <s v="Professional"/>
    <s v="No"/>
    <n v="1"/>
    <x v="2"/>
    <s v="Pacific"/>
    <x v="0"/>
    <x v="8"/>
    <x v="0"/>
  </r>
  <r>
    <n v="18299"/>
    <s v="married"/>
    <x v="1"/>
    <n v="70000"/>
    <n v="5"/>
    <s v="Partial College"/>
    <s v="Skilled Manual"/>
    <s v="Yes"/>
    <n v="2"/>
    <x v="2"/>
    <s v="Pacific"/>
    <x v="0"/>
    <x v="20"/>
    <x v="0"/>
  </r>
  <r>
    <n v="16466"/>
    <s v="single"/>
    <x v="0"/>
    <n v="20000"/>
    <n v="0"/>
    <s v="Partial High School"/>
    <s v="Manual"/>
    <s v="No"/>
    <n v="2"/>
    <x v="0"/>
    <s v="Europe"/>
    <x v="0"/>
    <x v="21"/>
    <x v="1"/>
  </r>
  <r>
    <n v="19273"/>
    <s v="married"/>
    <x v="0"/>
    <n v="20000"/>
    <n v="2"/>
    <s v="Partial College"/>
    <s v="Manual"/>
    <s v="Yes"/>
    <n v="0"/>
    <x v="0"/>
    <s v="Europe"/>
    <x v="1"/>
    <x v="18"/>
    <x v="0"/>
  </r>
  <r>
    <n v="22400"/>
    <s v="married"/>
    <x v="1"/>
    <n v="10000"/>
    <n v="0"/>
    <s v="Partial College"/>
    <s v="Manual"/>
    <s v="No"/>
    <n v="1"/>
    <x v="0"/>
    <s v="Pacific"/>
    <x v="2"/>
    <x v="22"/>
    <x v="1"/>
  </r>
  <r>
    <n v="20942"/>
    <s v="single"/>
    <x v="0"/>
    <n v="20000"/>
    <n v="0"/>
    <s v="High School"/>
    <s v="Manual"/>
    <s v="No"/>
    <n v="1"/>
    <x v="2"/>
    <s v="Europe"/>
    <x v="0"/>
    <x v="23"/>
    <x v="0"/>
  </r>
  <r>
    <n v="18484"/>
    <s v="single"/>
    <x v="1"/>
    <n v="80000"/>
    <n v="2"/>
    <s v="High School"/>
    <s v="Skilled Manual"/>
    <s v="No"/>
    <n v="2"/>
    <x v="3"/>
    <s v="Pacific"/>
    <x v="0"/>
    <x v="5"/>
    <x v="1"/>
  </r>
  <r>
    <n v="12291"/>
    <s v="single"/>
    <x v="1"/>
    <n v="90000"/>
    <n v="5"/>
    <s v="Partial College"/>
    <s v="Professional"/>
    <s v="No"/>
    <n v="2"/>
    <x v="1"/>
    <s v="Europe"/>
    <x v="1"/>
    <x v="24"/>
    <x v="1"/>
  </r>
  <r>
    <n v="28380"/>
    <s v="single"/>
    <x v="0"/>
    <n v="10000"/>
    <n v="5"/>
    <s v="Partial High School"/>
    <s v="Manual"/>
    <s v="No"/>
    <n v="2"/>
    <x v="0"/>
    <s v="Europe"/>
    <x v="0"/>
    <x v="3"/>
    <x v="0"/>
  </r>
  <r>
    <n v="17891"/>
    <s v="married"/>
    <x v="0"/>
    <n v="10000"/>
    <n v="2"/>
    <s v="Partial College"/>
    <s v="Manual"/>
    <s v="Yes"/>
    <n v="1"/>
    <x v="0"/>
    <s v="Europe"/>
    <x v="0"/>
    <x v="5"/>
    <x v="1"/>
  </r>
  <r>
    <n v="27832"/>
    <s v="single"/>
    <x v="0"/>
    <n v="30000"/>
    <n v="0"/>
    <s v="Partial College"/>
    <s v="Clerical"/>
    <s v="No"/>
    <n v="1"/>
    <x v="1"/>
    <s v="Europe"/>
    <x v="2"/>
    <x v="25"/>
    <x v="0"/>
  </r>
  <r>
    <n v="26863"/>
    <s v="single"/>
    <x v="1"/>
    <n v="20000"/>
    <n v="0"/>
    <s v="High School"/>
    <s v="Manual"/>
    <s v="No"/>
    <n v="1"/>
    <x v="1"/>
    <s v="Europe"/>
    <x v="2"/>
    <x v="26"/>
    <x v="0"/>
  </r>
  <r>
    <n v="16259"/>
    <s v="single"/>
    <x v="0"/>
    <n v="10000"/>
    <n v="4"/>
    <s v="Partial High School"/>
    <s v="Manual"/>
    <s v="Yes"/>
    <n v="2"/>
    <x v="0"/>
    <s v="Europe"/>
    <x v="0"/>
    <x v="8"/>
    <x v="1"/>
  </r>
  <r>
    <n v="27803"/>
    <s v="single"/>
    <x v="0"/>
    <n v="30000"/>
    <n v="2"/>
    <s v="Partial College"/>
    <s v="Clerical"/>
    <s v="No"/>
    <n v="0"/>
    <x v="0"/>
    <s v="Europe"/>
    <x v="0"/>
    <x v="1"/>
    <x v="0"/>
  </r>
  <r>
    <n v="14347"/>
    <s v="single"/>
    <x v="0"/>
    <n v="40000"/>
    <n v="2"/>
    <s v="Bachelors"/>
    <s v="Management"/>
    <s v="Yes"/>
    <n v="2"/>
    <x v="2"/>
    <s v="Pacific"/>
    <x v="1"/>
    <x v="27"/>
    <x v="1"/>
  </r>
  <r>
    <n v="17703"/>
    <s v="married"/>
    <x v="0"/>
    <n v="10000"/>
    <n v="1"/>
    <s v="Graduate Degree"/>
    <s v="Manual"/>
    <s v="Yes"/>
    <n v="0"/>
    <x v="0"/>
    <s v="Europe"/>
    <x v="0"/>
    <x v="8"/>
    <x v="0"/>
  </r>
  <r>
    <n v="17185"/>
    <s v="married"/>
    <x v="0"/>
    <n v="170000"/>
    <n v="4"/>
    <s v="Partial College"/>
    <s v="Professional"/>
    <s v="No"/>
    <n v="3"/>
    <x v="2"/>
    <s v="Europe"/>
    <x v="0"/>
    <x v="28"/>
    <x v="1"/>
  </r>
  <r>
    <n v="29380"/>
    <s v="married"/>
    <x v="0"/>
    <n v="20000"/>
    <n v="3"/>
    <s v="High School"/>
    <s v="Manual"/>
    <s v="Yes"/>
    <n v="0"/>
    <x v="0"/>
    <s v="Europe"/>
    <x v="0"/>
    <x v="3"/>
    <x v="1"/>
  </r>
  <r>
    <n v="23986"/>
    <s v="married"/>
    <x v="0"/>
    <n v="20000"/>
    <n v="1"/>
    <s v="Bachelors"/>
    <s v="Clerical"/>
    <s v="Yes"/>
    <n v="0"/>
    <x v="0"/>
    <s v="Europe"/>
    <x v="1"/>
    <x v="29"/>
    <x v="1"/>
  </r>
  <r>
    <n v="24466"/>
    <s v="married"/>
    <x v="0"/>
    <n v="60000"/>
    <n v="1"/>
    <s v="Partial College"/>
    <s v="Skilled Manual"/>
    <s v="Yes"/>
    <n v="1"/>
    <x v="2"/>
    <s v="Pacific"/>
    <x v="0"/>
    <x v="30"/>
    <x v="1"/>
  </r>
  <r>
    <n v="29097"/>
    <s v="single"/>
    <x v="0"/>
    <n v="40000"/>
    <n v="2"/>
    <s v="Partial College"/>
    <s v="Skilled Manual"/>
    <s v="Yes"/>
    <n v="2"/>
    <x v="2"/>
    <s v="Pacific"/>
    <x v="0"/>
    <x v="31"/>
    <x v="1"/>
  </r>
  <r>
    <n v="19487"/>
    <s v="married"/>
    <x v="1"/>
    <n v="30000"/>
    <n v="2"/>
    <s v="Partial College"/>
    <s v="Clerical"/>
    <s v="No"/>
    <n v="2"/>
    <x v="0"/>
    <s v="Europe"/>
    <x v="0"/>
    <x v="0"/>
    <x v="0"/>
  </r>
  <r>
    <n v="14939"/>
    <s v="single"/>
    <x v="1"/>
    <n v="40000"/>
    <n v="0"/>
    <s v="Bachelors"/>
    <s v="Clerical"/>
    <s v="Yes"/>
    <n v="0"/>
    <x v="0"/>
    <s v="Europe"/>
    <x v="0"/>
    <x v="32"/>
    <x v="1"/>
  </r>
  <r>
    <n v="13826"/>
    <s v="single"/>
    <x v="0"/>
    <n v="30000"/>
    <n v="0"/>
    <s v="Partial College"/>
    <s v="Clerical"/>
    <s v="No"/>
    <n v="1"/>
    <x v="0"/>
    <s v="Europe"/>
    <x v="2"/>
    <x v="26"/>
    <x v="0"/>
  </r>
  <r>
    <n v="20619"/>
    <s v="single"/>
    <x v="1"/>
    <n v="80000"/>
    <n v="0"/>
    <s v="Bachelors"/>
    <s v="Professional"/>
    <s v="No"/>
    <n v="4"/>
    <x v="4"/>
    <s v="Pacific"/>
    <x v="0"/>
    <x v="11"/>
    <x v="0"/>
  </r>
  <r>
    <n v="12558"/>
    <s v="married"/>
    <x v="0"/>
    <n v="20000"/>
    <n v="1"/>
    <s v="Bachelors"/>
    <s v="Clerical"/>
    <s v="Yes"/>
    <n v="0"/>
    <x v="0"/>
    <s v="Europe"/>
    <x v="1"/>
    <x v="27"/>
    <x v="0"/>
  </r>
  <r>
    <n v="24871"/>
    <s v="single"/>
    <x v="0"/>
    <n v="90000"/>
    <n v="4"/>
    <s v="High School"/>
    <s v="Management"/>
    <s v="No"/>
    <n v="3"/>
    <x v="2"/>
    <s v="Europe"/>
    <x v="1"/>
    <x v="16"/>
    <x v="0"/>
  </r>
  <r>
    <n v="17319"/>
    <s v="single"/>
    <x v="0"/>
    <n v="70000"/>
    <n v="0"/>
    <s v="Bachelors"/>
    <s v="Professional"/>
    <s v="No"/>
    <n v="1"/>
    <x v="2"/>
    <s v="Pacific"/>
    <x v="0"/>
    <x v="0"/>
    <x v="0"/>
  </r>
  <r>
    <n v="28906"/>
    <s v="married"/>
    <x v="1"/>
    <n v="80000"/>
    <n v="4"/>
    <s v="High School"/>
    <s v="Professional"/>
    <s v="Yes"/>
    <n v="2"/>
    <x v="4"/>
    <s v="Europe"/>
    <x v="0"/>
    <x v="9"/>
    <x v="0"/>
  </r>
  <r>
    <n v="12808"/>
    <s v="married"/>
    <x v="1"/>
    <n v="40000"/>
    <n v="0"/>
    <s v="Bachelors"/>
    <s v="Clerical"/>
    <s v="Yes"/>
    <n v="0"/>
    <x v="0"/>
    <s v="Europe"/>
    <x v="0"/>
    <x v="13"/>
    <x v="1"/>
  </r>
  <r>
    <n v="20567"/>
    <s v="married"/>
    <x v="1"/>
    <n v="130000"/>
    <n v="4"/>
    <s v="Partial College"/>
    <s v="Professional"/>
    <s v="No"/>
    <n v="4"/>
    <x v="2"/>
    <s v="Europe"/>
    <x v="1"/>
    <x v="33"/>
    <x v="1"/>
  </r>
  <r>
    <n v="25502"/>
    <s v="married"/>
    <x v="0"/>
    <n v="40000"/>
    <n v="1"/>
    <s v="Bachelors"/>
    <s v="Skilled Manual"/>
    <s v="Yes"/>
    <n v="0"/>
    <x v="0"/>
    <s v="Europe"/>
    <x v="0"/>
    <x v="1"/>
    <x v="1"/>
  </r>
  <r>
    <n v="15580"/>
    <s v="married"/>
    <x v="1"/>
    <n v="60000"/>
    <n v="2"/>
    <s v="Bachelors"/>
    <s v="Professional"/>
    <s v="Yes"/>
    <n v="1"/>
    <x v="1"/>
    <s v="Pacific"/>
    <x v="0"/>
    <x v="13"/>
    <x v="1"/>
  </r>
  <r>
    <n v="24185"/>
    <s v="single"/>
    <x v="0"/>
    <n v="10000"/>
    <n v="1"/>
    <s v="High School"/>
    <s v="Manual"/>
    <s v="No"/>
    <n v="1"/>
    <x v="3"/>
    <s v="Europe"/>
    <x v="0"/>
    <x v="12"/>
    <x v="0"/>
  </r>
  <r>
    <n v="19291"/>
    <s v="single"/>
    <x v="0"/>
    <n v="10000"/>
    <n v="2"/>
    <s v="High School"/>
    <s v="Manual"/>
    <s v="Yes"/>
    <n v="0"/>
    <x v="0"/>
    <s v="Europe"/>
    <x v="0"/>
    <x v="11"/>
    <x v="0"/>
  </r>
  <r>
    <n v="16713"/>
    <s v="married"/>
    <x v="1"/>
    <n v="40000"/>
    <n v="2"/>
    <s v="Bachelors"/>
    <s v="Management"/>
    <s v="Yes"/>
    <n v="1"/>
    <x v="0"/>
    <s v="Pacific"/>
    <x v="0"/>
    <x v="31"/>
    <x v="1"/>
  </r>
  <r>
    <n v="16185"/>
    <s v="single"/>
    <x v="1"/>
    <n v="60000"/>
    <n v="4"/>
    <s v="Bachelors"/>
    <s v="Professional"/>
    <s v="Yes"/>
    <n v="3"/>
    <x v="4"/>
    <s v="Pacific"/>
    <x v="0"/>
    <x v="3"/>
    <x v="0"/>
  </r>
  <r>
    <n v="14927"/>
    <s v="married"/>
    <x v="0"/>
    <n v="30000"/>
    <n v="1"/>
    <s v="Bachelors"/>
    <s v="Clerical"/>
    <s v="Yes"/>
    <n v="0"/>
    <x v="0"/>
    <s v="Europe"/>
    <x v="0"/>
    <x v="34"/>
    <x v="1"/>
  </r>
  <r>
    <n v="29337"/>
    <s v="single"/>
    <x v="1"/>
    <n v="30000"/>
    <n v="2"/>
    <s v="Partial College"/>
    <s v="Clerical"/>
    <s v="Yes"/>
    <n v="2"/>
    <x v="2"/>
    <s v="Pacific"/>
    <x v="1"/>
    <x v="35"/>
    <x v="0"/>
  </r>
  <r>
    <n v="29355"/>
    <s v="married"/>
    <x v="0"/>
    <n v="40000"/>
    <n v="0"/>
    <s v="Graduate Degree"/>
    <s v="Clerical"/>
    <s v="Yes"/>
    <n v="0"/>
    <x v="0"/>
    <s v="Europe"/>
    <x v="0"/>
    <x v="34"/>
    <x v="1"/>
  </r>
  <r>
    <n v="25303"/>
    <s v="single"/>
    <x v="1"/>
    <n v="30000"/>
    <n v="0"/>
    <s v="High School"/>
    <s v="Manual"/>
    <s v="Yes"/>
    <n v="1"/>
    <x v="1"/>
    <s v="Europe"/>
    <x v="0"/>
    <x v="6"/>
    <x v="1"/>
  </r>
  <r>
    <n v="14813"/>
    <s v="single"/>
    <x v="0"/>
    <n v="20000"/>
    <n v="4"/>
    <s v="High School"/>
    <s v="Manual"/>
    <s v="Yes"/>
    <n v="1"/>
    <x v="0"/>
    <s v="Europe"/>
    <x v="0"/>
    <x v="1"/>
    <x v="1"/>
  </r>
  <r>
    <n v="16438"/>
    <s v="married"/>
    <x v="0"/>
    <n v="10000"/>
    <n v="0"/>
    <s v="Partial High School"/>
    <s v="Manual"/>
    <s v="No"/>
    <n v="2"/>
    <x v="0"/>
    <s v="Europe"/>
    <x v="2"/>
    <x v="25"/>
    <x v="0"/>
  </r>
  <r>
    <n v="14238"/>
    <s v="married"/>
    <x v="1"/>
    <n v="120000"/>
    <n v="0"/>
    <s v="Partial High School"/>
    <s v="Professional"/>
    <s v="Yes"/>
    <n v="4"/>
    <x v="4"/>
    <s v="Pacific"/>
    <x v="0"/>
    <x v="4"/>
    <x v="1"/>
  </r>
  <r>
    <n v="16200"/>
    <s v="single"/>
    <x v="0"/>
    <n v="10000"/>
    <n v="0"/>
    <s v="Partial High School"/>
    <s v="Manual"/>
    <s v="No"/>
    <n v="2"/>
    <x v="0"/>
    <s v="Europe"/>
    <x v="0"/>
    <x v="11"/>
    <x v="0"/>
  </r>
  <r>
    <n v="24857"/>
    <s v="married"/>
    <x v="0"/>
    <n v="130000"/>
    <n v="3"/>
    <s v="High School"/>
    <s v="Professional"/>
    <s v="Yes"/>
    <n v="4"/>
    <x v="0"/>
    <s v="Europe"/>
    <x v="0"/>
    <x v="31"/>
    <x v="0"/>
  </r>
  <r>
    <n v="26956"/>
    <s v="single"/>
    <x v="0"/>
    <n v="20000"/>
    <n v="0"/>
    <s v="Partial College"/>
    <s v="Manual"/>
    <s v="No"/>
    <n v="1"/>
    <x v="1"/>
    <s v="Europe"/>
    <x v="0"/>
    <x v="4"/>
    <x v="1"/>
  </r>
  <r>
    <n v="14517"/>
    <s v="married"/>
    <x v="0"/>
    <n v="20000"/>
    <n v="3"/>
    <s v="High School"/>
    <s v="Skilled Manual"/>
    <s v="No"/>
    <n v="2"/>
    <x v="3"/>
    <s v="Pacific"/>
    <x v="1"/>
    <x v="24"/>
    <x v="0"/>
  </r>
  <r>
    <n v="12678"/>
    <s v="single"/>
    <x v="0"/>
    <n v="130000"/>
    <n v="4"/>
    <s v="High School"/>
    <s v="Management"/>
    <s v="Yes"/>
    <n v="4"/>
    <x v="0"/>
    <s v="Pacific"/>
    <x v="0"/>
    <x v="23"/>
    <x v="0"/>
  </r>
  <r>
    <n v="16188"/>
    <s v="single"/>
    <x v="0"/>
    <n v="20000"/>
    <n v="0"/>
    <s v="Partial High School"/>
    <s v="Manual"/>
    <s v="No"/>
    <n v="2"/>
    <x v="3"/>
    <s v="Europe"/>
    <x v="2"/>
    <x v="22"/>
    <x v="0"/>
  </r>
  <r>
    <n v="27969"/>
    <s v="married"/>
    <x v="1"/>
    <n v="80000"/>
    <n v="0"/>
    <s v="Bachelors"/>
    <s v="Professional"/>
    <s v="Yes"/>
    <n v="2"/>
    <x v="4"/>
    <s v="Pacific"/>
    <x v="2"/>
    <x v="19"/>
    <x v="1"/>
  </r>
  <r>
    <n v="15752"/>
    <s v="married"/>
    <x v="1"/>
    <n v="80000"/>
    <n v="2"/>
    <s v="High School"/>
    <s v="Skilled Manual"/>
    <s v="No"/>
    <n v="2"/>
    <x v="3"/>
    <s v="Pacific"/>
    <x v="0"/>
    <x v="5"/>
    <x v="1"/>
  </r>
  <r>
    <n v="27745"/>
    <s v="single"/>
    <x v="1"/>
    <n v="40000"/>
    <n v="2"/>
    <s v="Bachelors"/>
    <s v="Management"/>
    <s v="Yes"/>
    <n v="2"/>
    <x v="2"/>
    <s v="Pacific"/>
    <x v="1"/>
    <x v="18"/>
    <x v="1"/>
  </r>
  <r>
    <n v="20828"/>
    <s v="married"/>
    <x v="0"/>
    <n v="30000"/>
    <n v="4"/>
    <s v="Graduate Degree"/>
    <s v="Clerical"/>
    <s v="Yes"/>
    <n v="0"/>
    <x v="0"/>
    <s v="Europe"/>
    <x v="0"/>
    <x v="12"/>
    <x v="1"/>
  </r>
  <r>
    <n v="19461"/>
    <s v="single"/>
    <x v="0"/>
    <n v="10000"/>
    <n v="4"/>
    <s v="Partial High School"/>
    <s v="Manual"/>
    <s v="Yes"/>
    <n v="2"/>
    <x v="0"/>
    <s v="Europe"/>
    <x v="0"/>
    <x v="8"/>
    <x v="0"/>
  </r>
  <r>
    <n v="26941"/>
    <s v="married"/>
    <x v="1"/>
    <n v="30000"/>
    <n v="0"/>
    <s v="Bachelors"/>
    <s v="Clerical"/>
    <s v="Yes"/>
    <n v="0"/>
    <x v="0"/>
    <s v="Europe"/>
    <x v="0"/>
    <x v="15"/>
    <x v="1"/>
  </r>
  <r>
    <n v="28412"/>
    <s v="single"/>
    <x v="1"/>
    <n v="20000"/>
    <n v="0"/>
    <s v="High School"/>
    <s v="Manual"/>
    <s v="No"/>
    <n v="1"/>
    <x v="1"/>
    <s v="Europe"/>
    <x v="2"/>
    <x v="19"/>
    <x v="0"/>
  </r>
  <r>
    <n v="24485"/>
    <s v="single"/>
    <x v="1"/>
    <n v="40000"/>
    <n v="2"/>
    <s v="Bachelors"/>
    <s v="Management"/>
    <s v="No"/>
    <n v="1"/>
    <x v="2"/>
    <s v="Pacific"/>
    <x v="0"/>
    <x v="31"/>
    <x v="1"/>
  </r>
  <r>
    <n v="16514"/>
    <s v="single"/>
    <x v="1"/>
    <n v="10000"/>
    <n v="0"/>
    <s v="Partial College"/>
    <s v="Manual"/>
    <s v="Yes"/>
    <n v="1"/>
    <x v="3"/>
    <s v="Pacific"/>
    <x v="2"/>
    <x v="22"/>
    <x v="1"/>
  </r>
  <r>
    <n v="17191"/>
    <s v="single"/>
    <x v="1"/>
    <n v="130000"/>
    <n v="3"/>
    <s v="Partial College"/>
    <s v="Professional"/>
    <s v="No"/>
    <n v="3"/>
    <x v="0"/>
    <s v="Europe"/>
    <x v="0"/>
    <x v="36"/>
    <x v="1"/>
  </r>
  <r>
    <n v="19608"/>
    <s v="married"/>
    <x v="1"/>
    <n v="80000"/>
    <n v="5"/>
    <s v="Bachelors"/>
    <s v="Professional"/>
    <s v="Yes"/>
    <n v="4"/>
    <x v="3"/>
    <s v="Pacific"/>
    <x v="0"/>
    <x v="8"/>
    <x v="0"/>
  </r>
  <r>
    <n v="24119"/>
    <s v="single"/>
    <x v="1"/>
    <n v="30000"/>
    <n v="0"/>
    <s v="Partial College"/>
    <s v="Clerical"/>
    <s v="No"/>
    <n v="1"/>
    <x v="1"/>
    <s v="Europe"/>
    <x v="2"/>
    <x v="19"/>
    <x v="0"/>
  </r>
  <r>
    <n v="25458"/>
    <s v="married"/>
    <x v="1"/>
    <n v="20000"/>
    <n v="1"/>
    <s v="High School"/>
    <s v="Manual"/>
    <s v="No"/>
    <n v="1"/>
    <x v="3"/>
    <s v="Europe"/>
    <x v="0"/>
    <x v="8"/>
    <x v="1"/>
  </r>
  <r>
    <n v="26886"/>
    <s v="single"/>
    <x v="0"/>
    <n v="30000"/>
    <n v="0"/>
    <s v="Partial College"/>
    <s v="Clerical"/>
    <s v="No"/>
    <n v="1"/>
    <x v="0"/>
    <s v="Europe"/>
    <x v="2"/>
    <x v="19"/>
    <x v="1"/>
  </r>
  <r>
    <n v="28436"/>
    <s v="single"/>
    <x v="1"/>
    <n v="30000"/>
    <n v="0"/>
    <s v="Partial College"/>
    <s v="Clerical"/>
    <s v="No"/>
    <n v="1"/>
    <x v="0"/>
    <s v="Europe"/>
    <x v="2"/>
    <x v="25"/>
    <x v="1"/>
  </r>
  <r>
    <n v="19562"/>
    <s v="single"/>
    <x v="0"/>
    <n v="60000"/>
    <n v="2"/>
    <s v="Bachelors"/>
    <s v="Professional"/>
    <s v="Yes"/>
    <n v="1"/>
    <x v="1"/>
    <s v="Pacific"/>
    <x v="0"/>
    <x v="34"/>
    <x v="1"/>
  </r>
  <r>
    <n v="15608"/>
    <s v="single"/>
    <x v="0"/>
    <n v="30000"/>
    <n v="0"/>
    <s v="Partial College"/>
    <s v="Clerical"/>
    <s v="No"/>
    <n v="1"/>
    <x v="1"/>
    <s v="Europe"/>
    <x v="0"/>
    <x v="6"/>
    <x v="0"/>
  </r>
  <r>
    <n v="16487"/>
    <s v="single"/>
    <x v="0"/>
    <n v="30000"/>
    <n v="3"/>
    <s v="High School"/>
    <s v="Skilled Manual"/>
    <s v="Yes"/>
    <n v="2"/>
    <x v="2"/>
    <s v="Pacific"/>
    <x v="1"/>
    <x v="10"/>
    <x v="0"/>
  </r>
  <r>
    <n v="17197"/>
    <s v="single"/>
    <x v="0"/>
    <n v="90000"/>
    <n v="5"/>
    <s v="Partial College"/>
    <s v="Professional"/>
    <s v="Yes"/>
    <n v="2"/>
    <x v="4"/>
    <s v="Europe"/>
    <x v="1"/>
    <x v="24"/>
    <x v="0"/>
  </r>
  <r>
    <n v="12507"/>
    <s v="married"/>
    <x v="1"/>
    <n v="30000"/>
    <n v="1"/>
    <s v="Partial College"/>
    <s v="Clerical"/>
    <s v="Yes"/>
    <n v="1"/>
    <x v="0"/>
    <s v="Europe"/>
    <x v="0"/>
    <x v="1"/>
    <x v="0"/>
  </r>
  <r>
    <n v="23940"/>
    <s v="married"/>
    <x v="1"/>
    <n v="40000"/>
    <n v="1"/>
    <s v="Bachelors"/>
    <s v="Skilled Manual"/>
    <s v="Yes"/>
    <n v="1"/>
    <x v="0"/>
    <s v="Europe"/>
    <x v="0"/>
    <x v="20"/>
    <x v="1"/>
  </r>
  <r>
    <n v="19441"/>
    <s v="married"/>
    <x v="1"/>
    <n v="40000"/>
    <n v="0"/>
    <s v="Graduate Degree"/>
    <s v="Clerical"/>
    <s v="Yes"/>
    <n v="0"/>
    <x v="0"/>
    <s v="Europe"/>
    <x v="2"/>
    <x v="37"/>
    <x v="1"/>
  </r>
  <r>
    <n v="26852"/>
    <s v="married"/>
    <x v="0"/>
    <n v="20000"/>
    <n v="3"/>
    <s v="High School"/>
    <s v="Manual"/>
    <s v="Yes"/>
    <n v="2"/>
    <x v="0"/>
    <s v="Europe"/>
    <x v="0"/>
    <x v="1"/>
    <x v="0"/>
  </r>
  <r>
    <n v="12274"/>
    <s v="single"/>
    <x v="1"/>
    <n v="10000"/>
    <n v="2"/>
    <s v="High School"/>
    <s v="Manual"/>
    <s v="Yes"/>
    <n v="0"/>
    <x v="0"/>
    <s v="Europe"/>
    <x v="0"/>
    <x v="11"/>
    <x v="0"/>
  </r>
  <r>
    <n v="20236"/>
    <s v="single"/>
    <x v="1"/>
    <n v="60000"/>
    <n v="3"/>
    <s v="Bachelors"/>
    <s v="Professional"/>
    <s v="No"/>
    <n v="2"/>
    <x v="0"/>
    <s v="Pacific"/>
    <x v="0"/>
    <x v="1"/>
    <x v="1"/>
  </r>
  <r>
    <n v="24149"/>
    <s v="married"/>
    <x v="1"/>
    <n v="10000"/>
    <n v="2"/>
    <s v="Partial College"/>
    <s v="Manual"/>
    <s v="Yes"/>
    <n v="0"/>
    <x v="3"/>
    <s v="Europe"/>
    <x v="0"/>
    <x v="38"/>
    <x v="0"/>
  </r>
  <r>
    <n v="26139"/>
    <s v="single"/>
    <x v="1"/>
    <n v="60000"/>
    <n v="1"/>
    <s v="Partial College"/>
    <s v="Skilled Manual"/>
    <s v="Yes"/>
    <n v="1"/>
    <x v="2"/>
    <s v="Pacific"/>
    <x v="0"/>
    <x v="12"/>
    <x v="0"/>
  </r>
  <r>
    <n v="18491"/>
    <s v="single"/>
    <x v="0"/>
    <n v="70000"/>
    <n v="2"/>
    <s v="High School"/>
    <s v="Professional"/>
    <s v="Yes"/>
    <n v="2"/>
    <x v="2"/>
    <s v="Pacific"/>
    <x v="0"/>
    <x v="38"/>
    <x v="1"/>
  </r>
  <r>
    <n v="22707"/>
    <s v="single"/>
    <x v="0"/>
    <n v="30000"/>
    <n v="0"/>
    <s v="Partial College"/>
    <s v="Clerical"/>
    <s v="No"/>
    <n v="1"/>
    <x v="1"/>
    <s v="Europe"/>
    <x v="2"/>
    <x v="25"/>
    <x v="0"/>
  </r>
  <r>
    <n v="20430"/>
    <s v="married"/>
    <x v="1"/>
    <n v="70000"/>
    <n v="2"/>
    <s v="Partial College"/>
    <s v="Skilled Manual"/>
    <s v="Yes"/>
    <n v="2"/>
    <x v="2"/>
    <s v="Pacific"/>
    <x v="0"/>
    <x v="31"/>
    <x v="1"/>
  </r>
  <r>
    <n v="27494"/>
    <s v="single"/>
    <x v="0"/>
    <n v="40000"/>
    <n v="2"/>
    <s v="Partial College"/>
    <s v="Skilled Manual"/>
    <s v="No"/>
    <n v="2"/>
    <x v="3"/>
    <s v="Pacific"/>
    <x v="0"/>
    <x v="39"/>
    <x v="1"/>
  </r>
  <r>
    <n v="26829"/>
    <s v="married"/>
    <x v="0"/>
    <n v="40000"/>
    <n v="0"/>
    <s v="Bachelors"/>
    <s v="Clerical"/>
    <s v="Yes"/>
    <n v="0"/>
    <x v="0"/>
    <s v="Europe"/>
    <x v="0"/>
    <x v="13"/>
    <x v="1"/>
  </r>
  <r>
    <n v="28395"/>
    <s v="single"/>
    <x v="1"/>
    <n v="40000"/>
    <n v="0"/>
    <s v="Bachelors"/>
    <s v="Professional"/>
    <s v="No"/>
    <n v="0"/>
    <x v="0"/>
    <s v="Europe"/>
    <x v="0"/>
    <x v="32"/>
    <x v="1"/>
  </r>
  <r>
    <n v="21006"/>
    <s v="single"/>
    <x v="0"/>
    <n v="30000"/>
    <n v="1"/>
    <s v="Partial College"/>
    <s v="Manual"/>
    <s v="No"/>
    <n v="0"/>
    <x v="0"/>
    <s v="Europe"/>
    <x v="0"/>
    <x v="30"/>
    <x v="1"/>
  </r>
  <r>
    <n v="14682"/>
    <s v="single"/>
    <x v="0"/>
    <n v="70000"/>
    <n v="0"/>
    <s v="Bachelors"/>
    <s v="Professional"/>
    <s v="No"/>
    <n v="1"/>
    <x v="2"/>
    <s v="Pacific"/>
    <x v="0"/>
    <x v="13"/>
    <x v="0"/>
  </r>
  <r>
    <n v="17650"/>
    <s v="single"/>
    <x v="0"/>
    <n v="40000"/>
    <n v="2"/>
    <s v="Partial College"/>
    <s v="Clerical"/>
    <s v="Yes"/>
    <n v="2"/>
    <x v="3"/>
    <s v="Europe"/>
    <x v="0"/>
    <x v="11"/>
    <x v="0"/>
  </r>
  <r>
    <n v="29191"/>
    <s v="single"/>
    <x v="0"/>
    <n v="130000"/>
    <n v="1"/>
    <s v="Graduate Degree"/>
    <s v="Management"/>
    <s v="No"/>
    <n v="1"/>
    <x v="0"/>
    <s v="Pacific"/>
    <x v="0"/>
    <x v="4"/>
    <x v="1"/>
  </r>
  <r>
    <n v="15030"/>
    <s v="married"/>
    <x v="1"/>
    <n v="20000"/>
    <n v="0"/>
    <s v="Bachelors"/>
    <s v="Clerical"/>
    <s v="Yes"/>
    <n v="0"/>
    <x v="0"/>
    <s v="Pacific"/>
    <x v="2"/>
    <x v="22"/>
    <x v="1"/>
  </r>
  <r>
    <n v="24140"/>
    <s v="single"/>
    <x v="1"/>
    <n v="10000"/>
    <n v="0"/>
    <s v="Graduate Degree"/>
    <s v="Manual"/>
    <s v="No"/>
    <n v="0"/>
    <x v="0"/>
    <s v="Europe"/>
    <x v="2"/>
    <x v="25"/>
    <x v="1"/>
  </r>
  <r>
    <n v="22496"/>
    <s v="married"/>
    <x v="0"/>
    <n v="30000"/>
    <n v="1"/>
    <s v="Bachelors"/>
    <s v="Skilled Manual"/>
    <s v="Yes"/>
    <n v="2"/>
    <x v="0"/>
    <s v="Europe"/>
    <x v="0"/>
    <x v="0"/>
    <x v="0"/>
  </r>
  <r>
    <n v="24065"/>
    <s v="single"/>
    <x v="0"/>
    <n v="20000"/>
    <n v="0"/>
    <s v="High School"/>
    <s v="Manual"/>
    <s v="Yes"/>
    <n v="0"/>
    <x v="0"/>
    <s v="Europe"/>
    <x v="0"/>
    <x v="8"/>
    <x v="1"/>
  </r>
  <r>
    <n v="19914"/>
    <s v="married"/>
    <x v="1"/>
    <n v="80000"/>
    <n v="5"/>
    <s v="Bachelors"/>
    <s v="Management"/>
    <s v="Yes"/>
    <n v="2"/>
    <x v="1"/>
    <s v="Europe"/>
    <x v="1"/>
    <x v="24"/>
    <x v="0"/>
  </r>
  <r>
    <n v="12871"/>
    <s v="single"/>
    <x v="0"/>
    <n v="30000"/>
    <n v="0"/>
    <s v="Partial College"/>
    <s v="Clerical"/>
    <s v="No"/>
    <n v="1"/>
    <x v="1"/>
    <s v="Europe"/>
    <x v="2"/>
    <x v="19"/>
    <x v="0"/>
  </r>
  <r>
    <n v="22988"/>
    <s v="married"/>
    <x v="0"/>
    <n v="40000"/>
    <n v="2"/>
    <s v="Bachelors"/>
    <s v="Management"/>
    <s v="Yes"/>
    <n v="2"/>
    <x v="2"/>
    <s v="Pacific"/>
    <x v="1"/>
    <x v="29"/>
    <x v="1"/>
  </r>
  <r>
    <n v="15922"/>
    <s v="married"/>
    <x v="1"/>
    <n v="150000"/>
    <n v="2"/>
    <s v="High School"/>
    <s v="Professional"/>
    <s v="Yes"/>
    <n v="4"/>
    <x v="0"/>
    <s v="Europe"/>
    <x v="0"/>
    <x v="28"/>
    <x v="0"/>
  </r>
  <r>
    <n v="12344"/>
    <s v="single"/>
    <x v="0"/>
    <n v="80000"/>
    <n v="0"/>
    <s v="Bachelors"/>
    <s v="Professional"/>
    <s v="No"/>
    <n v="3"/>
    <x v="4"/>
    <s v="Pacific"/>
    <x v="0"/>
    <x v="23"/>
    <x v="0"/>
  </r>
  <r>
    <n v="23627"/>
    <s v="single"/>
    <x v="0"/>
    <n v="100000"/>
    <n v="3"/>
    <s v="Partial College"/>
    <s v="Management"/>
    <s v="No"/>
    <n v="4"/>
    <x v="2"/>
    <s v="Europe"/>
    <x v="1"/>
    <x v="16"/>
    <x v="0"/>
  </r>
  <r>
    <n v="27775"/>
    <s v="single"/>
    <x v="0"/>
    <n v="40000"/>
    <n v="0"/>
    <s v="Bachelors"/>
    <s v="Clerical"/>
    <s v="No"/>
    <n v="0"/>
    <x v="0"/>
    <s v="Europe"/>
    <x v="0"/>
    <x v="13"/>
    <x v="1"/>
  </r>
  <r>
    <n v="29301"/>
    <s v="married"/>
    <x v="1"/>
    <n v="80000"/>
    <n v="5"/>
    <s v="Bachelors"/>
    <s v="Professional"/>
    <s v="Yes"/>
    <n v="4"/>
    <x v="3"/>
    <s v="Pacific"/>
    <x v="0"/>
    <x v="8"/>
    <x v="0"/>
  </r>
  <r>
    <n v="12716"/>
    <s v="single"/>
    <x v="1"/>
    <n v="30000"/>
    <n v="0"/>
    <s v="Partial College"/>
    <s v="Clerical"/>
    <s v="Yes"/>
    <n v="1"/>
    <x v="1"/>
    <s v="Europe"/>
    <x v="0"/>
    <x v="21"/>
    <x v="0"/>
  </r>
  <r>
    <n v="12472"/>
    <s v="married"/>
    <x v="1"/>
    <n v="30000"/>
    <n v="1"/>
    <s v="Bachelors"/>
    <s v="Clerical"/>
    <s v="Yes"/>
    <n v="1"/>
    <x v="1"/>
    <s v="Europe"/>
    <x v="0"/>
    <x v="32"/>
    <x v="0"/>
  </r>
  <r>
    <n v="20970"/>
    <s v="single"/>
    <x v="1"/>
    <n v="10000"/>
    <n v="2"/>
    <s v="Partial College"/>
    <s v="Manual"/>
    <s v="Yes"/>
    <n v="1"/>
    <x v="0"/>
    <s v="Europe"/>
    <x v="0"/>
    <x v="31"/>
    <x v="1"/>
  </r>
  <r>
    <n v="26818"/>
    <s v="single"/>
    <x v="1"/>
    <n v="10000"/>
    <n v="3"/>
    <s v="High School"/>
    <s v="Manual"/>
    <s v="Yes"/>
    <n v="1"/>
    <x v="0"/>
    <s v="Europe"/>
    <x v="0"/>
    <x v="32"/>
    <x v="1"/>
  </r>
  <r>
    <n v="12993"/>
    <s v="married"/>
    <x v="1"/>
    <n v="60000"/>
    <n v="2"/>
    <s v="Bachelors"/>
    <s v="Professional"/>
    <s v="Yes"/>
    <n v="1"/>
    <x v="1"/>
    <s v="Pacific"/>
    <x v="0"/>
    <x v="34"/>
    <x v="0"/>
  </r>
  <r>
    <n v="14192"/>
    <s v="married"/>
    <x v="1"/>
    <n v="90000"/>
    <n v="4"/>
    <s v="High School"/>
    <s v="Management"/>
    <s v="Yes"/>
    <n v="3"/>
    <x v="2"/>
    <s v="Europe"/>
    <x v="1"/>
    <x v="16"/>
    <x v="1"/>
  </r>
  <r>
    <n v="19477"/>
    <s v="married"/>
    <x v="1"/>
    <n v="40000"/>
    <n v="0"/>
    <s v="Bachelors"/>
    <s v="Professional"/>
    <s v="Yes"/>
    <n v="0"/>
    <x v="0"/>
    <s v="Europe"/>
    <x v="0"/>
    <x v="8"/>
    <x v="1"/>
  </r>
  <r>
    <n v="26796"/>
    <s v="single"/>
    <x v="1"/>
    <n v="40000"/>
    <n v="2"/>
    <s v="Bachelors"/>
    <s v="Management"/>
    <s v="Yes"/>
    <n v="2"/>
    <x v="2"/>
    <s v="Pacific"/>
    <x v="1"/>
    <x v="27"/>
    <x v="1"/>
  </r>
  <r>
    <n v="21094"/>
    <s v="single"/>
    <x v="0"/>
    <n v="30000"/>
    <n v="2"/>
    <s v="Partial College"/>
    <s v="Clerical"/>
    <s v="Yes"/>
    <n v="2"/>
    <x v="0"/>
    <s v="Europe"/>
    <x v="0"/>
    <x v="0"/>
    <x v="0"/>
  </r>
  <r>
    <n v="12234"/>
    <s v="married"/>
    <x v="1"/>
    <n v="10000"/>
    <n v="2"/>
    <s v="Partial College"/>
    <s v="Manual"/>
    <s v="Yes"/>
    <n v="1"/>
    <x v="1"/>
    <s v="Europe"/>
    <x v="0"/>
    <x v="31"/>
    <x v="0"/>
  </r>
  <r>
    <n v="28683"/>
    <s v="single"/>
    <x v="0"/>
    <n v="10000"/>
    <n v="1"/>
    <s v="High School"/>
    <s v="Manual"/>
    <s v="No"/>
    <n v="1"/>
    <x v="2"/>
    <s v="Europe"/>
    <x v="0"/>
    <x v="11"/>
    <x v="1"/>
  </r>
  <r>
    <n v="17994"/>
    <s v="single"/>
    <x v="1"/>
    <n v="20000"/>
    <n v="2"/>
    <s v="High School"/>
    <s v="Manual"/>
    <s v="Yes"/>
    <n v="2"/>
    <x v="0"/>
    <s v="Europe"/>
    <x v="0"/>
    <x v="0"/>
    <x v="0"/>
  </r>
  <r>
    <n v="24273"/>
    <s v="married"/>
    <x v="0"/>
    <n v="20000"/>
    <n v="2"/>
    <s v="Partial High School"/>
    <s v="Clerical"/>
    <s v="Yes"/>
    <n v="2"/>
    <x v="2"/>
    <s v="Pacific"/>
    <x v="1"/>
    <x v="10"/>
    <x v="1"/>
  </r>
  <r>
    <n v="26547"/>
    <s v="single"/>
    <x v="0"/>
    <n v="30000"/>
    <n v="2"/>
    <s v="Partial College"/>
    <s v="Clerical"/>
    <s v="No"/>
    <n v="2"/>
    <x v="2"/>
    <s v="Pacific"/>
    <x v="1"/>
    <x v="2"/>
    <x v="1"/>
  </r>
  <r>
    <n v="22500"/>
    <s v="single"/>
    <x v="1"/>
    <n v="40000"/>
    <n v="0"/>
    <s v="Bachelors"/>
    <s v="Professional"/>
    <s v="No"/>
    <n v="0"/>
    <x v="0"/>
    <s v="Europe"/>
    <x v="0"/>
    <x v="8"/>
    <x v="1"/>
  </r>
  <r>
    <n v="23993"/>
    <s v="single"/>
    <x v="0"/>
    <n v="10000"/>
    <n v="0"/>
    <s v="Partial College"/>
    <s v="Manual"/>
    <s v="No"/>
    <n v="1"/>
    <x v="0"/>
    <s v="Pacific"/>
    <x v="2"/>
    <x v="22"/>
    <x v="1"/>
  </r>
  <r>
    <n v="14832"/>
    <s v="married"/>
    <x v="1"/>
    <n v="40000"/>
    <n v="1"/>
    <s v="Bachelors"/>
    <s v="Skilled Manual"/>
    <s v="Yes"/>
    <n v="0"/>
    <x v="0"/>
    <s v="Europe"/>
    <x v="0"/>
    <x v="0"/>
    <x v="1"/>
  </r>
  <r>
    <n v="16614"/>
    <s v="married"/>
    <x v="0"/>
    <n v="80000"/>
    <n v="0"/>
    <s v="Bachelors"/>
    <s v="Professional"/>
    <s v="Yes"/>
    <n v="3"/>
    <x v="4"/>
    <s v="Pacific"/>
    <x v="0"/>
    <x v="21"/>
    <x v="0"/>
  </r>
  <r>
    <n v="20877"/>
    <s v="single"/>
    <x v="1"/>
    <n v="30000"/>
    <n v="1"/>
    <s v="Bachelors"/>
    <s v="Clerical"/>
    <s v="Yes"/>
    <n v="0"/>
    <x v="3"/>
    <s v="Europe"/>
    <x v="0"/>
    <x v="34"/>
    <x v="1"/>
  </r>
  <r>
    <n v="20729"/>
    <s v="married"/>
    <x v="0"/>
    <n v="40000"/>
    <n v="2"/>
    <s v="Partial College"/>
    <s v="Clerical"/>
    <s v="No"/>
    <n v="1"/>
    <x v="0"/>
    <s v="Europe"/>
    <x v="0"/>
    <x v="17"/>
    <x v="0"/>
  </r>
  <r>
    <n v="22464"/>
    <s v="married"/>
    <x v="1"/>
    <n v="40000"/>
    <n v="0"/>
    <s v="Graduate Degree"/>
    <s v="Clerical"/>
    <s v="Yes"/>
    <n v="0"/>
    <x v="0"/>
    <s v="Europe"/>
    <x v="0"/>
    <x v="34"/>
    <x v="1"/>
  </r>
  <r>
    <n v="19475"/>
    <s v="married"/>
    <x v="0"/>
    <n v="40000"/>
    <n v="0"/>
    <s v="Bachelors"/>
    <s v="Professional"/>
    <s v="No"/>
    <n v="0"/>
    <x v="0"/>
    <s v="Europe"/>
    <x v="0"/>
    <x v="8"/>
    <x v="1"/>
  </r>
  <r>
    <n v="19675"/>
    <s v="married"/>
    <x v="1"/>
    <n v="20000"/>
    <n v="4"/>
    <s v="High School"/>
    <s v="Skilled Manual"/>
    <s v="Yes"/>
    <n v="2"/>
    <x v="2"/>
    <s v="Pacific"/>
    <x v="1"/>
    <x v="2"/>
    <x v="0"/>
  </r>
  <r>
    <n v="12728"/>
    <s v="single"/>
    <x v="1"/>
    <n v="30000"/>
    <n v="0"/>
    <s v="Partial College"/>
    <s v="Clerical"/>
    <s v="No"/>
    <n v="1"/>
    <x v="3"/>
    <s v="Europe"/>
    <x v="2"/>
    <x v="40"/>
    <x v="0"/>
  </r>
  <r>
    <n v="26154"/>
    <s v="married"/>
    <x v="1"/>
    <n v="60000"/>
    <n v="1"/>
    <s v="Partial College"/>
    <s v="Skilled Manual"/>
    <s v="Yes"/>
    <n v="1"/>
    <x v="2"/>
    <s v="Pacific"/>
    <x v="0"/>
    <x v="1"/>
    <x v="1"/>
  </r>
  <r>
    <n v="29117"/>
    <s v="single"/>
    <x v="1"/>
    <n v="100000"/>
    <n v="1"/>
    <s v="Bachelors"/>
    <s v="Management"/>
    <s v="No"/>
    <n v="3"/>
    <x v="0"/>
    <s v="Pacific"/>
    <x v="0"/>
    <x v="28"/>
    <x v="0"/>
  </r>
  <r>
    <n v="17845"/>
    <s v="single"/>
    <x v="0"/>
    <n v="20000"/>
    <n v="0"/>
    <s v="Partial High School"/>
    <s v="Manual"/>
    <s v="No"/>
    <n v="2"/>
    <x v="3"/>
    <s v="Europe"/>
    <x v="0"/>
    <x v="21"/>
    <x v="0"/>
  </r>
  <r>
    <n v="25058"/>
    <s v="married"/>
    <x v="1"/>
    <n v="100000"/>
    <n v="1"/>
    <s v="Bachelors"/>
    <s v="Management"/>
    <s v="Yes"/>
    <n v="3"/>
    <x v="1"/>
    <s v="Pacific"/>
    <x v="0"/>
    <x v="15"/>
    <x v="0"/>
  </r>
  <r>
    <n v="23426"/>
    <s v="single"/>
    <x v="1"/>
    <n v="80000"/>
    <n v="5"/>
    <s v="Graduate Degree"/>
    <s v="Management"/>
    <s v="Yes"/>
    <n v="3"/>
    <x v="0"/>
    <s v="Pacific"/>
    <x v="0"/>
    <x v="8"/>
    <x v="0"/>
  </r>
  <r>
    <n v="14798"/>
    <s v="single"/>
    <x v="0"/>
    <n v="10000"/>
    <n v="4"/>
    <s v="Partial High School"/>
    <s v="Manual"/>
    <s v="Yes"/>
    <n v="2"/>
    <x v="0"/>
    <s v="Europe"/>
    <x v="0"/>
    <x v="3"/>
    <x v="1"/>
  </r>
  <r>
    <n v="12664"/>
    <s v="married"/>
    <x v="0"/>
    <n v="130000"/>
    <n v="5"/>
    <s v="Partial College"/>
    <s v="Professional"/>
    <s v="Yes"/>
    <n v="4"/>
    <x v="0"/>
    <s v="Europe"/>
    <x v="1"/>
    <x v="14"/>
    <x v="0"/>
  </r>
  <r>
    <n v="23979"/>
    <s v="single"/>
    <x v="1"/>
    <n v="10000"/>
    <n v="2"/>
    <s v="Partial College"/>
    <s v="Manual"/>
    <s v="No"/>
    <n v="0"/>
    <x v="0"/>
    <s v="Europe"/>
    <x v="0"/>
    <x v="5"/>
    <x v="0"/>
  </r>
  <r>
    <n v="25605"/>
    <s v="single"/>
    <x v="0"/>
    <n v="20000"/>
    <n v="2"/>
    <s v="Partial College"/>
    <s v="Manual"/>
    <s v="No"/>
    <n v="1"/>
    <x v="0"/>
    <s v="Europe"/>
    <x v="0"/>
    <x v="9"/>
    <x v="1"/>
  </r>
  <r>
    <n v="20797"/>
    <s v="married"/>
    <x v="0"/>
    <n v="10000"/>
    <n v="1"/>
    <s v="Bachelors"/>
    <s v="Manual"/>
    <s v="Yes"/>
    <n v="0"/>
    <x v="0"/>
    <s v="Europe"/>
    <x v="0"/>
    <x v="28"/>
    <x v="0"/>
  </r>
  <r>
    <n v="21980"/>
    <s v="single"/>
    <x v="0"/>
    <n v="60000"/>
    <n v="1"/>
    <s v="Bachelors"/>
    <s v="Professional"/>
    <s v="Yes"/>
    <n v="1"/>
    <x v="2"/>
    <s v="Pacific"/>
    <x v="0"/>
    <x v="20"/>
    <x v="1"/>
  </r>
  <r>
    <n v="25460"/>
    <s v="married"/>
    <x v="0"/>
    <n v="20000"/>
    <n v="2"/>
    <s v="High School"/>
    <s v="Manual"/>
    <s v="Yes"/>
    <n v="0"/>
    <x v="0"/>
    <s v="Europe"/>
    <x v="0"/>
    <x v="8"/>
    <x v="1"/>
  </r>
  <r>
    <n v="29181"/>
    <s v="single"/>
    <x v="0"/>
    <n v="60000"/>
    <n v="2"/>
    <s v="Bachelors"/>
    <s v="Professional"/>
    <s v="No"/>
    <n v="1"/>
    <x v="0"/>
    <s v="Pacific"/>
    <x v="0"/>
    <x v="13"/>
    <x v="1"/>
  </r>
  <r>
    <n v="24279"/>
    <s v="single"/>
    <x v="1"/>
    <n v="40000"/>
    <n v="2"/>
    <s v="Partial College"/>
    <s v="Skilled Manual"/>
    <s v="No"/>
    <n v="2"/>
    <x v="3"/>
    <s v="Pacific"/>
    <x v="0"/>
    <x v="31"/>
    <x v="0"/>
  </r>
  <r>
    <n v="22402"/>
    <s v="married"/>
    <x v="1"/>
    <n v="10000"/>
    <n v="0"/>
    <s v="Partial College"/>
    <s v="Manual"/>
    <s v="Yes"/>
    <n v="1"/>
    <x v="1"/>
    <s v="Pacific"/>
    <x v="2"/>
    <x v="37"/>
    <x v="1"/>
  </r>
  <r>
    <n v="15465"/>
    <s v="married"/>
    <x v="0"/>
    <n v="10000"/>
    <n v="0"/>
    <s v="Partial College"/>
    <s v="Manual"/>
    <s v="No"/>
    <n v="1"/>
    <x v="0"/>
    <s v="Pacific"/>
    <x v="2"/>
    <x v="37"/>
    <x v="0"/>
  </r>
  <r>
    <n v="26757"/>
    <s v="single"/>
    <x v="1"/>
    <n v="90000"/>
    <n v="1"/>
    <s v="Bachelors"/>
    <s v="Professional"/>
    <s v="Yes"/>
    <n v="1"/>
    <x v="1"/>
    <s v="Pacific"/>
    <x v="0"/>
    <x v="15"/>
    <x v="1"/>
  </r>
  <r>
    <n v="14233"/>
    <s v="single"/>
    <x v="1"/>
    <n v="100000"/>
    <n v="0"/>
    <s v="High School"/>
    <s v="Management"/>
    <s v="Yes"/>
    <n v="3"/>
    <x v="4"/>
    <s v="Pacific"/>
    <x v="0"/>
    <x v="11"/>
    <x v="0"/>
  </r>
  <r>
    <n v="14058"/>
    <s v="single"/>
    <x v="1"/>
    <n v="70000"/>
    <n v="0"/>
    <s v="Bachelors"/>
    <s v="Professional"/>
    <s v="No"/>
    <n v="1"/>
    <x v="2"/>
    <s v="Pacific"/>
    <x v="0"/>
    <x v="3"/>
    <x v="1"/>
  </r>
  <r>
    <n v="12273"/>
    <s v="married"/>
    <x v="1"/>
    <n v="30000"/>
    <n v="1"/>
    <s v="Bachelors"/>
    <s v="Clerical"/>
    <s v="Yes"/>
    <n v="0"/>
    <x v="0"/>
    <s v="Europe"/>
    <x v="0"/>
    <x v="15"/>
    <x v="0"/>
  </r>
  <r>
    <n v="17203"/>
    <s v="married"/>
    <x v="0"/>
    <n v="130000"/>
    <n v="4"/>
    <s v="Partial College"/>
    <s v="Professional"/>
    <s v="Yes"/>
    <n v="4"/>
    <x v="2"/>
    <s v="Europe"/>
    <x v="1"/>
    <x v="33"/>
    <x v="1"/>
  </r>
  <r>
    <n v="18144"/>
    <s v="married"/>
    <x v="0"/>
    <n v="80000"/>
    <n v="5"/>
    <s v="Bachelors"/>
    <s v="Management"/>
    <s v="Yes"/>
    <n v="2"/>
    <x v="1"/>
    <s v="Europe"/>
    <x v="1"/>
    <x v="33"/>
    <x v="0"/>
  </r>
  <r>
    <n v="23963"/>
    <s v="married"/>
    <x v="1"/>
    <n v="10000"/>
    <n v="0"/>
    <s v="Partial High School"/>
    <s v="Manual"/>
    <s v="No"/>
    <n v="2"/>
    <x v="0"/>
    <s v="Europe"/>
    <x v="0"/>
    <x v="6"/>
    <x v="0"/>
  </r>
  <r>
    <n v="17907"/>
    <s v="married"/>
    <x v="0"/>
    <n v="10000"/>
    <n v="0"/>
    <s v="Partial College"/>
    <s v="Manual"/>
    <s v="Yes"/>
    <n v="1"/>
    <x v="1"/>
    <s v="Pacific"/>
    <x v="2"/>
    <x v="40"/>
    <x v="0"/>
  </r>
  <r>
    <n v="19442"/>
    <s v="single"/>
    <x v="1"/>
    <n v="50000"/>
    <n v="0"/>
    <s v="Graduate Degree"/>
    <s v="Skilled Manual"/>
    <s v="Yes"/>
    <n v="0"/>
    <x v="0"/>
    <s v="Europe"/>
    <x v="0"/>
    <x v="34"/>
    <x v="1"/>
  </r>
  <r>
    <n v="17504"/>
    <s v="single"/>
    <x v="0"/>
    <n v="80000"/>
    <n v="2"/>
    <s v="Partial College"/>
    <s v="Skilled Manual"/>
    <s v="Yes"/>
    <n v="2"/>
    <x v="2"/>
    <s v="Pacific"/>
    <x v="0"/>
    <x v="31"/>
    <x v="1"/>
  </r>
  <r>
    <n v="12253"/>
    <s v="single"/>
    <x v="0"/>
    <n v="20000"/>
    <n v="0"/>
    <s v="Partial College"/>
    <s v="Manual"/>
    <s v="Yes"/>
    <n v="0"/>
    <x v="0"/>
    <s v="Pacific"/>
    <x v="2"/>
    <x v="19"/>
    <x v="1"/>
  </r>
  <r>
    <n v="27304"/>
    <s v="single"/>
    <x v="0"/>
    <n v="110000"/>
    <n v="2"/>
    <s v="Partial College"/>
    <s v="Professional"/>
    <s v="No"/>
    <n v="3"/>
    <x v="2"/>
    <s v="Europe"/>
    <x v="0"/>
    <x v="28"/>
    <x v="0"/>
  </r>
  <r>
    <n v="14191"/>
    <s v="married"/>
    <x v="1"/>
    <n v="160000"/>
    <n v="4"/>
    <s v="Partial College"/>
    <s v="Professional"/>
    <s v="No"/>
    <n v="2"/>
    <x v="4"/>
    <s v="Europe"/>
    <x v="1"/>
    <x v="10"/>
    <x v="1"/>
  </r>
  <r>
    <n v="12212"/>
    <s v="married"/>
    <x v="0"/>
    <n v="10000"/>
    <n v="0"/>
    <s v="Graduate Degree"/>
    <s v="Manual"/>
    <s v="Yes"/>
    <n v="0"/>
    <x v="0"/>
    <s v="Europe"/>
    <x v="0"/>
    <x v="34"/>
    <x v="1"/>
  </r>
  <r>
    <n v="25529"/>
    <s v="single"/>
    <x v="1"/>
    <n v="10000"/>
    <n v="1"/>
    <s v="Graduate Degree"/>
    <s v="Manual"/>
    <s v="Yes"/>
    <n v="0"/>
    <x v="0"/>
    <s v="Europe"/>
    <x v="0"/>
    <x v="20"/>
    <x v="0"/>
  </r>
  <r>
    <n v="22170"/>
    <s v="married"/>
    <x v="0"/>
    <n v="30000"/>
    <n v="3"/>
    <s v="Partial College"/>
    <s v="Clerical"/>
    <s v="No"/>
    <n v="2"/>
    <x v="3"/>
    <s v="Pacific"/>
    <x v="1"/>
    <x v="10"/>
    <x v="1"/>
  </r>
  <r>
    <n v="19445"/>
    <s v="married"/>
    <x v="0"/>
    <n v="10000"/>
    <n v="2"/>
    <s v="High School"/>
    <s v="Manual"/>
    <s v="No"/>
    <n v="1"/>
    <x v="0"/>
    <s v="Europe"/>
    <x v="0"/>
    <x v="13"/>
    <x v="0"/>
  </r>
  <r>
    <n v="15265"/>
    <s v="single"/>
    <x v="1"/>
    <n v="40000"/>
    <n v="2"/>
    <s v="Bachelors"/>
    <s v="Management"/>
    <s v="Yes"/>
    <n v="2"/>
    <x v="2"/>
    <s v="Pacific"/>
    <x v="1"/>
    <x v="29"/>
    <x v="1"/>
  </r>
  <r>
    <n v="28918"/>
    <s v="married"/>
    <x v="0"/>
    <n v="130000"/>
    <n v="4"/>
    <s v="High School"/>
    <s v="Management"/>
    <s v="No"/>
    <n v="4"/>
    <x v="4"/>
    <s v="Europe"/>
    <x v="1"/>
    <x v="7"/>
    <x v="0"/>
  </r>
  <r>
    <n v="15799"/>
    <s v="married"/>
    <x v="0"/>
    <n v="90000"/>
    <n v="1"/>
    <s v="Bachelors"/>
    <s v="Professional"/>
    <s v="Yes"/>
    <n v="1"/>
    <x v="1"/>
    <s v="Pacific"/>
    <x v="0"/>
    <x v="15"/>
    <x v="1"/>
  </r>
  <r>
    <n v="11047"/>
    <s v="married"/>
    <x v="0"/>
    <n v="30000"/>
    <n v="3"/>
    <s v="High School"/>
    <s v="Skilled Manual"/>
    <s v="No"/>
    <n v="2"/>
    <x v="3"/>
    <s v="Pacific"/>
    <x v="1"/>
    <x v="16"/>
    <x v="1"/>
  </r>
  <r>
    <n v="18151"/>
    <s v="single"/>
    <x v="1"/>
    <n v="80000"/>
    <n v="5"/>
    <s v="Partial College"/>
    <s v="Professional"/>
    <s v="No"/>
    <n v="2"/>
    <x v="4"/>
    <s v="Europe"/>
    <x v="1"/>
    <x v="14"/>
    <x v="0"/>
  </r>
  <r>
    <n v="20606"/>
    <s v="married"/>
    <x v="0"/>
    <n v="70000"/>
    <n v="0"/>
    <s v="Bachelors"/>
    <s v="Professional"/>
    <s v="Yes"/>
    <n v="4"/>
    <x v="4"/>
    <s v="Pacific"/>
    <x v="0"/>
    <x v="21"/>
    <x v="1"/>
  </r>
  <r>
    <n v="19482"/>
    <s v="married"/>
    <x v="1"/>
    <n v="30000"/>
    <n v="1"/>
    <s v="Partial College"/>
    <s v="Clerical"/>
    <s v="Yes"/>
    <n v="1"/>
    <x v="0"/>
    <s v="Europe"/>
    <x v="0"/>
    <x v="20"/>
    <x v="1"/>
  </r>
  <r>
    <n v="16489"/>
    <s v="married"/>
    <x v="1"/>
    <n v="30000"/>
    <n v="3"/>
    <s v="High School"/>
    <s v="Skilled Manual"/>
    <s v="Yes"/>
    <n v="2"/>
    <x v="2"/>
    <s v="Pacific"/>
    <x v="1"/>
    <x v="10"/>
    <x v="0"/>
  </r>
  <r>
    <n v="26944"/>
    <s v="single"/>
    <x v="1"/>
    <n v="90000"/>
    <n v="2"/>
    <s v="High School"/>
    <s v="Manual"/>
    <s v="Yes"/>
    <n v="0"/>
    <x v="0"/>
    <s v="Europe"/>
    <x v="0"/>
    <x v="4"/>
    <x v="1"/>
  </r>
  <r>
    <n v="15682"/>
    <s v="single"/>
    <x v="0"/>
    <n v="80000"/>
    <n v="5"/>
    <s v="Bachelors"/>
    <s v="Management"/>
    <s v="Yes"/>
    <n v="2"/>
    <x v="4"/>
    <s v="Europe"/>
    <x v="1"/>
    <x v="24"/>
    <x v="0"/>
  </r>
  <r>
    <n v="26032"/>
    <s v="married"/>
    <x v="0"/>
    <n v="70000"/>
    <n v="5"/>
    <s v="Bachelors"/>
    <s v="Professional"/>
    <s v="Yes"/>
    <n v="4"/>
    <x v="4"/>
    <s v="Pacific"/>
    <x v="0"/>
    <x v="3"/>
    <x v="0"/>
  </r>
  <r>
    <n v="17843"/>
    <s v="single"/>
    <x v="0"/>
    <n v="10000"/>
    <n v="0"/>
    <s v="Partial High School"/>
    <s v="Manual"/>
    <s v="No"/>
    <n v="2"/>
    <x v="0"/>
    <s v="Europe"/>
    <x v="0"/>
    <x v="21"/>
    <x v="0"/>
  </r>
  <r>
    <n v="25559"/>
    <s v="single"/>
    <x v="1"/>
    <n v="20000"/>
    <n v="0"/>
    <s v="Bachelors"/>
    <s v="Clerical"/>
    <s v="Yes"/>
    <n v="0"/>
    <x v="0"/>
    <s v="Pacific"/>
    <x v="2"/>
    <x v="37"/>
    <x v="1"/>
  </r>
  <r>
    <n v="16209"/>
    <s v="single"/>
    <x v="0"/>
    <n v="50000"/>
    <n v="0"/>
    <s v="Graduate Degree"/>
    <s v="Skilled Manual"/>
    <s v="Yes"/>
    <n v="0"/>
    <x v="3"/>
    <s v="Europe"/>
    <x v="0"/>
    <x v="4"/>
    <x v="0"/>
  </r>
  <r>
    <n v="11147"/>
    <s v="married"/>
    <x v="1"/>
    <n v="60000"/>
    <n v="2"/>
    <s v="Graduate Degree"/>
    <s v="Management"/>
    <s v="Yes"/>
    <n v="1"/>
    <x v="0"/>
    <s v="Pacific"/>
    <x v="1"/>
    <x v="41"/>
    <x v="1"/>
  </r>
  <r>
    <n v="15214"/>
    <s v="single"/>
    <x v="0"/>
    <n v="100000"/>
    <n v="0"/>
    <s v="Graduate Degree"/>
    <s v="Management"/>
    <s v="No"/>
    <n v="1"/>
    <x v="3"/>
    <s v="Pacific"/>
    <x v="0"/>
    <x v="32"/>
    <x v="1"/>
  </r>
  <r>
    <n v="11453"/>
    <s v="single"/>
    <x v="1"/>
    <n v="80000"/>
    <n v="0"/>
    <s v="Bachelors"/>
    <s v="Professional"/>
    <s v="No"/>
    <n v="3"/>
    <x v="4"/>
    <s v="Pacific"/>
    <x v="0"/>
    <x v="6"/>
    <x v="1"/>
  </r>
  <r>
    <n v="24584"/>
    <s v="single"/>
    <x v="1"/>
    <n v="60000"/>
    <n v="0"/>
    <s v="Bachelors"/>
    <s v="Professional"/>
    <s v="No"/>
    <n v="3"/>
    <x v="1"/>
    <s v="Pacific"/>
    <x v="0"/>
    <x v="23"/>
    <x v="0"/>
  </r>
  <r>
    <n v="12585"/>
    <s v="married"/>
    <x v="1"/>
    <n v="10000"/>
    <n v="1"/>
    <s v="High School"/>
    <s v="Manual"/>
    <s v="Yes"/>
    <n v="0"/>
    <x v="1"/>
    <s v="Pacific"/>
    <x v="2"/>
    <x v="40"/>
    <x v="1"/>
  </r>
  <r>
    <n v="18626"/>
    <s v="single"/>
    <x v="1"/>
    <n v="40000"/>
    <n v="2"/>
    <s v="Partial College"/>
    <s v="Clerical"/>
    <s v="Yes"/>
    <n v="0"/>
    <x v="3"/>
    <s v="Europe"/>
    <x v="0"/>
    <x v="6"/>
    <x v="1"/>
  </r>
  <r>
    <n v="29298"/>
    <s v="single"/>
    <x v="0"/>
    <n v="60000"/>
    <n v="1"/>
    <s v="Partial College"/>
    <s v="Skilled Manual"/>
    <s v="Yes"/>
    <n v="1"/>
    <x v="2"/>
    <s v="Pacific"/>
    <x v="0"/>
    <x v="30"/>
    <x v="1"/>
  </r>
  <r>
    <n v="24842"/>
    <s v="single"/>
    <x v="0"/>
    <n v="90000"/>
    <n v="3"/>
    <s v="High School"/>
    <s v="Professional"/>
    <s v="No"/>
    <n v="1"/>
    <x v="1"/>
    <s v="Europe"/>
    <x v="0"/>
    <x v="36"/>
    <x v="0"/>
  </r>
  <r>
    <n v="15657"/>
    <s v="married"/>
    <x v="1"/>
    <n v="30000"/>
    <n v="3"/>
    <s v="Graduate Degree"/>
    <s v="Clerical"/>
    <s v="Yes"/>
    <n v="0"/>
    <x v="0"/>
    <s v="Europe"/>
    <x v="0"/>
    <x v="30"/>
    <x v="1"/>
  </r>
  <r>
    <n v="11415"/>
    <s v="single"/>
    <x v="1"/>
    <n v="90000"/>
    <n v="5"/>
    <s v="Partial College"/>
    <s v="Professional"/>
    <s v="No"/>
    <n v="2"/>
    <x v="4"/>
    <s v="Europe"/>
    <x v="1"/>
    <x v="24"/>
    <x v="0"/>
  </r>
  <r>
    <n v="28729"/>
    <s v="single"/>
    <x v="0"/>
    <n v="20000"/>
    <n v="0"/>
    <s v="Partial High School"/>
    <s v="Manual"/>
    <s v="Yes"/>
    <n v="2"/>
    <x v="3"/>
    <s v="Europe"/>
    <x v="2"/>
    <x v="22"/>
    <x v="1"/>
  </r>
  <r>
    <n v="22633"/>
    <s v="single"/>
    <x v="0"/>
    <n v="40000"/>
    <n v="0"/>
    <s v="Graduate Degree"/>
    <s v="Clerical"/>
    <s v="Yes"/>
    <n v="0"/>
    <x v="0"/>
    <s v="Europe"/>
    <x v="0"/>
    <x v="34"/>
    <x v="1"/>
  </r>
  <r>
    <n v="25649"/>
    <s v="single"/>
    <x v="0"/>
    <n v="30000"/>
    <n v="3"/>
    <s v="Partial College"/>
    <s v="Clerical"/>
    <s v="Yes"/>
    <n v="0"/>
    <x v="0"/>
    <s v="Europe"/>
    <x v="0"/>
    <x v="0"/>
    <x v="1"/>
  </r>
  <r>
    <n v="14669"/>
    <s v="married"/>
    <x v="0"/>
    <n v="80000"/>
    <n v="4"/>
    <s v="Graduate Degree"/>
    <s v="Management"/>
    <s v="Yes"/>
    <n v="1"/>
    <x v="0"/>
    <s v="Pacific"/>
    <x v="0"/>
    <x v="4"/>
    <x v="0"/>
  </r>
  <r>
    <n v="19299"/>
    <s v="married"/>
    <x v="0"/>
    <n v="50000"/>
    <n v="0"/>
    <s v="Graduate Degree"/>
    <s v="Skilled Manual"/>
    <s v="Yes"/>
    <n v="0"/>
    <x v="0"/>
    <s v="Europe"/>
    <x v="0"/>
    <x v="4"/>
    <x v="1"/>
  </r>
  <r>
    <n v="20946"/>
    <s v="single"/>
    <x v="0"/>
    <n v="30000"/>
    <n v="0"/>
    <s v="Partial College"/>
    <s v="Clerical"/>
    <s v="No"/>
    <n v="1"/>
    <x v="1"/>
    <s v="Europe"/>
    <x v="2"/>
    <x v="25"/>
    <x v="0"/>
  </r>
  <r>
    <n v="11451"/>
    <s v="single"/>
    <x v="1"/>
    <n v="70000"/>
    <n v="0"/>
    <s v="Bachelors"/>
    <s v="Professional"/>
    <s v="No"/>
    <n v="4"/>
    <x v="4"/>
    <s v="Pacific"/>
    <x v="0"/>
    <x v="23"/>
    <x v="1"/>
  </r>
  <r>
    <n v="25553"/>
    <s v="married"/>
    <x v="1"/>
    <n v="30000"/>
    <n v="1"/>
    <s v="Bachelors"/>
    <s v="Clerical"/>
    <s v="Yes"/>
    <n v="0"/>
    <x v="0"/>
    <s v="Europe"/>
    <x v="1"/>
    <x v="27"/>
    <x v="1"/>
  </r>
  <r>
    <n v="27951"/>
    <s v="single"/>
    <x v="1"/>
    <n v="80000"/>
    <n v="4"/>
    <s v="Partial College"/>
    <s v="Professional"/>
    <s v="No"/>
    <n v="2"/>
    <x v="1"/>
    <s v="Europe"/>
    <x v="0"/>
    <x v="9"/>
    <x v="1"/>
  </r>
  <r>
    <n v="25026"/>
    <s v="married"/>
    <x v="1"/>
    <n v="20000"/>
    <n v="2"/>
    <s v="Partial High School"/>
    <s v="Clerical"/>
    <s v="Yes"/>
    <n v="3"/>
    <x v="2"/>
    <s v="Pacific"/>
    <x v="0"/>
    <x v="9"/>
    <x v="0"/>
  </r>
  <r>
    <n v="13673"/>
    <s v="single"/>
    <x v="0"/>
    <n v="20000"/>
    <n v="0"/>
    <s v="Partial High School"/>
    <s v="Manual"/>
    <s v="No"/>
    <n v="2"/>
    <x v="0"/>
    <s v="Europe"/>
    <x v="2"/>
    <x v="37"/>
    <x v="0"/>
  </r>
  <r>
    <n v="16043"/>
    <s v="single"/>
    <x v="1"/>
    <n v="10000"/>
    <n v="1"/>
    <s v="Bachelors"/>
    <s v="Manual"/>
    <s v="Yes"/>
    <n v="0"/>
    <x v="0"/>
    <s v="Europe"/>
    <x v="0"/>
    <x v="28"/>
    <x v="0"/>
  </r>
  <r>
    <n v="22399"/>
    <s v="single"/>
    <x v="1"/>
    <n v="10000"/>
    <n v="0"/>
    <s v="Partial College"/>
    <s v="Manual"/>
    <s v="Yes"/>
    <n v="1"/>
    <x v="3"/>
    <s v="Pacific"/>
    <x v="2"/>
    <x v="22"/>
    <x v="1"/>
  </r>
  <r>
    <n v="27696"/>
    <s v="married"/>
    <x v="1"/>
    <n v="60000"/>
    <n v="1"/>
    <s v="Bachelors"/>
    <s v="Professional"/>
    <s v="Yes"/>
    <n v="1"/>
    <x v="2"/>
    <s v="Pacific"/>
    <x v="0"/>
    <x v="1"/>
    <x v="1"/>
  </r>
  <r>
    <n v="25313"/>
    <s v="single"/>
    <x v="1"/>
    <n v="10000"/>
    <n v="0"/>
    <s v="Partial High School"/>
    <s v="Manual"/>
    <s v="No"/>
    <n v="2"/>
    <x v="3"/>
    <s v="Europe"/>
    <x v="0"/>
    <x v="11"/>
    <x v="0"/>
  </r>
  <r>
    <n v="13813"/>
    <s v="married"/>
    <x v="0"/>
    <n v="30000"/>
    <n v="3"/>
    <s v="Partial College"/>
    <s v="Clerical"/>
    <s v="No"/>
    <n v="0"/>
    <x v="0"/>
    <s v="Europe"/>
    <x v="0"/>
    <x v="0"/>
    <x v="0"/>
  </r>
  <r>
    <n v="18711"/>
    <s v="single"/>
    <x v="0"/>
    <n v="70000"/>
    <n v="5"/>
    <s v="Bachelors"/>
    <s v="Professional"/>
    <s v="Yes"/>
    <n v="4"/>
    <x v="4"/>
    <s v="Pacific"/>
    <x v="0"/>
    <x v="32"/>
    <x v="0"/>
  </r>
  <r>
    <n v="19650"/>
    <s v="married"/>
    <x v="0"/>
    <n v="30000"/>
    <n v="2"/>
    <s v="Partial College"/>
    <s v="Clerical"/>
    <s v="No"/>
    <n v="2"/>
    <x v="0"/>
    <s v="Pacific"/>
    <x v="1"/>
    <x v="41"/>
    <x v="0"/>
  </r>
  <r>
    <n v="14135"/>
    <s v="married"/>
    <x v="1"/>
    <n v="20000"/>
    <n v="1"/>
    <s v="Partial College"/>
    <s v="Manual"/>
    <s v="Yes"/>
    <n v="0"/>
    <x v="3"/>
    <s v="Europe"/>
    <x v="0"/>
    <x v="11"/>
    <x v="0"/>
  </r>
  <r>
    <n v="12833"/>
    <s v="single"/>
    <x v="0"/>
    <n v="20000"/>
    <n v="3"/>
    <s v="High School"/>
    <s v="Manual"/>
    <s v="Yes"/>
    <n v="1"/>
    <x v="0"/>
    <s v="Europe"/>
    <x v="0"/>
    <x v="0"/>
    <x v="1"/>
  </r>
  <r>
    <n v="26849"/>
    <s v="married"/>
    <x v="1"/>
    <n v="10000"/>
    <n v="3"/>
    <s v="Partial High School"/>
    <s v="Manual"/>
    <s v="Yes"/>
    <n v="2"/>
    <x v="0"/>
    <s v="Europe"/>
    <x v="0"/>
    <x v="1"/>
    <x v="0"/>
  </r>
  <r>
    <n v="20962"/>
    <s v="married"/>
    <x v="0"/>
    <n v="20000"/>
    <n v="1"/>
    <s v="Graduate Degree"/>
    <s v="Clerical"/>
    <s v="Yes"/>
    <n v="0"/>
    <x v="0"/>
    <s v="Europe"/>
    <x v="0"/>
    <x v="12"/>
    <x v="0"/>
  </r>
  <r>
    <n v="28915"/>
    <s v="single"/>
    <x v="1"/>
    <n v="80000"/>
    <n v="5"/>
    <s v="High School"/>
    <s v="Management"/>
    <s v="Yes"/>
    <n v="3"/>
    <x v="4"/>
    <s v="Europe"/>
    <x v="1"/>
    <x v="42"/>
    <x v="0"/>
  </r>
  <r>
    <n v="22830"/>
    <s v="married"/>
    <x v="1"/>
    <n v="120000"/>
    <n v="4"/>
    <s v="Partial College"/>
    <s v="Management"/>
    <s v="Yes"/>
    <n v="3"/>
    <x v="4"/>
    <s v="Europe"/>
    <x v="1"/>
    <x v="16"/>
    <x v="0"/>
  </r>
  <r>
    <n v="14777"/>
    <s v="married"/>
    <x v="0"/>
    <n v="40000"/>
    <n v="0"/>
    <s v="Bachelors"/>
    <s v="Clerical"/>
    <s v="Yes"/>
    <n v="0"/>
    <x v="0"/>
    <s v="Europe"/>
    <x v="0"/>
    <x v="13"/>
    <x v="1"/>
  </r>
  <r>
    <n v="12591"/>
    <s v="married"/>
    <x v="0"/>
    <n v="30000"/>
    <n v="4"/>
    <s v="Graduate Degree"/>
    <s v="Clerical"/>
    <s v="Yes"/>
    <n v="0"/>
    <x v="0"/>
    <s v="Europe"/>
    <x v="0"/>
    <x v="12"/>
    <x v="0"/>
  </r>
  <r>
    <n v="24174"/>
    <s v="married"/>
    <x v="1"/>
    <n v="20000"/>
    <n v="0"/>
    <s v="Bachelors"/>
    <s v="Clerical"/>
    <s v="Yes"/>
    <n v="0"/>
    <x v="0"/>
    <s v="Pacific"/>
    <x v="2"/>
    <x v="40"/>
    <x v="1"/>
  </r>
  <r>
    <n v="24611"/>
    <s v="single"/>
    <x v="1"/>
    <n v="90000"/>
    <n v="0"/>
    <s v="Bachelors"/>
    <s v="Professional"/>
    <s v="No"/>
    <n v="4"/>
    <x v="4"/>
    <s v="Pacific"/>
    <x v="0"/>
    <x v="11"/>
    <x v="1"/>
  </r>
  <r>
    <n v="11340"/>
    <s v="married"/>
    <x v="0"/>
    <n v="10000"/>
    <n v="1"/>
    <s v="Graduate Degree"/>
    <s v="Clerical"/>
    <s v="Yes"/>
    <n v="0"/>
    <x v="0"/>
    <s v="Europe"/>
    <x v="1"/>
    <x v="43"/>
    <x v="1"/>
  </r>
  <r>
    <n v="25693"/>
    <s v="single"/>
    <x v="0"/>
    <n v="30000"/>
    <n v="5"/>
    <s v="Graduate Degree"/>
    <s v="Clerical"/>
    <s v="Yes"/>
    <n v="0"/>
    <x v="0"/>
    <s v="Europe"/>
    <x v="0"/>
    <x v="20"/>
    <x v="1"/>
  </r>
  <r>
    <n v="25555"/>
    <s v="married"/>
    <x v="0"/>
    <n v="10000"/>
    <n v="0"/>
    <s v="Partial College"/>
    <s v="Manual"/>
    <s v="No"/>
    <n v="1"/>
    <x v="0"/>
    <s v="Pacific"/>
    <x v="2"/>
    <x v="22"/>
    <x v="1"/>
  </r>
  <r>
    <n v="22006"/>
    <s v="married"/>
    <x v="1"/>
    <n v="70000"/>
    <n v="5"/>
    <s v="Partial College"/>
    <s v="Skilled Manual"/>
    <s v="Yes"/>
    <n v="3"/>
    <x v="2"/>
    <s v="Pacific"/>
    <x v="0"/>
    <x v="30"/>
    <x v="0"/>
  </r>
  <r>
    <n v="20060"/>
    <s v="single"/>
    <x v="0"/>
    <n v="30000"/>
    <n v="0"/>
    <s v="High School"/>
    <s v="Manual"/>
    <s v="No"/>
    <n v="1"/>
    <x v="1"/>
    <s v="Europe"/>
    <x v="0"/>
    <x v="17"/>
    <x v="1"/>
  </r>
  <r>
    <n v="17702"/>
    <s v="married"/>
    <x v="1"/>
    <n v="10000"/>
    <n v="1"/>
    <s v="Graduate Degree"/>
    <s v="Manual"/>
    <s v="Yes"/>
    <n v="0"/>
    <x v="0"/>
    <s v="Europe"/>
    <x v="0"/>
    <x v="34"/>
    <x v="0"/>
  </r>
  <r>
    <n v="12503"/>
    <s v="single"/>
    <x v="0"/>
    <n v="30000"/>
    <n v="3"/>
    <s v="Partial College"/>
    <s v="Clerical"/>
    <s v="Yes"/>
    <n v="2"/>
    <x v="0"/>
    <s v="Europe"/>
    <x v="2"/>
    <x v="40"/>
    <x v="0"/>
  </r>
  <r>
    <n v="23908"/>
    <s v="single"/>
    <x v="1"/>
    <n v="30000"/>
    <n v="1"/>
    <s v="Bachelors"/>
    <s v="Clerical"/>
    <s v="No"/>
    <n v="1"/>
    <x v="0"/>
    <s v="Europe"/>
    <x v="0"/>
    <x v="32"/>
    <x v="1"/>
  </r>
  <r>
    <n v="22527"/>
    <s v="single"/>
    <x v="0"/>
    <n v="20000"/>
    <n v="0"/>
    <s v="High School"/>
    <s v="Manual"/>
    <s v="No"/>
    <n v="1"/>
    <x v="1"/>
    <s v="Europe"/>
    <x v="2"/>
    <x v="19"/>
    <x v="0"/>
  </r>
  <r>
    <n v="19057"/>
    <s v="married"/>
    <x v="0"/>
    <n v="120000"/>
    <n v="3"/>
    <s v="Bachelors"/>
    <s v="Management"/>
    <s v="No"/>
    <n v="2"/>
    <x v="4"/>
    <s v="Europe"/>
    <x v="0"/>
    <x v="31"/>
    <x v="1"/>
  </r>
  <r>
    <n v="18494"/>
    <s v="married"/>
    <x v="1"/>
    <n v="110000"/>
    <n v="5"/>
    <s v="Bachelors"/>
    <s v="Management"/>
    <s v="Yes"/>
    <n v="4"/>
    <x v="1"/>
    <s v="Pacific"/>
    <x v="0"/>
    <x v="28"/>
    <x v="1"/>
  </r>
  <r>
    <n v="11249"/>
    <s v="married"/>
    <x v="0"/>
    <n v="130000"/>
    <n v="3"/>
    <s v="Partial College"/>
    <s v="Professional"/>
    <s v="Yes"/>
    <n v="3"/>
    <x v="0"/>
    <s v="Europe"/>
    <x v="0"/>
    <x v="36"/>
    <x v="1"/>
  </r>
  <r>
    <n v="21568"/>
    <s v="married"/>
    <x v="0"/>
    <n v="100000"/>
    <n v="0"/>
    <s v="High School"/>
    <s v="Management"/>
    <s v="Yes"/>
    <n v="4"/>
    <x v="4"/>
    <s v="Pacific"/>
    <x v="0"/>
    <x v="17"/>
    <x v="1"/>
  </r>
  <r>
    <n v="13981"/>
    <s v="married"/>
    <x v="0"/>
    <n v="10000"/>
    <n v="5"/>
    <s v="High School"/>
    <s v="Skilled Manual"/>
    <s v="No"/>
    <n v="3"/>
    <x v="3"/>
    <s v="Pacific"/>
    <x v="1"/>
    <x v="24"/>
    <x v="0"/>
  </r>
  <r>
    <n v="23432"/>
    <s v="single"/>
    <x v="1"/>
    <n v="70000"/>
    <n v="0"/>
    <s v="Bachelors"/>
    <s v="Professional"/>
    <s v="Yes"/>
    <n v="1"/>
    <x v="2"/>
    <s v="Pacific"/>
    <x v="0"/>
    <x v="34"/>
    <x v="1"/>
  </r>
  <r>
    <n v="22931"/>
    <s v="married"/>
    <x v="1"/>
    <n v="100000"/>
    <n v="5"/>
    <s v="Graduate Degree"/>
    <s v="Management"/>
    <s v="No"/>
    <n v="1"/>
    <x v="3"/>
    <s v="Pacific"/>
    <x v="1"/>
    <x v="44"/>
    <x v="1"/>
  </r>
  <r>
    <n v="18172"/>
    <s v="married"/>
    <x v="1"/>
    <n v="130000"/>
    <n v="4"/>
    <s v="High School"/>
    <s v="Professional"/>
    <s v="Yes"/>
    <n v="3"/>
    <x v="0"/>
    <s v="Europe"/>
    <x v="1"/>
    <x v="10"/>
    <x v="0"/>
  </r>
  <r>
    <n v="12666"/>
    <s v="single"/>
    <x v="1"/>
    <n v="60000"/>
    <n v="0"/>
    <s v="Bachelors"/>
    <s v="Professional"/>
    <s v="No"/>
    <n v="4"/>
    <x v="1"/>
    <s v="Pacific"/>
    <x v="0"/>
    <x v="23"/>
    <x v="0"/>
  </r>
  <r>
    <n v="20598"/>
    <s v="married"/>
    <x v="1"/>
    <n v="100000"/>
    <n v="3"/>
    <s v="Partial High School"/>
    <s v="Professional"/>
    <s v="Yes"/>
    <n v="0"/>
    <x v="4"/>
    <s v="Europe"/>
    <x v="1"/>
    <x v="14"/>
    <x v="1"/>
  </r>
  <r>
    <n v="21375"/>
    <s v="single"/>
    <x v="1"/>
    <n v="20000"/>
    <n v="2"/>
    <s v="Partial High School"/>
    <s v="Clerical"/>
    <s v="Yes"/>
    <n v="2"/>
    <x v="2"/>
    <s v="Pacific"/>
    <x v="1"/>
    <x v="42"/>
    <x v="0"/>
  </r>
  <r>
    <n v="20839"/>
    <s v="single"/>
    <x v="0"/>
    <n v="30000"/>
    <n v="3"/>
    <s v="Graduate Degree"/>
    <s v="Clerical"/>
    <s v="Yes"/>
    <n v="0"/>
    <x v="0"/>
    <s v="Europe"/>
    <x v="0"/>
    <x v="15"/>
    <x v="1"/>
  </r>
  <r>
    <n v="21738"/>
    <s v="married"/>
    <x v="1"/>
    <n v="20000"/>
    <n v="1"/>
    <s v="Graduate Degree"/>
    <s v="Clerical"/>
    <s v="Yes"/>
    <n v="0"/>
    <x v="0"/>
    <s v="Europe"/>
    <x v="0"/>
    <x v="1"/>
    <x v="0"/>
  </r>
  <r>
    <n v="14164"/>
    <s v="single"/>
    <x v="0"/>
    <n v="50000"/>
    <n v="0"/>
    <s v="Graduate Degree"/>
    <s v="Skilled Manual"/>
    <s v="Yes"/>
    <n v="0"/>
    <x v="0"/>
    <s v="Europe"/>
    <x v="0"/>
    <x v="4"/>
    <x v="1"/>
  </r>
  <r>
    <n v="14193"/>
    <s v="single"/>
    <x v="0"/>
    <n v="100000"/>
    <n v="3"/>
    <s v="Partial College"/>
    <s v="Management"/>
    <s v="Yes"/>
    <n v="4"/>
    <x v="4"/>
    <s v="Europe"/>
    <x v="1"/>
    <x v="16"/>
    <x v="0"/>
  </r>
  <r>
    <n v="12705"/>
    <s v="married"/>
    <x v="1"/>
    <n v="150000"/>
    <n v="0"/>
    <s v="Bachelors"/>
    <s v="Management"/>
    <s v="Yes"/>
    <n v="4"/>
    <x v="0"/>
    <s v="Pacific"/>
    <x v="0"/>
    <x v="34"/>
    <x v="1"/>
  </r>
  <r>
    <n v="22672"/>
    <s v="single"/>
    <x v="0"/>
    <n v="30000"/>
    <n v="2"/>
    <s v="Partial College"/>
    <s v="Clerical"/>
    <s v="Yes"/>
    <n v="0"/>
    <x v="0"/>
    <s v="Europe"/>
    <x v="0"/>
    <x v="1"/>
    <x v="0"/>
  </r>
  <r>
    <n v="26219"/>
    <s v="married"/>
    <x v="0"/>
    <n v="40000"/>
    <n v="1"/>
    <s v="Bachelors"/>
    <s v="Skilled Manual"/>
    <s v="Yes"/>
    <n v="1"/>
    <x v="3"/>
    <s v="Europe"/>
    <x v="0"/>
    <x v="6"/>
    <x v="1"/>
  </r>
  <r>
    <n v="28468"/>
    <s v="married"/>
    <x v="0"/>
    <n v="10000"/>
    <n v="2"/>
    <s v="Partial College"/>
    <s v="Manual"/>
    <s v="Yes"/>
    <n v="0"/>
    <x v="3"/>
    <s v="Europe"/>
    <x v="0"/>
    <x v="36"/>
    <x v="0"/>
  </r>
  <r>
    <n v="23419"/>
    <s v="single"/>
    <x v="0"/>
    <n v="70000"/>
    <n v="5"/>
    <s v="Bachelors"/>
    <s v="Professional"/>
    <s v="Yes"/>
    <n v="3"/>
    <x v="4"/>
    <s v="Pacific"/>
    <x v="0"/>
    <x v="32"/>
    <x v="0"/>
  </r>
  <r>
    <n v="17964"/>
    <s v="married"/>
    <x v="1"/>
    <n v="40000"/>
    <n v="0"/>
    <s v="Graduate Degree"/>
    <s v="Clerical"/>
    <s v="Yes"/>
    <n v="0"/>
    <x v="0"/>
    <s v="Europe"/>
    <x v="0"/>
    <x v="34"/>
    <x v="1"/>
  </r>
  <r>
    <n v="20919"/>
    <s v="single"/>
    <x v="0"/>
    <n v="30000"/>
    <n v="2"/>
    <s v="Partial College"/>
    <s v="Clerical"/>
    <s v="Yes"/>
    <n v="2"/>
    <x v="0"/>
    <s v="Europe"/>
    <x v="0"/>
    <x v="0"/>
    <x v="0"/>
  </r>
  <r>
    <n v="20927"/>
    <s v="single"/>
    <x v="0"/>
    <n v="20000"/>
    <n v="5"/>
    <s v="High School"/>
    <s v="Manual"/>
    <s v="Yes"/>
    <n v="2"/>
    <x v="0"/>
    <s v="Europe"/>
    <x v="2"/>
    <x v="40"/>
    <x v="0"/>
  </r>
  <r>
    <n v="13133"/>
    <s v="single"/>
    <x v="1"/>
    <n v="100000"/>
    <n v="5"/>
    <s v="Bachelors"/>
    <s v="Professional"/>
    <s v="Yes"/>
    <n v="1"/>
    <x v="2"/>
    <s v="Pacific"/>
    <x v="0"/>
    <x v="15"/>
    <x v="1"/>
  </r>
  <r>
    <n v="19626"/>
    <s v="married"/>
    <x v="1"/>
    <n v="70000"/>
    <n v="5"/>
    <s v="Partial College"/>
    <s v="Skilled Manual"/>
    <s v="Yes"/>
    <n v="3"/>
    <x v="2"/>
    <s v="Pacific"/>
    <x v="0"/>
    <x v="12"/>
    <x v="0"/>
  </r>
  <r>
    <n v="21039"/>
    <s v="single"/>
    <x v="0"/>
    <n v="50000"/>
    <n v="0"/>
    <s v="Graduate Degree"/>
    <s v="Skilled Manual"/>
    <s v="No"/>
    <n v="0"/>
    <x v="0"/>
    <s v="Europe"/>
    <x v="0"/>
    <x v="34"/>
    <x v="1"/>
  </r>
  <r>
    <n v="12231"/>
    <s v="single"/>
    <x v="0"/>
    <n v="10000"/>
    <n v="2"/>
    <s v="Partial College"/>
    <s v="Manual"/>
    <s v="Yes"/>
    <n v="0"/>
    <x v="0"/>
    <s v="Europe"/>
    <x v="0"/>
    <x v="36"/>
    <x v="1"/>
  </r>
  <r>
    <n v="25665"/>
    <s v="single"/>
    <x v="0"/>
    <n v="20000"/>
    <n v="0"/>
    <s v="High School"/>
    <s v="Manual"/>
    <s v="No"/>
    <n v="1"/>
    <x v="3"/>
    <s v="Europe"/>
    <x v="2"/>
    <x v="26"/>
    <x v="0"/>
  </r>
  <r>
    <n v="24061"/>
    <s v="married"/>
    <x v="1"/>
    <n v="10000"/>
    <n v="4"/>
    <s v="Partial High School"/>
    <s v="Manual"/>
    <s v="Yes"/>
    <n v="1"/>
    <x v="0"/>
    <s v="Europe"/>
    <x v="0"/>
    <x v="8"/>
    <x v="1"/>
  </r>
  <r>
    <n v="26879"/>
    <s v="single"/>
    <x v="0"/>
    <n v="20000"/>
    <n v="0"/>
    <s v="High School"/>
    <s v="Manual"/>
    <s v="No"/>
    <n v="1"/>
    <x v="1"/>
    <s v="Europe"/>
    <x v="2"/>
    <x v="25"/>
    <x v="0"/>
  </r>
  <r>
    <n v="12284"/>
    <s v="married"/>
    <x v="0"/>
    <n v="30000"/>
    <n v="0"/>
    <s v="Bachelors"/>
    <s v="Clerical"/>
    <s v="No"/>
    <n v="0"/>
    <x v="0"/>
    <s v="Europe"/>
    <x v="0"/>
    <x v="4"/>
    <x v="1"/>
  </r>
  <r>
    <n v="26654"/>
    <s v="married"/>
    <x v="0"/>
    <n v="90000"/>
    <n v="1"/>
    <s v="Graduate Degree"/>
    <s v="Management"/>
    <s v="Yes"/>
    <n v="0"/>
    <x v="0"/>
    <s v="Pacific"/>
    <x v="0"/>
    <x v="34"/>
    <x v="1"/>
  </r>
  <r>
    <n v="14545"/>
    <s v="married"/>
    <x v="0"/>
    <n v="10000"/>
    <n v="2"/>
    <s v="Partial College"/>
    <s v="Manual"/>
    <s v="Yes"/>
    <n v="0"/>
    <x v="3"/>
    <s v="Europe"/>
    <x v="0"/>
    <x v="38"/>
    <x v="0"/>
  </r>
  <r>
    <n v="24201"/>
    <s v="married"/>
    <x v="0"/>
    <n v="10000"/>
    <n v="2"/>
    <s v="High School"/>
    <s v="Manual"/>
    <s v="Yes"/>
    <n v="0"/>
    <x v="0"/>
    <s v="Europe"/>
    <x v="0"/>
    <x v="34"/>
    <x v="1"/>
  </r>
  <r>
    <n v="20625"/>
    <s v="married"/>
    <x v="1"/>
    <n v="100000"/>
    <n v="0"/>
    <s v="High School"/>
    <s v="Management"/>
    <s v="Yes"/>
    <n v="3"/>
    <x v="4"/>
    <s v="Pacific"/>
    <x v="0"/>
    <x v="11"/>
    <x v="1"/>
  </r>
  <r>
    <n v="16390"/>
    <s v="single"/>
    <x v="1"/>
    <n v="30000"/>
    <n v="1"/>
    <s v="Bachelors"/>
    <s v="Clerical"/>
    <s v="No"/>
    <n v="0"/>
    <x v="0"/>
    <s v="Europe"/>
    <x v="0"/>
    <x v="13"/>
    <x v="1"/>
  </r>
  <r>
    <n v="14804"/>
    <s v="single"/>
    <x v="0"/>
    <n v="10000"/>
    <n v="3"/>
    <s v="Partial High School"/>
    <s v="Manual"/>
    <s v="Yes"/>
    <n v="2"/>
    <x v="0"/>
    <s v="Europe"/>
    <x v="0"/>
    <x v="1"/>
    <x v="0"/>
  </r>
  <r>
    <n v="12629"/>
    <s v="single"/>
    <x v="1"/>
    <n v="20000"/>
    <n v="1"/>
    <s v="Partial College"/>
    <s v="Manual"/>
    <s v="No"/>
    <n v="0"/>
    <x v="0"/>
    <s v="Europe"/>
    <x v="0"/>
    <x v="34"/>
    <x v="0"/>
  </r>
  <r>
    <n v="14696"/>
    <s v="single"/>
    <x v="1"/>
    <n v="10000"/>
    <n v="0"/>
    <s v="Partial High School"/>
    <s v="Manual"/>
    <s v="No"/>
    <n v="2"/>
    <x v="0"/>
    <s v="Europe"/>
    <x v="0"/>
    <x v="17"/>
    <x v="0"/>
  </r>
  <r>
    <n v="22005"/>
    <s v="married"/>
    <x v="0"/>
    <n v="70000"/>
    <n v="5"/>
    <s v="Partial College"/>
    <s v="Skilled Manual"/>
    <s v="No"/>
    <n v="3"/>
    <x v="2"/>
    <s v="Pacific"/>
    <x v="0"/>
    <x v="30"/>
    <x v="0"/>
  </r>
  <r>
    <n v="14544"/>
    <s v="single"/>
    <x v="1"/>
    <n v="10000"/>
    <n v="1"/>
    <s v="Partial College"/>
    <s v="Manual"/>
    <s v="Yes"/>
    <n v="0"/>
    <x v="0"/>
    <s v="Europe"/>
    <x v="0"/>
    <x v="38"/>
    <x v="0"/>
  </r>
  <r>
    <n v="14312"/>
    <s v="married"/>
    <x v="0"/>
    <n v="60000"/>
    <n v="1"/>
    <s v="Partial College"/>
    <s v="Skilled Manual"/>
    <s v="Yes"/>
    <n v="1"/>
    <x v="2"/>
    <s v="Pacific"/>
    <x v="0"/>
    <x v="12"/>
    <x v="0"/>
  </r>
  <r>
    <n v="29120"/>
    <s v="single"/>
    <x v="0"/>
    <n v="100000"/>
    <n v="1"/>
    <s v="Bachelors"/>
    <s v="Management"/>
    <s v="Yes"/>
    <n v="4"/>
    <x v="1"/>
    <s v="Pacific"/>
    <x v="0"/>
    <x v="28"/>
    <x v="0"/>
  </r>
  <r>
    <n v="24187"/>
    <s v="single"/>
    <x v="0"/>
    <n v="30000"/>
    <n v="3"/>
    <s v="Graduate Degree"/>
    <s v="Clerical"/>
    <s v="No"/>
    <n v="0"/>
    <x v="0"/>
    <s v="Europe"/>
    <x v="0"/>
    <x v="30"/>
    <x v="1"/>
  </r>
  <r>
    <n v="15758"/>
    <s v="married"/>
    <x v="1"/>
    <n v="130000"/>
    <n v="0"/>
    <s v="Graduate Degree"/>
    <s v="Management"/>
    <s v="Yes"/>
    <n v="0"/>
    <x v="2"/>
    <s v="Pacific"/>
    <x v="0"/>
    <x v="28"/>
    <x v="0"/>
  </r>
  <r>
    <n v="29094"/>
    <s v="married"/>
    <x v="1"/>
    <n v="30000"/>
    <n v="3"/>
    <s v="High School"/>
    <s v="Skilled Manual"/>
    <s v="Yes"/>
    <n v="2"/>
    <x v="2"/>
    <s v="Pacific"/>
    <x v="0"/>
    <x v="9"/>
    <x v="1"/>
  </r>
  <r>
    <n v="28319"/>
    <s v="single"/>
    <x v="0"/>
    <n v="60000"/>
    <n v="1"/>
    <s v="Partial College"/>
    <s v="Skilled Manual"/>
    <s v="No"/>
    <n v="1"/>
    <x v="0"/>
    <s v="Pacific"/>
    <x v="0"/>
    <x v="30"/>
    <x v="1"/>
  </r>
  <r>
    <n v="16406"/>
    <s v="married"/>
    <x v="1"/>
    <n v="40000"/>
    <n v="0"/>
    <s v="Bachelors"/>
    <s v="Clerical"/>
    <s v="No"/>
    <n v="0"/>
    <x v="0"/>
    <s v="Europe"/>
    <x v="0"/>
    <x v="13"/>
    <x v="1"/>
  </r>
  <r>
    <n v="20923"/>
    <s v="married"/>
    <x v="0"/>
    <n v="40000"/>
    <n v="1"/>
    <s v="Bachelors"/>
    <s v="Skilled Manual"/>
    <s v="Yes"/>
    <n v="0"/>
    <x v="0"/>
    <s v="Europe"/>
    <x v="0"/>
    <x v="0"/>
    <x v="1"/>
  </r>
  <r>
    <n v="11378"/>
    <s v="single"/>
    <x v="0"/>
    <n v="10000"/>
    <n v="1"/>
    <s v="High School"/>
    <s v="Manual"/>
    <s v="No"/>
    <n v="1"/>
    <x v="1"/>
    <s v="Europe"/>
    <x v="0"/>
    <x v="30"/>
    <x v="1"/>
  </r>
  <r>
    <n v="20851"/>
    <s v="single"/>
    <x v="1"/>
    <n v="20000"/>
    <n v="0"/>
    <s v="Partial College"/>
    <s v="Manual"/>
    <s v="No"/>
    <n v="1"/>
    <x v="1"/>
    <s v="Europe"/>
    <x v="0"/>
    <x v="4"/>
    <x v="1"/>
  </r>
  <r>
    <n v="21557"/>
    <s v="single"/>
    <x v="0"/>
    <n v="110000"/>
    <n v="0"/>
    <s v="Partial College"/>
    <s v="Management"/>
    <s v="Yes"/>
    <n v="3"/>
    <x v="4"/>
    <s v="Pacific"/>
    <x v="0"/>
    <x v="21"/>
    <x v="1"/>
  </r>
  <r>
    <n v="26663"/>
    <s v="single"/>
    <x v="0"/>
    <n v="60000"/>
    <n v="2"/>
    <s v="Bachelors"/>
    <s v="Professional"/>
    <s v="No"/>
    <n v="1"/>
    <x v="0"/>
    <s v="Pacific"/>
    <x v="0"/>
    <x v="32"/>
    <x v="1"/>
  </r>
  <r>
    <n v="11896"/>
    <s v="married"/>
    <x v="1"/>
    <n v="100000"/>
    <n v="1"/>
    <s v="Graduate Degree"/>
    <s v="Management"/>
    <s v="Yes"/>
    <n v="0"/>
    <x v="1"/>
    <s v="Pacific"/>
    <x v="0"/>
    <x v="4"/>
    <x v="1"/>
  </r>
  <r>
    <n v="14189"/>
    <s v="married"/>
    <x v="0"/>
    <n v="90000"/>
    <n v="4"/>
    <s v="High School"/>
    <s v="Professional"/>
    <s v="No"/>
    <n v="2"/>
    <x v="1"/>
    <s v="Europe"/>
    <x v="0"/>
    <x v="9"/>
    <x v="1"/>
  </r>
  <r>
    <n v="13136"/>
    <s v="married"/>
    <x v="0"/>
    <n v="30000"/>
    <n v="2"/>
    <s v="Partial College"/>
    <s v="Clerical"/>
    <s v="No"/>
    <n v="2"/>
    <x v="2"/>
    <s v="Pacific"/>
    <x v="1"/>
    <x v="45"/>
    <x v="0"/>
  </r>
  <r>
    <n v="25906"/>
    <s v="single"/>
    <x v="0"/>
    <n v="10000"/>
    <n v="5"/>
    <s v="High School"/>
    <s v="Skilled Manual"/>
    <s v="No"/>
    <n v="2"/>
    <x v="3"/>
    <s v="Pacific"/>
    <x v="1"/>
    <x v="24"/>
    <x v="0"/>
  </r>
  <r>
    <n v="17926"/>
    <s v="single"/>
    <x v="0"/>
    <n v="40000"/>
    <n v="0"/>
    <s v="Bachelors"/>
    <s v="Clerical"/>
    <s v="No"/>
    <n v="0"/>
    <x v="0"/>
    <s v="Pacific"/>
    <x v="2"/>
    <x v="26"/>
    <x v="1"/>
  </r>
  <r>
    <n v="26928"/>
    <s v="single"/>
    <x v="1"/>
    <n v="30000"/>
    <n v="1"/>
    <s v="Bachelors"/>
    <s v="Clerical"/>
    <s v="Yes"/>
    <n v="0"/>
    <x v="0"/>
    <s v="Europe"/>
    <x v="1"/>
    <x v="24"/>
    <x v="1"/>
  </r>
  <r>
    <n v="20897"/>
    <s v="married"/>
    <x v="0"/>
    <n v="30000"/>
    <n v="1"/>
    <s v="Bachelors"/>
    <s v="Skilled Manual"/>
    <s v="Yes"/>
    <n v="2"/>
    <x v="0"/>
    <s v="Europe"/>
    <x v="0"/>
    <x v="8"/>
    <x v="0"/>
  </r>
  <r>
    <n v="28207"/>
    <s v="married"/>
    <x v="1"/>
    <n v="80000"/>
    <n v="4"/>
    <s v="Graduate Degree"/>
    <s v="Management"/>
    <s v="Yes"/>
    <n v="1"/>
    <x v="0"/>
    <s v="Pacific"/>
    <x v="0"/>
    <x v="4"/>
    <x v="1"/>
  </r>
  <r>
    <n v="25923"/>
    <s v="single"/>
    <x v="1"/>
    <n v="10000"/>
    <n v="2"/>
    <s v="Partial High School"/>
    <s v="Clerical"/>
    <s v="Yes"/>
    <n v="2"/>
    <x v="2"/>
    <s v="Pacific"/>
    <x v="1"/>
    <x v="7"/>
    <x v="0"/>
  </r>
  <r>
    <n v="11000"/>
    <s v="married"/>
    <x v="1"/>
    <n v="90000"/>
    <n v="2"/>
    <s v="Bachelors"/>
    <s v="Professional"/>
    <s v="Yes"/>
    <n v="0"/>
    <x v="3"/>
    <s v="Pacific"/>
    <x v="0"/>
    <x v="8"/>
    <x v="1"/>
  </r>
  <r>
    <n v="20974"/>
    <s v="married"/>
    <x v="1"/>
    <n v="10000"/>
    <n v="2"/>
    <s v="Bachelors"/>
    <s v="Clerical"/>
    <s v="Yes"/>
    <n v="1"/>
    <x v="0"/>
    <s v="Europe"/>
    <x v="1"/>
    <x v="29"/>
    <x v="0"/>
  </r>
  <r>
    <n v="28758"/>
    <s v="married"/>
    <x v="1"/>
    <n v="40000"/>
    <n v="2"/>
    <s v="Partial College"/>
    <s v="Clerical"/>
    <s v="Yes"/>
    <n v="1"/>
    <x v="3"/>
    <s v="Europe"/>
    <x v="0"/>
    <x v="11"/>
    <x v="1"/>
  </r>
  <r>
    <n v="11381"/>
    <s v="married"/>
    <x v="0"/>
    <n v="20000"/>
    <n v="2"/>
    <s v="Partial College"/>
    <s v="Manual"/>
    <s v="Yes"/>
    <n v="1"/>
    <x v="1"/>
    <s v="Europe"/>
    <x v="0"/>
    <x v="15"/>
    <x v="1"/>
  </r>
  <r>
    <n v="17522"/>
    <s v="married"/>
    <x v="1"/>
    <n v="120000"/>
    <n v="4"/>
    <s v="Bachelors"/>
    <s v="Management"/>
    <s v="Yes"/>
    <n v="1"/>
    <x v="1"/>
    <s v="Pacific"/>
    <x v="0"/>
    <x v="15"/>
    <x v="0"/>
  </r>
  <r>
    <n v="21207"/>
    <s v="married"/>
    <x v="1"/>
    <n v="60000"/>
    <n v="1"/>
    <s v="Partial College"/>
    <s v="Skilled Manual"/>
    <s v="Yes"/>
    <n v="1"/>
    <x v="2"/>
    <s v="Pacific"/>
    <x v="0"/>
    <x v="30"/>
    <x v="0"/>
  </r>
  <r>
    <n v="28102"/>
    <s v="married"/>
    <x v="1"/>
    <n v="20000"/>
    <n v="4"/>
    <s v="High School"/>
    <s v="Skilled Manual"/>
    <s v="Yes"/>
    <n v="2"/>
    <x v="2"/>
    <s v="Pacific"/>
    <x v="1"/>
    <x v="7"/>
    <x v="1"/>
  </r>
  <r>
    <n v="23105"/>
    <s v="single"/>
    <x v="1"/>
    <n v="40000"/>
    <n v="3"/>
    <s v="Partial High School"/>
    <s v="Clerical"/>
    <s v="No"/>
    <n v="2"/>
    <x v="2"/>
    <s v="Pacific"/>
    <x v="0"/>
    <x v="31"/>
    <x v="1"/>
  </r>
  <r>
    <n v="18740"/>
    <s v="married"/>
    <x v="1"/>
    <n v="80000"/>
    <n v="5"/>
    <s v="Bachelors"/>
    <s v="Professional"/>
    <s v="No"/>
    <n v="1"/>
    <x v="0"/>
    <s v="Pacific"/>
    <x v="0"/>
    <x v="15"/>
    <x v="1"/>
  </r>
  <r>
    <n v="21213"/>
    <s v="single"/>
    <x v="1"/>
    <n v="70000"/>
    <n v="0"/>
    <s v="Bachelors"/>
    <s v="Professional"/>
    <s v="No"/>
    <n v="1"/>
    <x v="2"/>
    <s v="Pacific"/>
    <x v="0"/>
    <x v="3"/>
    <x v="0"/>
  </r>
  <r>
    <n v="17352"/>
    <s v="married"/>
    <x v="1"/>
    <n v="50000"/>
    <n v="2"/>
    <s v="Graduate Degree"/>
    <s v="Management"/>
    <s v="Yes"/>
    <n v="1"/>
    <x v="2"/>
    <s v="Pacific"/>
    <x v="1"/>
    <x v="46"/>
    <x v="1"/>
  </r>
  <r>
    <n v="14154"/>
    <s v="married"/>
    <x v="1"/>
    <n v="30000"/>
    <n v="0"/>
    <s v="Bachelors"/>
    <s v="Clerical"/>
    <s v="Yes"/>
    <n v="0"/>
    <x v="0"/>
    <s v="Europe"/>
    <x v="0"/>
    <x v="11"/>
    <x v="1"/>
  </r>
  <r>
    <n v="19066"/>
    <s v="married"/>
    <x v="1"/>
    <n v="130000"/>
    <n v="4"/>
    <s v="Partial College"/>
    <s v="Professional"/>
    <s v="No"/>
    <n v="3"/>
    <x v="4"/>
    <s v="Europe"/>
    <x v="0"/>
    <x v="9"/>
    <x v="0"/>
  </r>
  <r>
    <n v="11386"/>
    <s v="married"/>
    <x v="0"/>
    <n v="30000"/>
    <n v="3"/>
    <s v="Bachelors"/>
    <s v="Clerical"/>
    <s v="Yes"/>
    <n v="0"/>
    <x v="0"/>
    <s v="Europe"/>
    <x v="0"/>
    <x v="12"/>
    <x v="0"/>
  </r>
  <r>
    <n v="20228"/>
    <s v="married"/>
    <x v="1"/>
    <n v="100000"/>
    <n v="0"/>
    <s v="Graduate Degree"/>
    <s v="Management"/>
    <s v="Yes"/>
    <n v="0"/>
    <x v="1"/>
    <s v="Pacific"/>
    <x v="0"/>
    <x v="8"/>
    <x v="1"/>
  </r>
  <r>
    <n v="16675"/>
    <s v="single"/>
    <x v="0"/>
    <n v="160000"/>
    <n v="0"/>
    <s v="Graduate Degree"/>
    <s v="Management"/>
    <s v="No"/>
    <n v="3"/>
    <x v="0"/>
    <s v="Pacific"/>
    <x v="0"/>
    <x v="15"/>
    <x v="1"/>
  </r>
  <r>
    <n v="16410"/>
    <s v="single"/>
    <x v="0"/>
    <n v="10000"/>
    <n v="4"/>
    <s v="Partial High School"/>
    <s v="Manual"/>
    <s v="Yes"/>
    <n v="2"/>
    <x v="0"/>
    <s v="Europe"/>
    <x v="0"/>
    <x v="3"/>
    <x v="1"/>
  </r>
  <r>
    <n v="27760"/>
    <s v="single"/>
    <x v="0"/>
    <n v="40000"/>
    <n v="0"/>
    <s v="Graduate Degree"/>
    <s v="Clerical"/>
    <s v="No"/>
    <n v="0"/>
    <x v="0"/>
    <s v="Europe"/>
    <x v="0"/>
    <x v="34"/>
    <x v="1"/>
  </r>
  <r>
    <n v="22930"/>
    <s v="married"/>
    <x v="1"/>
    <n v="90000"/>
    <n v="4"/>
    <s v="Bachelors"/>
    <s v="Professional"/>
    <s v="Yes"/>
    <n v="0"/>
    <x v="3"/>
    <s v="Pacific"/>
    <x v="0"/>
    <x v="13"/>
    <x v="1"/>
  </r>
  <r>
    <n v="23780"/>
    <s v="single"/>
    <x v="1"/>
    <n v="40000"/>
    <n v="2"/>
    <s v="Partial College"/>
    <s v="Clerical"/>
    <s v="No"/>
    <n v="2"/>
    <x v="0"/>
    <s v="Europe"/>
    <x v="0"/>
    <x v="4"/>
    <x v="1"/>
  </r>
  <r>
    <n v="20994"/>
    <s v="married"/>
    <x v="0"/>
    <n v="20000"/>
    <n v="0"/>
    <s v="Bachelors"/>
    <s v="Clerical"/>
    <s v="No"/>
    <n v="0"/>
    <x v="0"/>
    <s v="Pacific"/>
    <x v="2"/>
    <x v="22"/>
    <x v="1"/>
  </r>
  <r>
    <n v="28379"/>
    <s v="married"/>
    <x v="1"/>
    <n v="30000"/>
    <n v="1"/>
    <s v="Bachelors"/>
    <s v="Skilled Manual"/>
    <s v="Yes"/>
    <n v="2"/>
    <x v="0"/>
    <s v="Europe"/>
    <x v="0"/>
    <x v="8"/>
    <x v="0"/>
  </r>
  <r>
    <n v="14865"/>
    <s v="single"/>
    <x v="1"/>
    <n v="40000"/>
    <n v="2"/>
    <s v="Partial College"/>
    <s v="Clerical"/>
    <s v="Yes"/>
    <n v="2"/>
    <x v="3"/>
    <s v="Europe"/>
    <x v="0"/>
    <x v="4"/>
    <x v="0"/>
  </r>
  <r>
    <n v="12663"/>
    <s v="married"/>
    <x v="0"/>
    <n v="90000"/>
    <n v="5"/>
    <s v="Partial High School"/>
    <s v="Skilled Manual"/>
    <s v="Yes"/>
    <n v="2"/>
    <x v="4"/>
    <s v="Europe"/>
    <x v="1"/>
    <x v="14"/>
    <x v="0"/>
  </r>
  <r>
    <n v="24898"/>
    <s v="single"/>
    <x v="0"/>
    <n v="80000"/>
    <n v="0"/>
    <s v="Bachelors"/>
    <s v="Professional"/>
    <s v="Yes"/>
    <n v="3"/>
    <x v="4"/>
    <s v="Pacific"/>
    <x v="0"/>
    <x v="21"/>
    <x v="0"/>
  </r>
  <r>
    <n v="19508"/>
    <s v="married"/>
    <x v="1"/>
    <n v="10000"/>
    <n v="0"/>
    <s v="Partial High School"/>
    <s v="Manual"/>
    <s v="No"/>
    <n v="2"/>
    <x v="0"/>
    <s v="Europe"/>
    <x v="2"/>
    <x v="25"/>
    <x v="0"/>
  </r>
  <r>
    <n v="11489"/>
    <s v="single"/>
    <x v="0"/>
    <n v="20000"/>
    <n v="0"/>
    <s v="Partial High School"/>
    <s v="Manual"/>
    <s v="No"/>
    <n v="2"/>
    <x v="3"/>
    <s v="Europe"/>
    <x v="0"/>
    <x v="11"/>
    <x v="1"/>
  </r>
  <r>
    <n v="18160"/>
    <s v="married"/>
    <x v="1"/>
    <n v="130000"/>
    <n v="3"/>
    <s v="High School"/>
    <s v="Professional"/>
    <s v="Yes"/>
    <n v="4"/>
    <x v="2"/>
    <s v="Europe"/>
    <x v="0"/>
    <x v="36"/>
    <x v="1"/>
  </r>
  <r>
    <n v="25241"/>
    <s v="married"/>
    <x v="1"/>
    <n v="90000"/>
    <n v="2"/>
    <s v="Bachelors"/>
    <s v="Professional"/>
    <s v="Yes"/>
    <n v="1"/>
    <x v="2"/>
    <s v="Pacific"/>
    <x v="0"/>
    <x v="15"/>
    <x v="0"/>
  </r>
  <r>
    <n v="24369"/>
    <s v="married"/>
    <x v="1"/>
    <n v="80000"/>
    <n v="5"/>
    <s v="Graduate Degree"/>
    <s v="Management"/>
    <s v="No"/>
    <n v="2"/>
    <x v="0"/>
    <s v="Pacific"/>
    <x v="0"/>
    <x v="32"/>
    <x v="0"/>
  </r>
  <r>
    <n v="27165"/>
    <s v="single"/>
    <x v="1"/>
    <n v="20000"/>
    <n v="0"/>
    <s v="Partial High School"/>
    <s v="Manual"/>
    <s v="No"/>
    <n v="2"/>
    <x v="0"/>
    <s v="Europe"/>
    <x v="0"/>
    <x v="17"/>
    <x v="0"/>
  </r>
  <r>
    <n v="29424"/>
    <s v="married"/>
    <x v="1"/>
    <n v="10000"/>
    <n v="0"/>
    <s v="Partial High School"/>
    <s v="Manual"/>
    <s v="Yes"/>
    <n v="2"/>
    <x v="0"/>
    <s v="Europe"/>
    <x v="0"/>
    <x v="21"/>
    <x v="0"/>
  </r>
  <r>
    <n v="15926"/>
    <s v="single"/>
    <x v="0"/>
    <n v="120000"/>
    <n v="3"/>
    <s v="High School"/>
    <s v="Professional"/>
    <s v="Yes"/>
    <n v="4"/>
    <x v="2"/>
    <s v="Europe"/>
    <x v="0"/>
    <x v="5"/>
    <x v="1"/>
  </r>
  <r>
    <n v="14554"/>
    <s v="married"/>
    <x v="1"/>
    <n v="20000"/>
    <n v="1"/>
    <s v="Bachelors"/>
    <s v="Clerical"/>
    <s v="Yes"/>
    <n v="0"/>
    <x v="0"/>
    <s v="Europe"/>
    <x v="1"/>
    <x v="29"/>
    <x v="0"/>
  </r>
  <r>
    <n v="16468"/>
    <s v="single"/>
    <x v="1"/>
    <n v="30000"/>
    <n v="0"/>
    <s v="Partial College"/>
    <s v="Clerical"/>
    <s v="Yes"/>
    <n v="1"/>
    <x v="1"/>
    <s v="Europe"/>
    <x v="2"/>
    <x v="25"/>
    <x v="0"/>
  </r>
  <r>
    <n v="19174"/>
    <s v="single"/>
    <x v="0"/>
    <n v="30000"/>
    <n v="0"/>
    <s v="High School"/>
    <s v="Manual"/>
    <s v="No"/>
    <n v="1"/>
    <x v="1"/>
    <s v="Europe"/>
    <x v="0"/>
    <x v="21"/>
    <x v="1"/>
  </r>
  <r>
    <n v="19183"/>
    <s v="single"/>
    <x v="1"/>
    <n v="10000"/>
    <n v="0"/>
    <s v="Partial High School"/>
    <s v="Manual"/>
    <s v="Yes"/>
    <n v="2"/>
    <x v="3"/>
    <s v="Europe"/>
    <x v="0"/>
    <x v="11"/>
    <x v="0"/>
  </r>
  <r>
    <n v="13683"/>
    <s v="single"/>
    <x v="0"/>
    <n v="30000"/>
    <n v="0"/>
    <s v="High School"/>
    <s v="Manual"/>
    <s v="No"/>
    <n v="1"/>
    <x v="1"/>
    <s v="Europe"/>
    <x v="0"/>
    <x v="21"/>
    <x v="0"/>
  </r>
  <r>
    <n v="17848"/>
    <s v="single"/>
    <x v="1"/>
    <n v="30000"/>
    <n v="0"/>
    <s v="Partial College"/>
    <s v="Clerical"/>
    <s v="No"/>
    <n v="1"/>
    <x v="1"/>
    <s v="Europe"/>
    <x v="0"/>
    <x v="23"/>
    <x v="1"/>
  </r>
  <r>
    <n v="17894"/>
    <s v="married"/>
    <x v="0"/>
    <n v="20000"/>
    <n v="1"/>
    <s v="Bachelors"/>
    <s v="Clerical"/>
    <s v="Yes"/>
    <n v="0"/>
    <x v="0"/>
    <s v="Europe"/>
    <x v="0"/>
    <x v="5"/>
    <x v="1"/>
  </r>
  <r>
    <n v="25651"/>
    <s v="married"/>
    <x v="1"/>
    <n v="40000"/>
    <n v="1"/>
    <s v="Bachelors"/>
    <s v="Skilled Manual"/>
    <s v="No"/>
    <n v="0"/>
    <x v="0"/>
    <s v="Europe"/>
    <x v="0"/>
    <x v="1"/>
    <x v="1"/>
  </r>
  <r>
    <n v="22936"/>
    <s v="single"/>
    <x v="0"/>
    <n v="60000"/>
    <n v="1"/>
    <s v="Partial College"/>
    <s v="Skilled Manual"/>
    <s v="No"/>
    <n v="1"/>
    <x v="0"/>
    <s v="Pacific"/>
    <x v="0"/>
    <x v="12"/>
    <x v="1"/>
  </r>
  <r>
    <n v="23915"/>
    <s v="married"/>
    <x v="1"/>
    <n v="20000"/>
    <n v="2"/>
    <s v="High School"/>
    <s v="Manual"/>
    <s v="Yes"/>
    <n v="2"/>
    <x v="0"/>
    <s v="Europe"/>
    <x v="0"/>
    <x v="0"/>
    <x v="0"/>
  </r>
  <r>
    <n v="24121"/>
    <s v="single"/>
    <x v="0"/>
    <n v="30000"/>
    <n v="0"/>
    <s v="Partial College"/>
    <s v="Clerical"/>
    <s v="No"/>
    <n v="1"/>
    <x v="0"/>
    <s v="Europe"/>
    <x v="2"/>
    <x v="19"/>
    <x v="1"/>
  </r>
  <r>
    <n v="27878"/>
    <s v="single"/>
    <x v="1"/>
    <n v="20000"/>
    <n v="0"/>
    <s v="Partial College"/>
    <s v="Manual"/>
    <s v="No"/>
    <n v="0"/>
    <x v="0"/>
    <s v="Pacific"/>
    <x v="2"/>
    <x v="26"/>
    <x v="1"/>
  </r>
  <r>
    <n v="13572"/>
    <s v="single"/>
    <x v="1"/>
    <n v="10000"/>
    <n v="3"/>
    <s v="High School"/>
    <s v="Manual"/>
    <s v="Yes"/>
    <n v="0"/>
    <x v="0"/>
    <s v="Europe"/>
    <x v="0"/>
    <x v="34"/>
    <x v="1"/>
  </r>
  <r>
    <n v="27941"/>
    <s v="married"/>
    <x v="0"/>
    <n v="80000"/>
    <n v="4"/>
    <s v="Partial College"/>
    <s v="Professional"/>
    <s v="Yes"/>
    <n v="2"/>
    <x v="1"/>
    <s v="Europe"/>
    <x v="0"/>
    <x v="39"/>
    <x v="0"/>
  </r>
  <r>
    <n v="26354"/>
    <s v="single"/>
    <x v="1"/>
    <n v="40000"/>
    <n v="0"/>
    <s v="Graduate Degree"/>
    <s v="Clerical"/>
    <s v="No"/>
    <n v="0"/>
    <x v="0"/>
    <s v="Europe"/>
    <x v="0"/>
    <x v="13"/>
    <x v="1"/>
  </r>
  <r>
    <n v="14785"/>
    <s v="single"/>
    <x v="1"/>
    <n v="30000"/>
    <n v="1"/>
    <s v="Bachelors"/>
    <s v="Clerical"/>
    <s v="No"/>
    <n v="1"/>
    <x v="3"/>
    <s v="Europe"/>
    <x v="0"/>
    <x v="32"/>
    <x v="0"/>
  </r>
  <r>
    <n v="17238"/>
    <s v="single"/>
    <x v="1"/>
    <n v="80000"/>
    <n v="0"/>
    <s v="Bachelors"/>
    <s v="Professional"/>
    <s v="Yes"/>
    <n v="3"/>
    <x v="4"/>
    <s v="Pacific"/>
    <x v="0"/>
    <x v="21"/>
    <x v="0"/>
  </r>
  <r>
    <n v="23608"/>
    <s v="married"/>
    <x v="0"/>
    <n v="150000"/>
    <n v="3"/>
    <s v="High School"/>
    <s v="Professional"/>
    <s v="Yes"/>
    <n v="3"/>
    <x v="0"/>
    <s v="Europe"/>
    <x v="0"/>
    <x v="36"/>
    <x v="1"/>
  </r>
  <r>
    <n v="22538"/>
    <s v="single"/>
    <x v="0"/>
    <n v="10000"/>
    <n v="0"/>
    <s v="Partial High School"/>
    <s v="Manual"/>
    <s v="Yes"/>
    <n v="2"/>
    <x v="3"/>
    <s v="Europe"/>
    <x v="0"/>
    <x v="6"/>
    <x v="0"/>
  </r>
  <r>
    <n v="12332"/>
    <s v="married"/>
    <x v="1"/>
    <n v="90000"/>
    <n v="4"/>
    <s v="High School"/>
    <s v="Management"/>
    <s v="Yes"/>
    <n v="3"/>
    <x v="2"/>
    <s v="Europe"/>
    <x v="1"/>
    <x v="7"/>
    <x v="1"/>
  </r>
  <r>
    <n v="17230"/>
    <s v="married"/>
    <x v="1"/>
    <n v="80000"/>
    <n v="0"/>
    <s v="Bachelors"/>
    <s v="Professional"/>
    <s v="Yes"/>
    <n v="3"/>
    <x v="4"/>
    <s v="Pacific"/>
    <x v="2"/>
    <x v="25"/>
    <x v="0"/>
  </r>
  <r>
    <n v="13082"/>
    <s v="single"/>
    <x v="1"/>
    <n v="130000"/>
    <n v="0"/>
    <s v="Graduate Degree"/>
    <s v="Management"/>
    <s v="Yes"/>
    <n v="0"/>
    <x v="1"/>
    <s v="Pacific"/>
    <x v="0"/>
    <x v="28"/>
    <x v="1"/>
  </r>
  <r>
    <n v="22518"/>
    <s v="single"/>
    <x v="0"/>
    <n v="30000"/>
    <n v="3"/>
    <s v="Partial College"/>
    <s v="Clerical"/>
    <s v="No"/>
    <n v="2"/>
    <x v="0"/>
    <s v="Europe"/>
    <x v="2"/>
    <x v="40"/>
    <x v="1"/>
  </r>
  <r>
    <n v="13687"/>
    <s v="married"/>
    <x v="1"/>
    <n v="40000"/>
    <n v="1"/>
    <s v="Bachelors"/>
    <s v="Skilled Manual"/>
    <s v="Yes"/>
    <n v="1"/>
    <x v="0"/>
    <s v="Europe"/>
    <x v="0"/>
    <x v="6"/>
    <x v="1"/>
  </r>
  <r>
    <n v="23571"/>
    <s v="married"/>
    <x v="0"/>
    <n v="40000"/>
    <n v="2"/>
    <s v="Bachelors"/>
    <s v="Management"/>
    <s v="Yes"/>
    <n v="2"/>
    <x v="0"/>
    <s v="Pacific"/>
    <x v="1"/>
    <x v="29"/>
    <x v="1"/>
  </r>
  <r>
    <n v="19305"/>
    <s v="single"/>
    <x v="0"/>
    <n v="10000"/>
    <n v="2"/>
    <s v="High School"/>
    <s v="Manual"/>
    <s v="Yes"/>
    <n v="1"/>
    <x v="0"/>
    <s v="Europe"/>
    <x v="0"/>
    <x v="13"/>
    <x v="1"/>
  </r>
  <r>
    <n v="22636"/>
    <s v="single"/>
    <x v="0"/>
    <n v="40000"/>
    <n v="0"/>
    <s v="Bachelors"/>
    <s v="Clerical"/>
    <s v="No"/>
    <n v="0"/>
    <x v="0"/>
    <s v="Europe"/>
    <x v="0"/>
    <x v="13"/>
    <x v="1"/>
  </r>
  <r>
    <n v="17310"/>
    <s v="married"/>
    <x v="1"/>
    <n v="60000"/>
    <n v="1"/>
    <s v="Partial College"/>
    <s v="Skilled Manual"/>
    <s v="Yes"/>
    <n v="1"/>
    <x v="0"/>
    <s v="Pacific"/>
    <x v="0"/>
    <x v="12"/>
    <x v="1"/>
  </r>
  <r>
    <n v="12133"/>
    <s v="married"/>
    <x v="0"/>
    <n v="130000"/>
    <n v="3"/>
    <s v="Partial College"/>
    <s v="Professional"/>
    <s v="Yes"/>
    <n v="3"/>
    <x v="2"/>
    <s v="Europe"/>
    <x v="0"/>
    <x v="5"/>
    <x v="1"/>
  </r>
  <r>
    <n v="25918"/>
    <s v="single"/>
    <x v="0"/>
    <n v="30000"/>
    <n v="2"/>
    <s v="Partial College"/>
    <s v="Clerical"/>
    <s v="No"/>
    <n v="2"/>
    <x v="2"/>
    <s v="Pacific"/>
    <x v="1"/>
    <x v="2"/>
    <x v="1"/>
  </r>
  <r>
    <n v="25752"/>
    <s v="single"/>
    <x v="0"/>
    <n v="20000"/>
    <n v="2"/>
    <s v="Partial College"/>
    <s v="Manual"/>
    <s v="No"/>
    <n v="1"/>
    <x v="0"/>
    <s v="Europe"/>
    <x v="0"/>
    <x v="39"/>
    <x v="1"/>
  </r>
  <r>
    <n v="17324"/>
    <s v="married"/>
    <x v="0"/>
    <n v="100000"/>
    <n v="4"/>
    <s v="Bachelors"/>
    <s v="Professional"/>
    <s v="Yes"/>
    <n v="1"/>
    <x v="4"/>
    <s v="Pacific"/>
    <x v="0"/>
    <x v="30"/>
    <x v="0"/>
  </r>
  <r>
    <n v="22918"/>
    <s v="single"/>
    <x v="1"/>
    <n v="80000"/>
    <n v="5"/>
    <s v="Graduate Degree"/>
    <s v="Management"/>
    <s v="Yes"/>
    <n v="3"/>
    <x v="0"/>
    <s v="Pacific"/>
    <x v="0"/>
    <x v="5"/>
    <x v="0"/>
  </r>
  <r>
    <n v="12510"/>
    <s v="married"/>
    <x v="1"/>
    <n v="40000"/>
    <n v="1"/>
    <s v="Bachelors"/>
    <s v="Skilled Manual"/>
    <s v="Yes"/>
    <n v="1"/>
    <x v="0"/>
    <s v="Europe"/>
    <x v="0"/>
    <x v="1"/>
    <x v="1"/>
  </r>
  <r>
    <n v="25512"/>
    <s v="single"/>
    <x v="1"/>
    <n v="20000"/>
    <n v="0"/>
    <s v="High School"/>
    <s v="Manual"/>
    <s v="No"/>
    <n v="1"/>
    <x v="1"/>
    <s v="Europe"/>
    <x v="2"/>
    <x v="25"/>
    <x v="0"/>
  </r>
  <r>
    <n v="16179"/>
    <s v="single"/>
    <x v="0"/>
    <n v="80000"/>
    <n v="5"/>
    <s v="Bachelors"/>
    <s v="Professional"/>
    <s v="Yes"/>
    <n v="4"/>
    <x v="3"/>
    <s v="Pacific"/>
    <x v="0"/>
    <x v="13"/>
    <x v="0"/>
  </r>
  <r>
    <n v="15628"/>
    <s v="married"/>
    <x v="0"/>
    <n v="40000"/>
    <n v="1"/>
    <s v="Bachelors"/>
    <s v="Skilled Manual"/>
    <s v="Yes"/>
    <n v="1"/>
    <x v="0"/>
    <s v="Europe"/>
    <x v="1"/>
    <x v="47"/>
    <x v="0"/>
  </r>
  <r>
    <n v="20977"/>
    <s v="married"/>
    <x v="1"/>
    <n v="20000"/>
    <n v="1"/>
    <s v="Bachelors"/>
    <s v="Clerical"/>
    <s v="Yes"/>
    <n v="0"/>
    <x v="0"/>
    <s v="Europe"/>
    <x v="1"/>
    <x v="46"/>
    <x v="1"/>
  </r>
  <r>
    <n v="18140"/>
    <s v="married"/>
    <x v="1"/>
    <n v="130000"/>
    <n v="3"/>
    <s v="Partial College"/>
    <s v="Professional"/>
    <s v="No"/>
    <n v="3"/>
    <x v="2"/>
    <s v="Europe"/>
    <x v="0"/>
    <x v="36"/>
    <x v="1"/>
  </r>
  <r>
    <n v="20417"/>
    <s v="married"/>
    <x v="1"/>
    <n v="30000"/>
    <n v="3"/>
    <s v="Partial College"/>
    <s v="Clerical"/>
    <s v="No"/>
    <n v="2"/>
    <x v="2"/>
    <s v="Pacific"/>
    <x v="1"/>
    <x v="16"/>
    <x v="0"/>
  </r>
  <r>
    <n v="18267"/>
    <s v="married"/>
    <x v="1"/>
    <n v="60000"/>
    <n v="3"/>
    <s v="Bachelors"/>
    <s v="Professional"/>
    <s v="Yes"/>
    <n v="2"/>
    <x v="2"/>
    <s v="Pacific"/>
    <x v="0"/>
    <x v="1"/>
    <x v="0"/>
  </r>
  <r>
    <n v="13620"/>
    <s v="single"/>
    <x v="1"/>
    <n v="70000"/>
    <n v="0"/>
    <s v="Bachelors"/>
    <s v="Professional"/>
    <s v="No"/>
    <n v="3"/>
    <x v="4"/>
    <s v="Pacific"/>
    <x v="2"/>
    <x v="25"/>
    <x v="1"/>
  </r>
  <r>
    <n v="22974"/>
    <s v="married"/>
    <x v="0"/>
    <n v="30000"/>
    <n v="2"/>
    <s v="Partial College"/>
    <s v="Clerical"/>
    <s v="Yes"/>
    <n v="2"/>
    <x v="2"/>
    <s v="Pacific"/>
    <x v="1"/>
    <x v="45"/>
    <x v="0"/>
  </r>
  <r>
    <n v="13586"/>
    <s v="married"/>
    <x v="1"/>
    <n v="80000"/>
    <n v="4"/>
    <s v="Partial College"/>
    <s v="Professional"/>
    <s v="Yes"/>
    <n v="2"/>
    <x v="4"/>
    <s v="Europe"/>
    <x v="0"/>
    <x v="39"/>
    <x v="0"/>
  </r>
  <r>
    <n v="17978"/>
    <s v="married"/>
    <x v="1"/>
    <n v="40000"/>
    <n v="0"/>
    <s v="Graduate Degree"/>
    <s v="Clerical"/>
    <s v="Yes"/>
    <n v="0"/>
    <x v="0"/>
    <s v="Europe"/>
    <x v="0"/>
    <x v="34"/>
    <x v="1"/>
  </r>
  <r>
    <n v="12581"/>
    <s v="single"/>
    <x v="0"/>
    <n v="10000"/>
    <n v="0"/>
    <s v="Partial College"/>
    <s v="Manual"/>
    <s v="No"/>
    <n v="1"/>
    <x v="0"/>
    <s v="Pacific"/>
    <x v="2"/>
    <x v="26"/>
    <x v="1"/>
  </r>
  <r>
    <n v="18018"/>
    <s v="single"/>
    <x v="1"/>
    <n v="30000"/>
    <n v="3"/>
    <s v="Partial College"/>
    <s v="Clerical"/>
    <s v="Yes"/>
    <n v="0"/>
    <x v="0"/>
    <s v="Europe"/>
    <x v="0"/>
    <x v="1"/>
    <x v="0"/>
  </r>
  <r>
    <n v="28957"/>
    <s v="single"/>
    <x v="0"/>
    <n v="120000"/>
    <n v="0"/>
    <s v="Partial High School"/>
    <s v="Professional"/>
    <s v="Yes"/>
    <n v="4"/>
    <x v="4"/>
    <s v="Pacific"/>
    <x v="0"/>
    <x v="17"/>
    <x v="1"/>
  </r>
  <r>
    <n v="13690"/>
    <s v="single"/>
    <x v="0"/>
    <n v="20000"/>
    <n v="0"/>
    <s v="Partial High School"/>
    <s v="Manual"/>
    <s v="No"/>
    <n v="2"/>
    <x v="3"/>
    <s v="Europe"/>
    <x v="0"/>
    <x v="17"/>
    <x v="1"/>
  </r>
  <r>
    <n v="12568"/>
    <s v="married"/>
    <x v="0"/>
    <n v="30000"/>
    <n v="1"/>
    <s v="Bachelors"/>
    <s v="Clerical"/>
    <s v="Yes"/>
    <n v="0"/>
    <x v="0"/>
    <s v="Europe"/>
    <x v="1"/>
    <x v="46"/>
    <x v="0"/>
  </r>
  <r>
    <n v="13122"/>
    <s v="married"/>
    <x v="0"/>
    <n v="80000"/>
    <n v="0"/>
    <s v="Bachelors"/>
    <s v="Professional"/>
    <s v="Yes"/>
    <n v="1"/>
    <x v="3"/>
    <s v="Pacific"/>
    <x v="0"/>
    <x v="3"/>
    <x v="1"/>
  </r>
  <r>
    <n v="21184"/>
    <s v="single"/>
    <x v="1"/>
    <n v="70000"/>
    <n v="0"/>
    <s v="Bachelors"/>
    <s v="Professional"/>
    <s v="No"/>
    <n v="1"/>
    <x v="2"/>
    <s v="Pacific"/>
    <x v="0"/>
    <x v="13"/>
    <x v="0"/>
  </r>
  <r>
    <n v="26150"/>
    <s v="single"/>
    <x v="0"/>
    <n v="70000"/>
    <n v="0"/>
    <s v="Bachelors"/>
    <s v="Professional"/>
    <s v="No"/>
    <n v="1"/>
    <x v="0"/>
    <s v="Pacific"/>
    <x v="0"/>
    <x v="3"/>
    <x v="1"/>
  </r>
  <r>
    <n v="24151"/>
    <s v="single"/>
    <x v="1"/>
    <n v="20000"/>
    <n v="1"/>
    <s v="Bachelors"/>
    <s v="Clerical"/>
    <s v="No"/>
    <n v="0"/>
    <x v="0"/>
    <s v="Europe"/>
    <x v="0"/>
    <x v="36"/>
    <x v="0"/>
  </r>
  <r>
    <n v="23962"/>
    <s v="married"/>
    <x v="0"/>
    <n v="10000"/>
    <n v="0"/>
    <s v="Partial High School"/>
    <s v="Manual"/>
    <s v="Yes"/>
    <n v="2"/>
    <x v="3"/>
    <s v="Europe"/>
    <x v="0"/>
    <x v="21"/>
    <x v="0"/>
  </r>
  <r>
    <n v="17793"/>
    <s v="married"/>
    <x v="0"/>
    <n v="40000"/>
    <n v="0"/>
    <s v="Bachelors"/>
    <s v="Clerical"/>
    <s v="Yes"/>
    <n v="0"/>
    <x v="0"/>
    <s v="Europe"/>
    <x v="0"/>
    <x v="13"/>
    <x v="1"/>
  </r>
  <r>
    <n v="14926"/>
    <s v="married"/>
    <x v="1"/>
    <n v="30000"/>
    <n v="1"/>
    <s v="Bachelors"/>
    <s v="Clerical"/>
    <s v="Yes"/>
    <n v="0"/>
    <x v="0"/>
    <s v="Europe"/>
    <x v="0"/>
    <x v="13"/>
    <x v="1"/>
  </r>
  <r>
    <n v="16163"/>
    <s v="single"/>
    <x v="1"/>
    <n v="60000"/>
    <n v="2"/>
    <s v="Bachelors"/>
    <s v="Professional"/>
    <s v="Yes"/>
    <n v="1"/>
    <x v="1"/>
    <s v="Pacific"/>
    <x v="0"/>
    <x v="13"/>
    <x v="1"/>
  </r>
  <r>
    <n v="21365"/>
    <s v="married"/>
    <x v="0"/>
    <n v="10000"/>
    <n v="2"/>
    <s v="Partial High School"/>
    <s v="Clerical"/>
    <s v="Yes"/>
    <n v="2"/>
    <x v="2"/>
    <s v="Pacific"/>
    <x v="1"/>
    <x v="7"/>
    <x v="0"/>
  </r>
  <r>
    <n v="27771"/>
    <s v="single"/>
    <x v="1"/>
    <n v="30000"/>
    <n v="1"/>
    <s v="Bachelors"/>
    <s v="Clerical"/>
    <s v="Yes"/>
    <n v="1"/>
    <x v="3"/>
    <s v="Europe"/>
    <x v="0"/>
    <x v="32"/>
    <x v="1"/>
  </r>
  <r>
    <n v="26167"/>
    <s v="single"/>
    <x v="0"/>
    <n v="40000"/>
    <n v="2"/>
    <s v="Bachelors"/>
    <s v="Management"/>
    <s v="No"/>
    <n v="1"/>
    <x v="2"/>
    <s v="Pacific"/>
    <x v="0"/>
    <x v="39"/>
    <x v="1"/>
  </r>
  <r>
    <n v="25792"/>
    <s v="single"/>
    <x v="0"/>
    <n v="110000"/>
    <n v="3"/>
    <s v="Bachelors"/>
    <s v="Management"/>
    <s v="Yes"/>
    <n v="4"/>
    <x v="4"/>
    <s v="Europe"/>
    <x v="0"/>
    <x v="39"/>
    <x v="0"/>
  </r>
  <r>
    <n v="11555"/>
    <s v="married"/>
    <x v="0"/>
    <n v="40000"/>
    <n v="1"/>
    <s v="Bachelors"/>
    <s v="Clerical"/>
    <s v="Yes"/>
    <n v="0"/>
    <x v="0"/>
    <s v="Europe"/>
    <x v="1"/>
    <x v="48"/>
    <x v="0"/>
  </r>
  <r>
    <n v="22381"/>
    <s v="married"/>
    <x v="1"/>
    <n v="10000"/>
    <n v="1"/>
    <s v="Graduate Degree"/>
    <s v="Manual"/>
    <s v="Yes"/>
    <n v="0"/>
    <x v="0"/>
    <s v="Europe"/>
    <x v="0"/>
    <x v="20"/>
    <x v="0"/>
  </r>
  <r>
    <n v="17882"/>
    <s v="married"/>
    <x v="1"/>
    <n v="20000"/>
    <n v="1"/>
    <s v="Graduate Degree"/>
    <s v="Clerical"/>
    <s v="Yes"/>
    <n v="0"/>
    <x v="0"/>
    <s v="Europe"/>
    <x v="0"/>
    <x v="20"/>
    <x v="0"/>
  </r>
  <r>
    <n v="22174"/>
    <s v="married"/>
    <x v="1"/>
    <n v="30000"/>
    <n v="3"/>
    <s v="High School"/>
    <s v="Skilled Manual"/>
    <s v="Yes"/>
    <n v="2"/>
    <x v="2"/>
    <s v="Pacific"/>
    <x v="0"/>
    <x v="9"/>
    <x v="1"/>
  </r>
  <r>
    <n v="22439"/>
    <s v="married"/>
    <x v="0"/>
    <n v="30000"/>
    <n v="0"/>
    <s v="Bachelors"/>
    <s v="Clerical"/>
    <s v="Yes"/>
    <n v="0"/>
    <x v="0"/>
    <s v="Europe"/>
    <x v="0"/>
    <x v="34"/>
    <x v="1"/>
  </r>
  <r>
    <n v="18012"/>
    <s v="married"/>
    <x v="0"/>
    <n v="40000"/>
    <n v="1"/>
    <s v="Bachelors"/>
    <s v="Skilled Manual"/>
    <s v="Yes"/>
    <n v="0"/>
    <x v="0"/>
    <s v="Europe"/>
    <x v="0"/>
    <x v="3"/>
    <x v="0"/>
  </r>
  <r>
    <n v="27582"/>
    <s v="single"/>
    <x v="0"/>
    <n v="90000"/>
    <n v="2"/>
    <s v="Bachelors"/>
    <s v="Professional"/>
    <s v="No"/>
    <n v="0"/>
    <x v="0"/>
    <s v="Pacific"/>
    <x v="0"/>
    <x v="4"/>
    <x v="1"/>
  </r>
  <r>
    <n v="12744"/>
    <s v="single"/>
    <x v="0"/>
    <n v="40000"/>
    <n v="2"/>
    <s v="Partial College"/>
    <s v="Clerical"/>
    <s v="Yes"/>
    <n v="0"/>
    <x v="0"/>
    <s v="Europe"/>
    <x v="0"/>
    <x v="6"/>
    <x v="0"/>
  </r>
  <r>
    <n v="22821"/>
    <s v="married"/>
    <x v="0"/>
    <n v="130000"/>
    <n v="3"/>
    <s v="Partial College"/>
    <s v="Professional"/>
    <s v="Yes"/>
    <n v="4"/>
    <x v="0"/>
    <s v="Europe"/>
    <x v="0"/>
    <x v="31"/>
    <x v="0"/>
  </r>
  <r>
    <n v="20171"/>
    <s v="married"/>
    <x v="0"/>
    <n v="20000"/>
    <n v="2"/>
    <s v="Partial College"/>
    <s v="Manual"/>
    <s v="Yes"/>
    <n v="1"/>
    <x v="0"/>
    <s v="Europe"/>
    <x v="0"/>
    <x v="30"/>
    <x v="1"/>
  </r>
  <r>
    <n v="11116"/>
    <s v="married"/>
    <x v="1"/>
    <n v="70000"/>
    <n v="5"/>
    <s v="Partial College"/>
    <s v="Skilled Manual"/>
    <s v="Yes"/>
    <n v="2"/>
    <x v="2"/>
    <s v="Pacific"/>
    <x v="0"/>
    <x v="1"/>
    <x v="0"/>
  </r>
  <r>
    <n v="20053"/>
    <s v="single"/>
    <x v="1"/>
    <n v="40000"/>
    <n v="2"/>
    <s v="Partial College"/>
    <s v="Clerical"/>
    <s v="Yes"/>
    <n v="0"/>
    <x v="0"/>
    <s v="Europe"/>
    <x v="0"/>
    <x v="17"/>
    <x v="0"/>
  </r>
  <r>
    <n v="25266"/>
    <s v="single"/>
    <x v="0"/>
    <n v="30000"/>
    <n v="2"/>
    <s v="Partial College"/>
    <s v="Clerical"/>
    <s v="No"/>
    <n v="2"/>
    <x v="2"/>
    <s v="Pacific"/>
    <x v="1"/>
    <x v="41"/>
    <x v="0"/>
  </r>
  <r>
    <n v="17960"/>
    <s v="married"/>
    <x v="0"/>
    <n v="40000"/>
    <n v="0"/>
    <s v="Graduate Degree"/>
    <s v="Clerical"/>
    <s v="Yes"/>
    <n v="0"/>
    <x v="0"/>
    <s v="Europe"/>
    <x v="0"/>
    <x v="11"/>
    <x v="1"/>
  </r>
  <r>
    <n v="13961"/>
    <s v="married"/>
    <x v="0"/>
    <n v="80000"/>
    <n v="5"/>
    <s v="Graduate Degree"/>
    <s v="Management"/>
    <s v="Yes"/>
    <n v="3"/>
    <x v="0"/>
    <s v="Pacific"/>
    <x v="0"/>
    <x v="8"/>
    <x v="0"/>
  </r>
  <r>
    <n v="11897"/>
    <s v="single"/>
    <x v="1"/>
    <n v="60000"/>
    <n v="2"/>
    <s v="Bachelors"/>
    <s v="Professional"/>
    <s v="No"/>
    <n v="1"/>
    <x v="0"/>
    <s v="Pacific"/>
    <x v="0"/>
    <x v="34"/>
    <x v="1"/>
  </r>
  <r>
    <n v="11139"/>
    <s v="single"/>
    <x v="0"/>
    <n v="30000"/>
    <n v="2"/>
    <s v="Partial College"/>
    <s v="Clerical"/>
    <s v="No"/>
    <n v="2"/>
    <x v="2"/>
    <s v="Pacific"/>
    <x v="1"/>
    <x v="41"/>
    <x v="0"/>
  </r>
  <r>
    <n v="11576"/>
    <s v="married"/>
    <x v="1"/>
    <n v="30000"/>
    <n v="1"/>
    <s v="Bachelors"/>
    <s v="Skilled Manual"/>
    <s v="Yes"/>
    <n v="2"/>
    <x v="0"/>
    <s v="Europe"/>
    <x v="0"/>
    <x v="3"/>
    <x v="1"/>
  </r>
  <r>
    <n v="19255"/>
    <s v="single"/>
    <x v="1"/>
    <n v="10000"/>
    <n v="2"/>
    <s v="Partial College"/>
    <s v="Manual"/>
    <s v="Yes"/>
    <n v="1"/>
    <x v="0"/>
    <s v="Europe"/>
    <x v="0"/>
    <x v="36"/>
    <x v="1"/>
  </r>
  <r>
    <n v="18153"/>
    <s v="married"/>
    <x v="0"/>
    <n v="100000"/>
    <n v="2"/>
    <s v="Bachelors"/>
    <s v="Management"/>
    <s v="Yes"/>
    <n v="4"/>
    <x v="4"/>
    <s v="Europe"/>
    <x v="1"/>
    <x v="14"/>
    <x v="0"/>
  </r>
  <r>
    <n v="14547"/>
    <s v="married"/>
    <x v="1"/>
    <n v="10000"/>
    <n v="2"/>
    <s v="Partial College"/>
    <s v="Manual"/>
    <s v="Yes"/>
    <n v="0"/>
    <x v="3"/>
    <s v="Europe"/>
    <x v="0"/>
    <x v="36"/>
    <x v="0"/>
  </r>
  <r>
    <n v="24901"/>
    <s v="single"/>
    <x v="1"/>
    <n v="110000"/>
    <n v="0"/>
    <s v="Partial College"/>
    <s v="Management"/>
    <s v="No"/>
    <n v="3"/>
    <x v="4"/>
    <s v="Pacific"/>
    <x v="0"/>
    <x v="21"/>
    <x v="1"/>
  </r>
  <r>
    <n v="27169"/>
    <s v="single"/>
    <x v="1"/>
    <n v="30000"/>
    <n v="0"/>
    <s v="High School"/>
    <s v="Manual"/>
    <s v="Yes"/>
    <n v="1"/>
    <x v="1"/>
    <s v="Europe"/>
    <x v="0"/>
    <x v="17"/>
    <x v="1"/>
  </r>
  <r>
    <n v="14805"/>
    <s v="single"/>
    <x v="0"/>
    <n v="10000"/>
    <n v="3"/>
    <s v="Partial High School"/>
    <s v="Manual"/>
    <s v="Yes"/>
    <n v="2"/>
    <x v="0"/>
    <s v="Europe"/>
    <x v="0"/>
    <x v="1"/>
    <x v="0"/>
  </r>
  <r>
    <n v="15822"/>
    <s v="married"/>
    <x v="1"/>
    <n v="40000"/>
    <n v="2"/>
    <s v="Bachelors"/>
    <s v="Management"/>
    <s v="Yes"/>
    <n v="2"/>
    <x v="0"/>
    <s v="Pacific"/>
    <x v="1"/>
    <x v="41"/>
    <x v="0"/>
  </r>
  <r>
    <n v="19389"/>
    <s v="single"/>
    <x v="1"/>
    <n v="30000"/>
    <n v="0"/>
    <s v="Partial College"/>
    <s v="Clerical"/>
    <s v="No"/>
    <n v="1"/>
    <x v="1"/>
    <s v="Europe"/>
    <x v="2"/>
    <x v="26"/>
    <x v="0"/>
  </r>
  <r>
    <n v="17048"/>
    <s v="single"/>
    <x v="0"/>
    <n v="90000"/>
    <n v="1"/>
    <s v="Graduate Degree"/>
    <s v="Management"/>
    <s v="Yes"/>
    <n v="0"/>
    <x v="0"/>
    <s v="Pacific"/>
    <x v="0"/>
    <x v="4"/>
    <x v="1"/>
  </r>
  <r>
    <n v="22204"/>
    <s v="married"/>
    <x v="1"/>
    <n v="110000"/>
    <n v="4"/>
    <s v="Bachelors"/>
    <s v="Management"/>
    <s v="Yes"/>
    <n v="3"/>
    <x v="1"/>
    <s v="Pacific"/>
    <x v="0"/>
    <x v="28"/>
    <x v="0"/>
  </r>
  <r>
    <n v="12718"/>
    <s v="single"/>
    <x v="0"/>
    <n v="30000"/>
    <n v="0"/>
    <s v="Partial College"/>
    <s v="Clerical"/>
    <s v="Yes"/>
    <n v="1"/>
    <x v="1"/>
    <s v="Europe"/>
    <x v="0"/>
    <x v="23"/>
    <x v="0"/>
  </r>
  <r>
    <n v="15019"/>
    <s v="single"/>
    <x v="0"/>
    <n v="30000"/>
    <n v="3"/>
    <s v="High School"/>
    <s v="Skilled Manual"/>
    <s v="Yes"/>
    <n v="2"/>
    <x v="2"/>
    <s v="Pacific"/>
    <x v="1"/>
    <x v="10"/>
    <x v="0"/>
  </r>
  <r>
    <n v="28488"/>
    <s v="single"/>
    <x v="1"/>
    <n v="20000"/>
    <n v="0"/>
    <s v="Partial College"/>
    <s v="Manual"/>
    <s v="Yes"/>
    <n v="0"/>
    <x v="0"/>
    <s v="Pacific"/>
    <x v="2"/>
    <x v="26"/>
    <x v="1"/>
  </r>
  <r>
    <n v="21891"/>
    <s v="married"/>
    <x v="0"/>
    <n v="110000"/>
    <n v="0"/>
    <s v="High School"/>
    <s v="Management"/>
    <s v="Yes"/>
    <n v="3"/>
    <x v="4"/>
    <s v="Pacific"/>
    <x v="0"/>
    <x v="17"/>
    <x v="1"/>
  </r>
  <r>
    <n v="27814"/>
    <s v="single"/>
    <x v="0"/>
    <n v="30000"/>
    <n v="3"/>
    <s v="Partial College"/>
    <s v="Clerical"/>
    <s v="No"/>
    <n v="1"/>
    <x v="0"/>
    <s v="Europe"/>
    <x v="2"/>
    <x v="22"/>
    <x v="0"/>
  </r>
  <r>
    <n v="22175"/>
    <s v="married"/>
    <x v="0"/>
    <n v="30000"/>
    <n v="3"/>
    <s v="High School"/>
    <s v="Skilled Manual"/>
    <s v="Yes"/>
    <n v="2"/>
    <x v="2"/>
    <s v="Pacific"/>
    <x v="0"/>
    <x v="39"/>
    <x v="1"/>
  </r>
  <r>
    <n v="29447"/>
    <s v="single"/>
    <x v="0"/>
    <n v="10000"/>
    <n v="2"/>
    <s v="Bachelors"/>
    <s v="Clerical"/>
    <s v="No"/>
    <n v="1"/>
    <x v="1"/>
    <s v="Europe"/>
    <x v="1"/>
    <x v="35"/>
    <x v="0"/>
  </r>
  <r>
    <n v="19784"/>
    <s v="married"/>
    <x v="0"/>
    <n v="80000"/>
    <n v="2"/>
    <s v="High School"/>
    <s v="Skilled Manual"/>
    <s v="Yes"/>
    <n v="2"/>
    <x v="2"/>
    <s v="Pacific"/>
    <x v="0"/>
    <x v="5"/>
    <x v="1"/>
  </r>
  <r>
    <n v="27824"/>
    <s v="single"/>
    <x v="0"/>
    <n v="30000"/>
    <n v="3"/>
    <s v="Partial College"/>
    <s v="Clerical"/>
    <s v="Yes"/>
    <n v="2"/>
    <x v="0"/>
    <s v="Europe"/>
    <x v="2"/>
    <x v="26"/>
    <x v="1"/>
  </r>
  <r>
    <n v="24093"/>
    <s v="single"/>
    <x v="0"/>
    <n v="80000"/>
    <n v="0"/>
    <s v="Graduate Degree"/>
    <s v="Skilled Manual"/>
    <s v="No"/>
    <n v="0"/>
    <x v="0"/>
    <s v="Europe"/>
    <x v="0"/>
    <x v="8"/>
    <x v="1"/>
  </r>
  <r>
    <n v="19618"/>
    <s v="married"/>
    <x v="1"/>
    <n v="70000"/>
    <n v="5"/>
    <s v="Partial College"/>
    <s v="Skilled Manual"/>
    <s v="Yes"/>
    <n v="2"/>
    <x v="0"/>
    <s v="Pacific"/>
    <x v="0"/>
    <x v="20"/>
    <x v="0"/>
  </r>
  <r>
    <n v="21561"/>
    <s v="single"/>
    <x v="1"/>
    <n v="90000"/>
    <n v="0"/>
    <s v="Bachelors"/>
    <s v="Professional"/>
    <s v="No"/>
    <n v="3"/>
    <x v="4"/>
    <s v="Pacific"/>
    <x v="0"/>
    <x v="17"/>
    <x v="1"/>
  </r>
  <r>
    <n v="11061"/>
    <s v="married"/>
    <x v="1"/>
    <n v="70000"/>
    <n v="2"/>
    <s v="Partial College"/>
    <s v="Skilled Manual"/>
    <s v="Yes"/>
    <n v="2"/>
    <x v="2"/>
    <s v="Pacific"/>
    <x v="0"/>
    <x v="31"/>
    <x v="1"/>
  </r>
  <r>
    <n v="26651"/>
    <s v="single"/>
    <x v="1"/>
    <n v="80000"/>
    <n v="4"/>
    <s v="Graduate Degree"/>
    <s v="Management"/>
    <s v="Yes"/>
    <n v="0"/>
    <x v="0"/>
    <s v="Pacific"/>
    <x v="0"/>
    <x v="4"/>
    <x v="1"/>
  </r>
  <r>
    <n v="21108"/>
    <s v="married"/>
    <x v="0"/>
    <n v="40000"/>
    <n v="1"/>
    <s v="Bachelors"/>
    <s v="Skilled Manual"/>
    <s v="Yes"/>
    <n v="1"/>
    <x v="0"/>
    <s v="Europe"/>
    <x v="0"/>
    <x v="1"/>
    <x v="1"/>
  </r>
  <r>
    <n v="12731"/>
    <s v="single"/>
    <x v="1"/>
    <n v="30000"/>
    <n v="0"/>
    <s v="High School"/>
    <s v="Manual"/>
    <s v="No"/>
    <n v="1"/>
    <x v="3"/>
    <s v="Europe"/>
    <x v="0"/>
    <x v="21"/>
    <x v="0"/>
  </r>
  <r>
    <n v="25307"/>
    <s v="married"/>
    <x v="0"/>
    <n v="40000"/>
    <n v="1"/>
    <s v="Bachelors"/>
    <s v="Skilled Manual"/>
    <s v="Yes"/>
    <n v="1"/>
    <x v="3"/>
    <s v="Europe"/>
    <x v="0"/>
    <x v="21"/>
    <x v="1"/>
  </r>
  <r>
    <n v="14278"/>
    <s v="married"/>
    <x v="0"/>
    <n v="130000"/>
    <n v="0"/>
    <s v="Graduate Degree"/>
    <s v="Management"/>
    <s v="Yes"/>
    <n v="1"/>
    <x v="4"/>
    <s v="Pacific"/>
    <x v="0"/>
    <x v="28"/>
    <x v="0"/>
  </r>
  <r>
    <n v="20711"/>
    <s v="married"/>
    <x v="0"/>
    <n v="40000"/>
    <n v="1"/>
    <s v="Bachelors"/>
    <s v="Skilled Manual"/>
    <s v="Yes"/>
    <n v="0"/>
    <x v="3"/>
    <s v="Europe"/>
    <x v="0"/>
    <x v="21"/>
    <x v="1"/>
  </r>
  <r>
    <n v="11383"/>
    <s v="married"/>
    <x v="0"/>
    <n v="30000"/>
    <n v="3"/>
    <s v="Graduate Degree"/>
    <s v="Clerical"/>
    <s v="Yes"/>
    <n v="0"/>
    <x v="0"/>
    <s v="Europe"/>
    <x v="0"/>
    <x v="30"/>
    <x v="0"/>
  </r>
  <r>
    <n v="12497"/>
    <s v="married"/>
    <x v="0"/>
    <n v="40000"/>
    <n v="1"/>
    <s v="Bachelors"/>
    <s v="Skilled Manual"/>
    <s v="Yes"/>
    <n v="0"/>
    <x v="0"/>
    <s v="Europe"/>
    <x v="0"/>
    <x v="0"/>
    <x v="0"/>
  </r>
  <r>
    <n v="16559"/>
    <s v="single"/>
    <x v="0"/>
    <n v="10000"/>
    <n v="2"/>
    <s v="High School"/>
    <s v="Manual"/>
    <s v="Yes"/>
    <n v="0"/>
    <x v="0"/>
    <s v="Europe"/>
    <x v="0"/>
    <x v="4"/>
    <x v="1"/>
  </r>
  <r>
    <n v="11585"/>
    <s v="married"/>
    <x v="0"/>
    <n v="40000"/>
    <n v="1"/>
    <s v="Bachelors"/>
    <s v="Skilled Manual"/>
    <s v="Yes"/>
    <n v="0"/>
    <x v="0"/>
    <s v="Europe"/>
    <x v="0"/>
    <x v="3"/>
    <x v="0"/>
  </r>
  <r>
    <n v="20277"/>
    <s v="married"/>
    <x v="0"/>
    <n v="30000"/>
    <n v="2"/>
    <s v="Partial College"/>
    <s v="Clerical"/>
    <s v="No"/>
    <n v="2"/>
    <x v="0"/>
    <s v="Pacific"/>
    <x v="1"/>
    <x v="45"/>
    <x v="0"/>
  </r>
  <r>
    <n v="26765"/>
    <s v="single"/>
    <x v="0"/>
    <n v="70000"/>
    <n v="5"/>
    <s v="Partial College"/>
    <s v="Skilled Manual"/>
    <s v="Yes"/>
    <n v="2"/>
    <x v="2"/>
    <s v="Pacific"/>
    <x v="0"/>
    <x v="12"/>
    <x v="0"/>
  </r>
  <r>
    <n v="12389"/>
    <s v="single"/>
    <x v="1"/>
    <n v="30000"/>
    <n v="0"/>
    <s v="High School"/>
    <s v="Manual"/>
    <s v="No"/>
    <n v="1"/>
    <x v="1"/>
    <s v="Europe"/>
    <x v="0"/>
    <x v="17"/>
    <x v="0"/>
  </r>
  <r>
    <n v="13585"/>
    <s v="married"/>
    <x v="0"/>
    <n v="80000"/>
    <n v="4"/>
    <s v="Partial College"/>
    <s v="Professional"/>
    <s v="No"/>
    <n v="1"/>
    <x v="1"/>
    <s v="Europe"/>
    <x v="0"/>
    <x v="39"/>
    <x v="1"/>
  </r>
  <r>
    <n v="26385"/>
    <s v="single"/>
    <x v="1"/>
    <n v="120000"/>
    <n v="3"/>
    <s v="High School"/>
    <s v="Professional"/>
    <s v="No"/>
    <n v="4"/>
    <x v="2"/>
    <s v="Europe"/>
    <x v="0"/>
    <x v="5"/>
    <x v="0"/>
  </r>
  <r>
    <n v="12236"/>
    <s v="married"/>
    <x v="0"/>
    <n v="20000"/>
    <n v="1"/>
    <s v="Partial College"/>
    <s v="Manual"/>
    <s v="Yes"/>
    <n v="0"/>
    <x v="0"/>
    <s v="Europe"/>
    <x v="1"/>
    <x v="27"/>
    <x v="0"/>
  </r>
  <r>
    <n v="21560"/>
    <s v="married"/>
    <x v="1"/>
    <n v="120000"/>
    <n v="0"/>
    <s v="Partial High School"/>
    <s v="Professional"/>
    <s v="Yes"/>
    <n v="4"/>
    <x v="4"/>
    <s v="Pacific"/>
    <x v="0"/>
    <x v="21"/>
    <x v="1"/>
  </r>
  <r>
    <n v="21554"/>
    <s v="single"/>
    <x v="0"/>
    <n v="80000"/>
    <n v="0"/>
    <s v="Bachelors"/>
    <s v="Professional"/>
    <s v="No"/>
    <n v="3"/>
    <x v="4"/>
    <s v="Pacific"/>
    <x v="0"/>
    <x v="6"/>
    <x v="0"/>
  </r>
  <r>
    <n v="13662"/>
    <s v="single"/>
    <x v="1"/>
    <n v="20000"/>
    <n v="0"/>
    <s v="Partial High School"/>
    <s v="Manual"/>
    <s v="Yes"/>
    <n v="2"/>
    <x v="3"/>
    <s v="Europe"/>
    <x v="0"/>
    <x v="23"/>
    <x v="1"/>
  </r>
  <r>
    <n v="13089"/>
    <s v="married"/>
    <x v="0"/>
    <n v="120000"/>
    <n v="1"/>
    <s v="Bachelors"/>
    <s v="Management"/>
    <s v="Yes"/>
    <n v="2"/>
    <x v="0"/>
    <s v="Pacific"/>
    <x v="0"/>
    <x v="30"/>
    <x v="1"/>
  </r>
  <r>
    <n v="14791"/>
    <s v="married"/>
    <x v="0"/>
    <n v="40000"/>
    <n v="0"/>
    <s v="Bachelors"/>
    <s v="Clerical"/>
    <s v="Yes"/>
    <n v="0"/>
    <x v="0"/>
    <s v="Europe"/>
    <x v="0"/>
    <x v="32"/>
    <x v="1"/>
  </r>
  <r>
    <n v="19331"/>
    <s v="single"/>
    <x v="1"/>
    <n v="20000"/>
    <n v="2"/>
    <s v="High School"/>
    <s v="Manual"/>
    <s v="Yes"/>
    <n v="1"/>
    <x v="0"/>
    <s v="Europe"/>
    <x v="0"/>
    <x v="8"/>
    <x v="0"/>
  </r>
  <r>
    <n v="17754"/>
    <s v="single"/>
    <x v="0"/>
    <n v="30000"/>
    <n v="3"/>
    <s v="Bachelors"/>
    <s v="Clerical"/>
    <s v="Yes"/>
    <n v="0"/>
    <x v="0"/>
    <s v="Europe"/>
    <x v="0"/>
    <x v="30"/>
    <x v="1"/>
  </r>
  <r>
    <n v="11149"/>
    <s v="married"/>
    <x v="1"/>
    <n v="40000"/>
    <n v="2"/>
    <s v="Bachelors"/>
    <s v="Management"/>
    <s v="Yes"/>
    <n v="2"/>
    <x v="0"/>
    <s v="Pacific"/>
    <x v="1"/>
    <x v="27"/>
    <x v="0"/>
  </r>
  <r>
    <n v="16549"/>
    <s v="single"/>
    <x v="0"/>
    <n v="30000"/>
    <n v="3"/>
    <s v="Bachelors"/>
    <s v="Clerical"/>
    <s v="Yes"/>
    <n v="0"/>
    <x v="0"/>
    <s v="Europe"/>
    <x v="0"/>
    <x v="15"/>
    <x v="1"/>
  </r>
  <r>
    <n v="24305"/>
    <s v="single"/>
    <x v="1"/>
    <n v="100000"/>
    <n v="1"/>
    <s v="Bachelors"/>
    <s v="Management"/>
    <s v="No"/>
    <n v="3"/>
    <x v="0"/>
    <s v="Pacific"/>
    <x v="0"/>
    <x v="30"/>
    <x v="1"/>
  </r>
  <r>
    <n v="18253"/>
    <s v="married"/>
    <x v="0"/>
    <n v="80000"/>
    <n v="5"/>
    <s v="Graduate Degree"/>
    <s v="Management"/>
    <s v="Yes"/>
    <n v="3"/>
    <x v="0"/>
    <s v="Pacific"/>
    <x v="0"/>
    <x v="8"/>
    <x v="0"/>
  </r>
  <r>
    <n v="20147"/>
    <s v="married"/>
    <x v="0"/>
    <n v="30000"/>
    <n v="1"/>
    <s v="Bachelors"/>
    <s v="Clerical"/>
    <s v="Yes"/>
    <n v="0"/>
    <x v="0"/>
    <s v="Europe"/>
    <x v="1"/>
    <x v="27"/>
    <x v="0"/>
  </r>
  <r>
    <n v="15612"/>
    <s v="single"/>
    <x v="1"/>
    <n v="30000"/>
    <n v="0"/>
    <s v="High School"/>
    <s v="Manual"/>
    <s v="No"/>
    <n v="1"/>
    <x v="3"/>
    <s v="Europe"/>
    <x v="2"/>
    <x v="26"/>
    <x v="0"/>
  </r>
  <r>
    <n v="28323"/>
    <s v="single"/>
    <x v="1"/>
    <n v="70000"/>
    <n v="0"/>
    <s v="Bachelors"/>
    <s v="Professional"/>
    <s v="No"/>
    <n v="2"/>
    <x v="2"/>
    <s v="Pacific"/>
    <x v="0"/>
    <x v="1"/>
    <x v="1"/>
  </r>
  <r>
    <n v="22634"/>
    <s v="single"/>
    <x v="0"/>
    <n v="40000"/>
    <n v="0"/>
    <s v="Graduate Degree"/>
    <s v="Clerical"/>
    <s v="Yes"/>
    <n v="0"/>
    <x v="0"/>
    <s v="Europe"/>
    <x v="0"/>
    <x v="13"/>
    <x v="1"/>
  </r>
  <r>
    <n v="15665"/>
    <s v="married"/>
    <x v="0"/>
    <n v="30000"/>
    <n v="0"/>
    <s v="Bachelors"/>
    <s v="Clerical"/>
    <s v="Yes"/>
    <n v="0"/>
    <x v="0"/>
    <s v="Europe"/>
    <x v="0"/>
    <x v="15"/>
    <x v="1"/>
  </r>
  <r>
    <n v="27585"/>
    <s v="married"/>
    <x v="0"/>
    <n v="90000"/>
    <n v="2"/>
    <s v="Bachelors"/>
    <s v="Professional"/>
    <s v="No"/>
    <n v="0"/>
    <x v="0"/>
    <s v="Pacific"/>
    <x v="0"/>
    <x v="4"/>
    <x v="1"/>
  </r>
  <r>
    <n v="19748"/>
    <s v="married"/>
    <x v="1"/>
    <n v="20000"/>
    <n v="4"/>
    <s v="High School"/>
    <s v="Skilled Manual"/>
    <s v="No"/>
    <n v="2"/>
    <x v="3"/>
    <s v="Pacific"/>
    <x v="1"/>
    <x v="2"/>
    <x v="0"/>
  </r>
  <r>
    <n v="21974"/>
    <s v="single"/>
    <x v="0"/>
    <n v="70000"/>
    <n v="0"/>
    <s v="Bachelors"/>
    <s v="Professional"/>
    <s v="Yes"/>
    <n v="1"/>
    <x v="2"/>
    <s v="Pacific"/>
    <x v="0"/>
    <x v="0"/>
    <x v="1"/>
  </r>
  <r>
    <n v="14032"/>
    <s v="married"/>
    <x v="1"/>
    <n v="70000"/>
    <n v="2"/>
    <s v="High School"/>
    <s v="Skilled Manual"/>
    <s v="No"/>
    <n v="2"/>
    <x v="3"/>
    <s v="Pacific"/>
    <x v="0"/>
    <x v="5"/>
    <x v="1"/>
  </r>
  <r>
    <n v="22610"/>
    <s v="married"/>
    <x v="1"/>
    <n v="30000"/>
    <n v="0"/>
    <s v="Bachelors"/>
    <s v="Clerical"/>
    <s v="Yes"/>
    <n v="0"/>
    <x v="0"/>
    <s v="Europe"/>
    <x v="0"/>
    <x v="11"/>
    <x v="1"/>
  </r>
  <r>
    <n v="26984"/>
    <s v="married"/>
    <x v="1"/>
    <n v="40000"/>
    <n v="1"/>
    <s v="Bachelors"/>
    <s v="Skilled Manual"/>
    <s v="Yes"/>
    <n v="1"/>
    <x v="0"/>
    <s v="Europe"/>
    <x v="0"/>
    <x v="21"/>
    <x v="1"/>
  </r>
  <r>
    <n v="18294"/>
    <s v="married"/>
    <x v="0"/>
    <n v="90000"/>
    <n v="1"/>
    <s v="Bachelors"/>
    <s v="Professional"/>
    <s v="Yes"/>
    <n v="1"/>
    <x v="2"/>
    <s v="Pacific"/>
    <x v="0"/>
    <x v="30"/>
    <x v="0"/>
  </r>
  <r>
    <n v="28564"/>
    <s v="single"/>
    <x v="0"/>
    <n v="40000"/>
    <n v="2"/>
    <s v="Partial College"/>
    <s v="Clerical"/>
    <s v="Yes"/>
    <n v="0"/>
    <x v="3"/>
    <s v="Europe"/>
    <x v="0"/>
    <x v="6"/>
    <x v="1"/>
  </r>
  <r>
    <n v="28521"/>
    <s v="single"/>
    <x v="1"/>
    <n v="40000"/>
    <n v="0"/>
    <s v="Graduate Degree"/>
    <s v="Clerical"/>
    <s v="No"/>
    <n v="0"/>
    <x v="0"/>
    <s v="Europe"/>
    <x v="0"/>
    <x v="4"/>
    <x v="1"/>
  </r>
  <r>
    <n v="15450"/>
    <s v="married"/>
    <x v="1"/>
    <n v="10000"/>
    <n v="1"/>
    <s v="Graduate Degree"/>
    <s v="Clerical"/>
    <s v="Yes"/>
    <n v="0"/>
    <x v="0"/>
    <s v="Europe"/>
    <x v="1"/>
    <x v="43"/>
    <x v="0"/>
  </r>
  <r>
    <n v="25681"/>
    <s v="single"/>
    <x v="0"/>
    <n v="30000"/>
    <n v="0"/>
    <s v="Partial College"/>
    <s v="Clerical"/>
    <s v="No"/>
    <n v="1"/>
    <x v="1"/>
    <s v="Europe"/>
    <x v="0"/>
    <x v="23"/>
    <x v="1"/>
  </r>
  <r>
    <n v="19491"/>
    <s v="single"/>
    <x v="1"/>
    <n v="30000"/>
    <n v="2"/>
    <s v="Partial College"/>
    <s v="Clerical"/>
    <s v="Yes"/>
    <n v="2"/>
    <x v="0"/>
    <s v="Europe"/>
    <x v="0"/>
    <x v="0"/>
    <x v="0"/>
  </r>
  <r>
    <n v="26415"/>
    <s v="married"/>
    <x v="0"/>
    <n v="90000"/>
    <n v="4"/>
    <s v="Partial High School"/>
    <s v="Skilled Manual"/>
    <s v="Yes"/>
    <n v="4"/>
    <x v="4"/>
    <s v="Europe"/>
    <x v="1"/>
    <x v="7"/>
    <x v="0"/>
  </r>
  <r>
    <n v="12821"/>
    <s v="married"/>
    <x v="1"/>
    <n v="40000"/>
    <n v="0"/>
    <s v="Bachelors"/>
    <s v="Clerical"/>
    <s v="Yes"/>
    <n v="0"/>
    <x v="0"/>
    <s v="Europe"/>
    <x v="0"/>
    <x v="32"/>
    <x v="0"/>
  </r>
  <r>
    <n v="15629"/>
    <s v="single"/>
    <x v="0"/>
    <n v="10000"/>
    <n v="0"/>
    <s v="Partial High School"/>
    <s v="Manual"/>
    <s v="Yes"/>
    <n v="2"/>
    <x v="3"/>
    <s v="Europe"/>
    <x v="0"/>
    <x v="17"/>
    <x v="0"/>
  </r>
  <r>
    <n v="27835"/>
    <s v="married"/>
    <x v="1"/>
    <n v="20000"/>
    <n v="0"/>
    <s v="Partial High School"/>
    <s v="Manual"/>
    <s v="Yes"/>
    <n v="2"/>
    <x v="0"/>
    <s v="Europe"/>
    <x v="0"/>
    <x v="21"/>
    <x v="0"/>
  </r>
  <r>
    <n v="11738"/>
    <s v="married"/>
    <x v="1"/>
    <n v="60000"/>
    <n v="4"/>
    <s v="Bachelors"/>
    <s v="Professional"/>
    <s v="Yes"/>
    <n v="0"/>
    <x v="1"/>
    <s v="North America"/>
    <x v="0"/>
    <x v="30"/>
    <x v="0"/>
  </r>
  <r>
    <n v="25065"/>
    <s v="married"/>
    <x v="1"/>
    <n v="70000"/>
    <n v="2"/>
    <s v="Partial High School"/>
    <s v="Skilled Manual"/>
    <s v="Yes"/>
    <n v="2"/>
    <x v="2"/>
    <s v="North America"/>
    <x v="0"/>
    <x v="28"/>
    <x v="0"/>
  </r>
  <r>
    <n v="26238"/>
    <s v="single"/>
    <x v="0"/>
    <n v="40000"/>
    <n v="3"/>
    <s v="Partial College"/>
    <s v="Clerical"/>
    <s v="Yes"/>
    <n v="1"/>
    <x v="3"/>
    <s v="North America"/>
    <x v="0"/>
    <x v="23"/>
    <x v="1"/>
  </r>
  <r>
    <n v="23707"/>
    <s v="single"/>
    <x v="1"/>
    <n v="70000"/>
    <n v="5"/>
    <s v="Bachelors"/>
    <s v="Management"/>
    <s v="Yes"/>
    <n v="3"/>
    <x v="4"/>
    <s v="North America"/>
    <x v="1"/>
    <x v="2"/>
    <x v="1"/>
  </r>
  <r>
    <n v="27650"/>
    <s v="married"/>
    <x v="1"/>
    <n v="70000"/>
    <n v="4"/>
    <s v="High School"/>
    <s v="Professional"/>
    <s v="Yes"/>
    <n v="0"/>
    <x v="2"/>
    <s v="North America"/>
    <x v="0"/>
    <x v="36"/>
    <x v="0"/>
  </r>
  <r>
    <n v="24981"/>
    <s v="married"/>
    <x v="1"/>
    <n v="60000"/>
    <n v="2"/>
    <s v="Partial College"/>
    <s v="Professional"/>
    <s v="Yes"/>
    <n v="2"/>
    <x v="4"/>
    <s v="North America"/>
    <x v="1"/>
    <x v="16"/>
    <x v="0"/>
  </r>
  <r>
    <n v="20678"/>
    <s v="single"/>
    <x v="0"/>
    <n v="60000"/>
    <n v="3"/>
    <s v="Bachelors"/>
    <s v="Skilled Manual"/>
    <s v="Yes"/>
    <n v="1"/>
    <x v="1"/>
    <s v="North America"/>
    <x v="0"/>
    <x v="8"/>
    <x v="1"/>
  </r>
  <r>
    <n v="15302"/>
    <s v="single"/>
    <x v="0"/>
    <n v="70000"/>
    <n v="1"/>
    <s v="Graduate Degree"/>
    <s v="Professional"/>
    <s v="Yes"/>
    <n v="0"/>
    <x v="1"/>
    <s v="North America"/>
    <x v="0"/>
    <x v="17"/>
    <x v="1"/>
  </r>
  <r>
    <n v="26012"/>
    <s v="married"/>
    <x v="1"/>
    <n v="80000"/>
    <n v="1"/>
    <s v="Partial College"/>
    <s v="Skilled Manual"/>
    <s v="Yes"/>
    <n v="1"/>
    <x v="1"/>
    <s v="North America"/>
    <x v="0"/>
    <x v="28"/>
    <x v="1"/>
  </r>
  <r>
    <n v="26575"/>
    <s v="single"/>
    <x v="0"/>
    <n v="40000"/>
    <n v="0"/>
    <s v="High School"/>
    <s v="Skilled Manual"/>
    <s v="No"/>
    <n v="2"/>
    <x v="3"/>
    <s v="North America"/>
    <x v="0"/>
    <x v="23"/>
    <x v="1"/>
  </r>
  <r>
    <n v="15559"/>
    <s v="married"/>
    <x v="1"/>
    <n v="60000"/>
    <n v="5"/>
    <s v="Bachelors"/>
    <s v="Professional"/>
    <s v="Yes"/>
    <n v="1"/>
    <x v="1"/>
    <s v="North America"/>
    <x v="0"/>
    <x v="15"/>
    <x v="0"/>
  </r>
  <r>
    <n v="19235"/>
    <s v="married"/>
    <x v="0"/>
    <n v="50000"/>
    <n v="0"/>
    <s v="Graduate Degree"/>
    <s v="Skilled Manual"/>
    <s v="Yes"/>
    <n v="0"/>
    <x v="0"/>
    <s v="North America"/>
    <x v="0"/>
    <x v="17"/>
    <x v="0"/>
  </r>
  <r>
    <n v="15275"/>
    <s v="married"/>
    <x v="1"/>
    <n v="40000"/>
    <n v="0"/>
    <s v="Partial College"/>
    <s v="Skilled Manual"/>
    <s v="Yes"/>
    <n v="1"/>
    <x v="2"/>
    <s v="North America"/>
    <x v="2"/>
    <x v="19"/>
    <x v="0"/>
  </r>
  <r>
    <n v="20339"/>
    <s v="married"/>
    <x v="0"/>
    <n v="130000"/>
    <n v="1"/>
    <s v="Bachelors"/>
    <s v="Management"/>
    <s v="Yes"/>
    <n v="4"/>
    <x v="1"/>
    <s v="North America"/>
    <x v="0"/>
    <x v="20"/>
    <x v="1"/>
  </r>
  <r>
    <n v="25405"/>
    <s v="married"/>
    <x v="1"/>
    <n v="70000"/>
    <n v="2"/>
    <s v="Bachelors"/>
    <s v="Skilled Manual"/>
    <s v="Yes"/>
    <n v="1"/>
    <x v="1"/>
    <s v="North America"/>
    <x v="0"/>
    <x v="13"/>
    <x v="1"/>
  </r>
  <r>
    <n v="15940"/>
    <s v="married"/>
    <x v="1"/>
    <n v="100000"/>
    <n v="4"/>
    <s v="Partial College"/>
    <s v="Professional"/>
    <s v="Yes"/>
    <n v="4"/>
    <x v="0"/>
    <s v="North America"/>
    <x v="0"/>
    <x v="8"/>
    <x v="0"/>
  </r>
  <r>
    <n v="25074"/>
    <s v="married"/>
    <x v="0"/>
    <n v="70000"/>
    <n v="4"/>
    <s v="Bachelors"/>
    <s v="Professional"/>
    <s v="Yes"/>
    <n v="2"/>
    <x v="1"/>
    <s v="North America"/>
    <x v="0"/>
    <x v="0"/>
    <x v="1"/>
  </r>
  <r>
    <n v="24738"/>
    <s v="married"/>
    <x v="0"/>
    <n v="40000"/>
    <n v="1"/>
    <s v="Partial College"/>
    <s v="Clerical"/>
    <s v="Yes"/>
    <n v="1"/>
    <x v="3"/>
    <s v="North America"/>
    <x v="0"/>
    <x v="36"/>
    <x v="1"/>
  </r>
  <r>
    <n v="16337"/>
    <s v="married"/>
    <x v="1"/>
    <n v="60000"/>
    <n v="0"/>
    <s v="Partial College"/>
    <s v="Skilled Manual"/>
    <s v="No"/>
    <n v="2"/>
    <x v="3"/>
    <s v="North America"/>
    <x v="2"/>
    <x v="19"/>
    <x v="0"/>
  </r>
  <r>
    <n v="24357"/>
    <s v="married"/>
    <x v="1"/>
    <n v="80000"/>
    <n v="3"/>
    <s v="Bachelors"/>
    <s v="Professional"/>
    <s v="Yes"/>
    <n v="1"/>
    <x v="1"/>
    <s v="North America"/>
    <x v="0"/>
    <x v="28"/>
    <x v="1"/>
  </r>
  <r>
    <n v="18613"/>
    <s v="single"/>
    <x v="1"/>
    <n v="70000"/>
    <n v="0"/>
    <s v="Bachelors"/>
    <s v="Professional"/>
    <s v="No"/>
    <n v="1"/>
    <x v="1"/>
    <s v="North America"/>
    <x v="0"/>
    <x v="34"/>
    <x v="1"/>
  </r>
  <r>
    <n v="12207"/>
    <s v="single"/>
    <x v="1"/>
    <n v="80000"/>
    <n v="4"/>
    <s v="Bachelors"/>
    <s v="Management"/>
    <s v="Yes"/>
    <n v="0"/>
    <x v="2"/>
    <s v="North America"/>
    <x v="1"/>
    <x v="29"/>
    <x v="1"/>
  </r>
  <r>
    <n v="18052"/>
    <s v="married"/>
    <x v="0"/>
    <n v="60000"/>
    <n v="1"/>
    <s v="Partial College"/>
    <s v="Skilled Manual"/>
    <s v="Yes"/>
    <n v="1"/>
    <x v="0"/>
    <s v="North America"/>
    <x v="0"/>
    <x v="12"/>
    <x v="1"/>
  </r>
  <r>
    <n v="13353"/>
    <s v="single"/>
    <x v="0"/>
    <n v="60000"/>
    <n v="4"/>
    <s v="Graduate Degree"/>
    <s v="Management"/>
    <s v="Yes"/>
    <n v="2"/>
    <x v="4"/>
    <s v="North America"/>
    <x v="1"/>
    <x v="33"/>
    <x v="1"/>
  </r>
  <r>
    <n v="19399"/>
    <s v="single"/>
    <x v="1"/>
    <n v="40000"/>
    <n v="0"/>
    <s v="Bachelors"/>
    <s v="Professional"/>
    <s v="No"/>
    <n v="1"/>
    <x v="1"/>
    <s v="North America"/>
    <x v="0"/>
    <x v="12"/>
    <x v="0"/>
  </r>
  <r>
    <n v="16154"/>
    <s v="married"/>
    <x v="0"/>
    <n v="70000"/>
    <n v="5"/>
    <s v="Bachelors"/>
    <s v="Professional"/>
    <s v="Yes"/>
    <n v="2"/>
    <x v="1"/>
    <s v="North America"/>
    <x v="0"/>
    <x v="15"/>
    <x v="0"/>
  </r>
  <r>
    <n v="22219"/>
    <s v="married"/>
    <x v="0"/>
    <n v="60000"/>
    <n v="2"/>
    <s v="High School"/>
    <s v="Professional"/>
    <s v="Yes"/>
    <n v="2"/>
    <x v="2"/>
    <s v="North America"/>
    <x v="0"/>
    <x v="38"/>
    <x v="0"/>
  </r>
  <r>
    <n v="17269"/>
    <s v="single"/>
    <x v="1"/>
    <n v="60000"/>
    <n v="3"/>
    <s v="Bachelors"/>
    <s v="Professional"/>
    <s v="No"/>
    <n v="0"/>
    <x v="0"/>
    <s v="North America"/>
    <x v="0"/>
    <x v="15"/>
    <x v="1"/>
  </r>
  <r>
    <n v="23586"/>
    <s v="married"/>
    <x v="0"/>
    <n v="80000"/>
    <n v="0"/>
    <s v="Bachelors"/>
    <s v="Management"/>
    <s v="Yes"/>
    <n v="1"/>
    <x v="3"/>
    <s v="North America"/>
    <x v="0"/>
    <x v="17"/>
    <x v="1"/>
  </r>
  <r>
    <n v="15740"/>
    <s v="married"/>
    <x v="1"/>
    <n v="80000"/>
    <n v="5"/>
    <s v="Bachelors"/>
    <s v="Management"/>
    <s v="Yes"/>
    <n v="2"/>
    <x v="3"/>
    <s v="North America"/>
    <x v="1"/>
    <x v="46"/>
    <x v="0"/>
  </r>
  <r>
    <n v="27638"/>
    <s v="single"/>
    <x v="1"/>
    <n v="100000"/>
    <n v="1"/>
    <s v="Partial College"/>
    <s v="Professional"/>
    <s v="No"/>
    <n v="3"/>
    <x v="3"/>
    <s v="North America"/>
    <x v="0"/>
    <x v="20"/>
    <x v="0"/>
  </r>
  <r>
    <n v="18976"/>
    <s v="single"/>
    <x v="1"/>
    <n v="40000"/>
    <n v="4"/>
    <s v="High School"/>
    <s v="Professional"/>
    <s v="Yes"/>
    <n v="2"/>
    <x v="4"/>
    <s v="North America"/>
    <x v="1"/>
    <x v="24"/>
    <x v="1"/>
  </r>
  <r>
    <n v="19413"/>
    <s v="single"/>
    <x v="1"/>
    <n v="60000"/>
    <n v="3"/>
    <s v="Bachelors"/>
    <s v="Professional"/>
    <s v="No"/>
    <n v="1"/>
    <x v="0"/>
    <s v="North America"/>
    <x v="0"/>
    <x v="15"/>
    <x v="1"/>
  </r>
  <r>
    <n v="13283"/>
    <s v="married"/>
    <x v="1"/>
    <n v="80000"/>
    <n v="3"/>
    <s v="Partial College"/>
    <s v="Professional"/>
    <s v="No"/>
    <n v="2"/>
    <x v="0"/>
    <s v="North America"/>
    <x v="0"/>
    <x v="38"/>
    <x v="1"/>
  </r>
  <r>
    <n v="17471"/>
    <s v="single"/>
    <x v="0"/>
    <n v="80000"/>
    <n v="4"/>
    <s v="Graduate Degree"/>
    <s v="Management"/>
    <s v="Yes"/>
    <n v="2"/>
    <x v="2"/>
    <s v="North America"/>
    <x v="1"/>
    <x v="41"/>
    <x v="0"/>
  </r>
  <r>
    <n v="16791"/>
    <s v="single"/>
    <x v="1"/>
    <n v="60000"/>
    <n v="5"/>
    <s v="Bachelors"/>
    <s v="Management"/>
    <s v="Yes"/>
    <n v="3"/>
    <x v="4"/>
    <s v="North America"/>
    <x v="1"/>
    <x v="14"/>
    <x v="1"/>
  </r>
  <r>
    <n v="15382"/>
    <s v="married"/>
    <x v="0"/>
    <n v="110000"/>
    <n v="1"/>
    <s v="Bachelors"/>
    <s v="Management"/>
    <s v="Yes"/>
    <n v="2"/>
    <x v="3"/>
    <s v="North America"/>
    <x v="0"/>
    <x v="20"/>
    <x v="0"/>
  </r>
  <r>
    <n v="11641"/>
    <s v="married"/>
    <x v="1"/>
    <n v="50000"/>
    <n v="1"/>
    <s v="Bachelors"/>
    <s v="Skilled Manual"/>
    <s v="Yes"/>
    <n v="0"/>
    <x v="0"/>
    <s v="North America"/>
    <x v="0"/>
    <x v="4"/>
    <x v="0"/>
  </r>
  <r>
    <n v="11935"/>
    <s v="single"/>
    <x v="0"/>
    <n v="30000"/>
    <n v="0"/>
    <s v="Partial College"/>
    <s v="Skilled Manual"/>
    <s v="Yes"/>
    <n v="1"/>
    <x v="2"/>
    <s v="North America"/>
    <x v="2"/>
    <x v="26"/>
    <x v="0"/>
  </r>
  <r>
    <n v="13233"/>
    <s v="married"/>
    <x v="1"/>
    <n v="60000"/>
    <n v="2"/>
    <s v="Partial College"/>
    <s v="Professional"/>
    <s v="Yes"/>
    <n v="1"/>
    <x v="4"/>
    <s v="North America"/>
    <x v="1"/>
    <x v="42"/>
    <x v="1"/>
  </r>
  <r>
    <n v="25909"/>
    <s v="married"/>
    <x v="1"/>
    <n v="60000"/>
    <n v="0"/>
    <s v="Partial College"/>
    <s v="Skilled Manual"/>
    <s v="Yes"/>
    <n v="1"/>
    <x v="2"/>
    <s v="North America"/>
    <x v="2"/>
    <x v="40"/>
    <x v="1"/>
  </r>
  <r>
    <n v="14092"/>
    <s v="single"/>
    <x v="1"/>
    <n v="30000"/>
    <n v="0"/>
    <s v="Partial High School"/>
    <s v="Clerical"/>
    <s v="Yes"/>
    <n v="2"/>
    <x v="2"/>
    <s v="North America"/>
    <x v="2"/>
    <x v="26"/>
    <x v="0"/>
  </r>
  <r>
    <n v="29143"/>
    <s v="single"/>
    <x v="0"/>
    <n v="60000"/>
    <n v="1"/>
    <s v="Bachelors"/>
    <s v="Professional"/>
    <s v="No"/>
    <n v="1"/>
    <x v="0"/>
    <s v="North America"/>
    <x v="0"/>
    <x v="20"/>
    <x v="1"/>
  </r>
  <r>
    <n v="24941"/>
    <s v="married"/>
    <x v="1"/>
    <n v="60000"/>
    <n v="3"/>
    <s v="Bachelors"/>
    <s v="Management"/>
    <s v="Yes"/>
    <n v="2"/>
    <x v="4"/>
    <s v="North America"/>
    <x v="1"/>
    <x v="29"/>
    <x v="0"/>
  </r>
  <r>
    <n v="24637"/>
    <s v="married"/>
    <x v="1"/>
    <n v="40000"/>
    <n v="4"/>
    <s v="High School"/>
    <s v="Professional"/>
    <s v="Yes"/>
    <n v="2"/>
    <x v="4"/>
    <s v="North America"/>
    <x v="1"/>
    <x v="46"/>
    <x v="0"/>
  </r>
  <r>
    <n v="23893"/>
    <s v="married"/>
    <x v="1"/>
    <n v="50000"/>
    <n v="3"/>
    <s v="Bachelors"/>
    <s v="Skilled Manual"/>
    <s v="Yes"/>
    <n v="3"/>
    <x v="4"/>
    <s v="North America"/>
    <x v="0"/>
    <x v="3"/>
    <x v="0"/>
  </r>
  <r>
    <n v="13907"/>
    <s v="single"/>
    <x v="0"/>
    <n v="80000"/>
    <n v="3"/>
    <s v="Bachelors"/>
    <s v="Skilled Manual"/>
    <s v="Yes"/>
    <n v="1"/>
    <x v="0"/>
    <s v="North America"/>
    <x v="0"/>
    <x v="3"/>
    <x v="1"/>
  </r>
  <r>
    <n v="14900"/>
    <s v="married"/>
    <x v="0"/>
    <n v="40000"/>
    <n v="1"/>
    <s v="Partial College"/>
    <s v="Clerical"/>
    <s v="Yes"/>
    <n v="1"/>
    <x v="3"/>
    <s v="North America"/>
    <x v="0"/>
    <x v="38"/>
    <x v="1"/>
  </r>
  <r>
    <n v="11262"/>
    <s v="married"/>
    <x v="0"/>
    <n v="80000"/>
    <n v="4"/>
    <s v="Bachelors"/>
    <s v="Management"/>
    <s v="Yes"/>
    <n v="0"/>
    <x v="0"/>
    <s v="North America"/>
    <x v="0"/>
    <x v="0"/>
    <x v="0"/>
  </r>
  <r>
    <n v="22294"/>
    <s v="single"/>
    <x v="0"/>
    <n v="70000"/>
    <n v="0"/>
    <s v="Bachelors"/>
    <s v="Professional"/>
    <s v="No"/>
    <n v="1"/>
    <x v="1"/>
    <s v="North America"/>
    <x v="0"/>
    <x v="34"/>
    <x v="1"/>
  </r>
  <r>
    <n v="12195"/>
    <s v="single"/>
    <x v="0"/>
    <n v="70000"/>
    <n v="3"/>
    <s v="Graduate Degree"/>
    <s v="Management"/>
    <s v="Yes"/>
    <n v="2"/>
    <x v="3"/>
    <s v="North America"/>
    <x v="0"/>
    <x v="31"/>
    <x v="0"/>
  </r>
  <r>
    <n v="25375"/>
    <s v="married"/>
    <x v="1"/>
    <n v="50000"/>
    <n v="1"/>
    <s v="Graduate Degree"/>
    <s v="Skilled Manual"/>
    <s v="Yes"/>
    <n v="0"/>
    <x v="3"/>
    <s v="North America"/>
    <x v="0"/>
    <x v="17"/>
    <x v="0"/>
  </r>
  <r>
    <n v="11143"/>
    <s v="married"/>
    <x v="1"/>
    <n v="40000"/>
    <n v="0"/>
    <s v="High School"/>
    <s v="Skilled Manual"/>
    <s v="Yes"/>
    <n v="2"/>
    <x v="2"/>
    <s v="North America"/>
    <x v="2"/>
    <x v="19"/>
    <x v="0"/>
  </r>
  <r>
    <n v="25898"/>
    <s v="married"/>
    <x v="0"/>
    <n v="70000"/>
    <n v="2"/>
    <s v="High School"/>
    <s v="Professional"/>
    <s v="Yes"/>
    <n v="2"/>
    <x v="1"/>
    <s v="North America"/>
    <x v="0"/>
    <x v="39"/>
    <x v="0"/>
  </r>
  <r>
    <n v="24397"/>
    <s v="single"/>
    <x v="1"/>
    <n v="120000"/>
    <n v="2"/>
    <s v="Bachelors"/>
    <s v="Management"/>
    <s v="No"/>
    <n v="4"/>
    <x v="3"/>
    <s v="North America"/>
    <x v="0"/>
    <x v="8"/>
    <x v="0"/>
  </r>
  <r>
    <n v="19758"/>
    <s v="single"/>
    <x v="1"/>
    <n v="60000"/>
    <n v="0"/>
    <s v="Partial College"/>
    <s v="Skilled Manual"/>
    <s v="No"/>
    <n v="2"/>
    <x v="3"/>
    <s v="North America"/>
    <x v="2"/>
    <x v="19"/>
    <x v="0"/>
  </r>
  <r>
    <n v="15529"/>
    <s v="married"/>
    <x v="1"/>
    <n v="60000"/>
    <n v="4"/>
    <s v="Bachelors"/>
    <s v="Professional"/>
    <s v="Yes"/>
    <n v="2"/>
    <x v="1"/>
    <s v="North America"/>
    <x v="0"/>
    <x v="1"/>
    <x v="1"/>
  </r>
  <r>
    <n v="19884"/>
    <s v="married"/>
    <x v="1"/>
    <n v="60000"/>
    <n v="2"/>
    <s v="High School"/>
    <s v="Professional"/>
    <s v="Yes"/>
    <n v="2"/>
    <x v="1"/>
    <s v="North America"/>
    <x v="1"/>
    <x v="10"/>
    <x v="1"/>
  </r>
  <r>
    <n v="18674"/>
    <s v="single"/>
    <x v="0"/>
    <n v="80000"/>
    <n v="4"/>
    <s v="Graduate Degree"/>
    <s v="Skilled Manual"/>
    <s v="No"/>
    <n v="0"/>
    <x v="0"/>
    <s v="North America"/>
    <x v="0"/>
    <x v="28"/>
    <x v="0"/>
  </r>
  <r>
    <n v="13453"/>
    <s v="married"/>
    <x v="0"/>
    <n v="130000"/>
    <n v="3"/>
    <s v="Bachelors"/>
    <s v="Management"/>
    <s v="Yes"/>
    <n v="3"/>
    <x v="0"/>
    <s v="North America"/>
    <x v="0"/>
    <x v="12"/>
    <x v="1"/>
  </r>
  <r>
    <n v="14063"/>
    <s v="single"/>
    <x v="0"/>
    <n v="70000"/>
    <n v="0"/>
    <s v="Bachelors"/>
    <s v="Professional"/>
    <s v="No"/>
    <n v="1"/>
    <x v="0"/>
    <s v="Pacific"/>
    <x v="0"/>
    <x v="0"/>
    <x v="1"/>
  </r>
  <r>
    <n v="27393"/>
    <s v="married"/>
    <x v="0"/>
    <n v="50000"/>
    <n v="4"/>
    <s v="Bachelors"/>
    <s v="Management"/>
    <s v="Yes"/>
    <n v="2"/>
    <x v="4"/>
    <s v="North America"/>
    <x v="1"/>
    <x v="18"/>
    <x v="0"/>
  </r>
  <r>
    <n v="14417"/>
    <s v="single"/>
    <x v="1"/>
    <n v="60000"/>
    <n v="3"/>
    <s v="High School"/>
    <s v="Professional"/>
    <s v="Yes"/>
    <n v="2"/>
    <x v="4"/>
    <s v="North America"/>
    <x v="0"/>
    <x v="9"/>
    <x v="1"/>
  </r>
  <r>
    <n v="17533"/>
    <s v="married"/>
    <x v="1"/>
    <n v="40000"/>
    <n v="3"/>
    <s v="Partial College"/>
    <s v="Professional"/>
    <s v="No"/>
    <n v="2"/>
    <x v="2"/>
    <s v="North America"/>
    <x v="1"/>
    <x v="49"/>
    <x v="1"/>
  </r>
  <r>
    <n v="18580"/>
    <s v="married"/>
    <x v="0"/>
    <n v="60000"/>
    <n v="2"/>
    <s v="Graduate Degree"/>
    <s v="Professional"/>
    <s v="Yes"/>
    <n v="0"/>
    <x v="1"/>
    <s v="North America"/>
    <x v="0"/>
    <x v="8"/>
    <x v="1"/>
  </r>
  <r>
    <n v="17025"/>
    <s v="single"/>
    <x v="1"/>
    <n v="50000"/>
    <n v="0"/>
    <s v="Partial College"/>
    <s v="Skilled Manual"/>
    <s v="No"/>
    <n v="1"/>
    <x v="1"/>
    <s v="North America"/>
    <x v="0"/>
    <x v="32"/>
    <x v="1"/>
  </r>
  <r>
    <n v="25293"/>
    <s v="married"/>
    <x v="1"/>
    <n v="80000"/>
    <n v="4"/>
    <s v="Bachelors"/>
    <s v="Management"/>
    <s v="Yes"/>
    <n v="0"/>
    <x v="3"/>
    <s v="North America"/>
    <x v="0"/>
    <x v="0"/>
    <x v="0"/>
  </r>
  <r>
    <n v="24725"/>
    <s v="married"/>
    <x v="0"/>
    <n v="40000"/>
    <n v="3"/>
    <s v="Partial College"/>
    <s v="Clerical"/>
    <s v="Yes"/>
    <n v="0"/>
    <x v="3"/>
    <s v="North America"/>
    <x v="0"/>
    <x v="23"/>
    <x v="0"/>
  </r>
  <r>
    <n v="23200"/>
    <s v="married"/>
    <x v="0"/>
    <n v="50000"/>
    <n v="3"/>
    <s v="Bachelors"/>
    <s v="Skilled Manual"/>
    <s v="Yes"/>
    <n v="2"/>
    <x v="0"/>
    <s v="North America"/>
    <x v="0"/>
    <x v="3"/>
    <x v="0"/>
  </r>
  <r>
    <n v="15895"/>
    <s v="single"/>
    <x v="0"/>
    <n v="60000"/>
    <n v="2"/>
    <s v="Bachelors"/>
    <s v="Management"/>
    <s v="Yes"/>
    <n v="0"/>
    <x v="4"/>
    <s v="North America"/>
    <x v="1"/>
    <x v="7"/>
    <x v="0"/>
  </r>
  <r>
    <n v="18577"/>
    <s v="married"/>
    <x v="0"/>
    <n v="60000"/>
    <n v="0"/>
    <s v="Graduate Degree"/>
    <s v="Professional"/>
    <s v="Yes"/>
    <n v="0"/>
    <x v="0"/>
    <s v="North America"/>
    <x v="0"/>
    <x v="8"/>
    <x v="0"/>
  </r>
  <r>
    <n v="27218"/>
    <s v="married"/>
    <x v="0"/>
    <n v="20000"/>
    <n v="2"/>
    <s v="Partial High School"/>
    <s v="Clerical"/>
    <s v="No"/>
    <n v="0"/>
    <x v="0"/>
    <s v="North America"/>
    <x v="0"/>
    <x v="28"/>
    <x v="0"/>
  </r>
  <r>
    <n v="18560"/>
    <s v="married"/>
    <x v="0"/>
    <n v="70000"/>
    <n v="2"/>
    <s v="Graduate Degree"/>
    <s v="Professional"/>
    <s v="Yes"/>
    <n v="0"/>
    <x v="1"/>
    <s v="North America"/>
    <x v="0"/>
    <x v="17"/>
    <x v="1"/>
  </r>
  <r>
    <n v="25006"/>
    <s v="single"/>
    <x v="0"/>
    <n v="30000"/>
    <n v="0"/>
    <s v="Partial College"/>
    <s v="Skilled Manual"/>
    <s v="Yes"/>
    <n v="1"/>
    <x v="2"/>
    <s v="North America"/>
    <x v="2"/>
    <x v="26"/>
    <x v="0"/>
  </r>
  <r>
    <n v="17369"/>
    <s v="single"/>
    <x v="1"/>
    <n v="30000"/>
    <n v="0"/>
    <s v="Partial College"/>
    <s v="Skilled Manual"/>
    <s v="Yes"/>
    <n v="1"/>
    <x v="2"/>
    <s v="North America"/>
    <x v="2"/>
    <x v="40"/>
    <x v="0"/>
  </r>
  <r>
    <n v="14495"/>
    <s v="married"/>
    <x v="1"/>
    <n v="40000"/>
    <n v="3"/>
    <s v="Partial College"/>
    <s v="Professional"/>
    <s v="No"/>
    <n v="2"/>
    <x v="2"/>
    <s v="North America"/>
    <x v="0"/>
    <x v="9"/>
    <x v="1"/>
  </r>
  <r>
    <n v="18847"/>
    <s v="married"/>
    <x v="0"/>
    <n v="60000"/>
    <n v="2"/>
    <s v="Graduate Degree"/>
    <s v="Management"/>
    <s v="Yes"/>
    <n v="2"/>
    <x v="2"/>
    <s v="North America"/>
    <x v="1"/>
    <x v="43"/>
    <x v="0"/>
  </r>
  <r>
    <n v="14754"/>
    <s v="married"/>
    <x v="1"/>
    <n v="40000"/>
    <n v="1"/>
    <s v="Partial College"/>
    <s v="Clerical"/>
    <s v="Yes"/>
    <n v="1"/>
    <x v="3"/>
    <s v="North America"/>
    <x v="0"/>
    <x v="28"/>
    <x v="1"/>
  </r>
  <r>
    <n v="23378"/>
    <s v="married"/>
    <x v="1"/>
    <n v="70000"/>
    <n v="1"/>
    <s v="Partial College"/>
    <s v="Skilled Manual"/>
    <s v="Yes"/>
    <n v="1"/>
    <x v="1"/>
    <s v="North America"/>
    <x v="0"/>
    <x v="20"/>
    <x v="1"/>
  </r>
  <r>
    <n v="26452"/>
    <s v="single"/>
    <x v="1"/>
    <n v="50000"/>
    <n v="3"/>
    <s v="Graduate Degree"/>
    <s v="Management"/>
    <s v="Yes"/>
    <n v="2"/>
    <x v="4"/>
    <s v="North America"/>
    <x v="1"/>
    <x v="45"/>
    <x v="0"/>
  </r>
  <r>
    <n v="20370"/>
    <s v="married"/>
    <x v="1"/>
    <n v="70000"/>
    <n v="3"/>
    <s v="Partial High School"/>
    <s v="Skilled Manual"/>
    <s v="Yes"/>
    <n v="2"/>
    <x v="2"/>
    <s v="North America"/>
    <x v="0"/>
    <x v="31"/>
    <x v="0"/>
  </r>
  <r>
    <n v="20528"/>
    <s v="married"/>
    <x v="1"/>
    <n v="40000"/>
    <n v="2"/>
    <s v="Partial High School"/>
    <s v="Skilled Manual"/>
    <s v="Yes"/>
    <n v="2"/>
    <x v="1"/>
    <s v="North America"/>
    <x v="1"/>
    <x v="10"/>
    <x v="0"/>
  </r>
  <r>
    <n v="23549"/>
    <s v="single"/>
    <x v="1"/>
    <n v="30000"/>
    <n v="0"/>
    <s v="High School"/>
    <s v="Skilled Manual"/>
    <s v="Yes"/>
    <n v="2"/>
    <x v="2"/>
    <s v="North America"/>
    <x v="2"/>
    <x v="25"/>
    <x v="0"/>
  </r>
  <r>
    <n v="21751"/>
    <s v="married"/>
    <x v="1"/>
    <n v="60000"/>
    <n v="3"/>
    <s v="Graduate Degree"/>
    <s v="Management"/>
    <s v="Yes"/>
    <n v="2"/>
    <x v="3"/>
    <s v="North America"/>
    <x v="1"/>
    <x v="18"/>
    <x v="0"/>
  </r>
  <r>
    <n v="21266"/>
    <s v="single"/>
    <x v="0"/>
    <n v="80000"/>
    <n v="0"/>
    <s v="Bachelors"/>
    <s v="Management"/>
    <s v="Yes"/>
    <n v="1"/>
    <x v="3"/>
    <s v="North America"/>
    <x v="0"/>
    <x v="17"/>
    <x v="1"/>
  </r>
  <r>
    <n v="13388"/>
    <s v="single"/>
    <x v="1"/>
    <n v="60000"/>
    <n v="2"/>
    <s v="Partial College"/>
    <s v="Professional"/>
    <s v="Yes"/>
    <n v="1"/>
    <x v="4"/>
    <s v="North America"/>
    <x v="1"/>
    <x v="16"/>
    <x v="0"/>
  </r>
  <r>
    <n v="18752"/>
    <s v="single"/>
    <x v="0"/>
    <n v="40000"/>
    <n v="0"/>
    <s v="High School"/>
    <s v="Skilled Manual"/>
    <s v="Yes"/>
    <n v="1"/>
    <x v="2"/>
    <s v="North America"/>
    <x v="0"/>
    <x v="23"/>
    <x v="0"/>
  </r>
  <r>
    <n v="16917"/>
    <s v="married"/>
    <x v="1"/>
    <n v="120000"/>
    <n v="1"/>
    <s v="Bachelors"/>
    <s v="Management"/>
    <s v="Yes"/>
    <n v="4"/>
    <x v="0"/>
    <s v="North America"/>
    <x v="0"/>
    <x v="13"/>
    <x v="0"/>
  </r>
  <r>
    <n v="15313"/>
    <s v="married"/>
    <x v="1"/>
    <n v="60000"/>
    <n v="4"/>
    <s v="Bachelors"/>
    <s v="Management"/>
    <s v="Yes"/>
    <n v="2"/>
    <x v="1"/>
    <s v="North America"/>
    <x v="1"/>
    <x v="14"/>
    <x v="0"/>
  </r>
  <r>
    <n v="25329"/>
    <s v="single"/>
    <x v="0"/>
    <n v="40000"/>
    <n v="3"/>
    <s v="Partial College"/>
    <s v="Clerical"/>
    <s v="No"/>
    <n v="2"/>
    <x v="0"/>
    <s v="North America"/>
    <x v="0"/>
    <x v="21"/>
    <x v="0"/>
  </r>
  <r>
    <n v="20380"/>
    <s v="married"/>
    <x v="0"/>
    <n v="60000"/>
    <n v="3"/>
    <s v="Graduate Degree"/>
    <s v="Management"/>
    <s v="Yes"/>
    <n v="2"/>
    <x v="4"/>
    <s v="North America"/>
    <x v="1"/>
    <x v="45"/>
    <x v="0"/>
  </r>
  <r>
    <n v="23089"/>
    <s v="married"/>
    <x v="1"/>
    <n v="40000"/>
    <n v="0"/>
    <s v="Partial College"/>
    <s v="Skilled Manual"/>
    <s v="Yes"/>
    <n v="1"/>
    <x v="2"/>
    <s v="North America"/>
    <x v="2"/>
    <x v="26"/>
    <x v="0"/>
  </r>
  <r>
    <n v="13749"/>
    <s v="married"/>
    <x v="1"/>
    <n v="80000"/>
    <n v="4"/>
    <s v="Graduate Degree"/>
    <s v="Skilled Manual"/>
    <s v="Yes"/>
    <n v="0"/>
    <x v="3"/>
    <s v="North America"/>
    <x v="0"/>
    <x v="15"/>
    <x v="0"/>
  </r>
  <r>
    <n v="24943"/>
    <s v="married"/>
    <x v="1"/>
    <n v="60000"/>
    <n v="3"/>
    <s v="Bachelors"/>
    <s v="Management"/>
    <s v="Yes"/>
    <n v="2"/>
    <x v="4"/>
    <s v="North America"/>
    <x v="1"/>
    <x v="29"/>
    <x v="0"/>
  </r>
  <r>
    <n v="28667"/>
    <s v="single"/>
    <x v="1"/>
    <n v="70000"/>
    <n v="2"/>
    <s v="Bachelors"/>
    <s v="Skilled Manual"/>
    <s v="No"/>
    <n v="1"/>
    <x v="0"/>
    <s v="North America"/>
    <x v="0"/>
    <x v="34"/>
    <x v="1"/>
  </r>
  <r>
    <n v="15194"/>
    <s v="single"/>
    <x v="1"/>
    <n v="120000"/>
    <n v="2"/>
    <s v="Bachelors"/>
    <s v="Management"/>
    <s v="No"/>
    <n v="3"/>
    <x v="0"/>
    <s v="North America"/>
    <x v="0"/>
    <x v="32"/>
    <x v="1"/>
  </r>
  <r>
    <n v="17436"/>
    <s v="married"/>
    <x v="1"/>
    <n v="60000"/>
    <n v="2"/>
    <s v="High School"/>
    <s v="Professional"/>
    <s v="No"/>
    <n v="2"/>
    <x v="3"/>
    <s v="North America"/>
    <x v="0"/>
    <x v="36"/>
    <x v="0"/>
  </r>
  <r>
    <n v="18935"/>
    <s v="married"/>
    <x v="0"/>
    <n v="130000"/>
    <n v="0"/>
    <s v="Graduate Degree"/>
    <s v="Management"/>
    <s v="Yes"/>
    <n v="3"/>
    <x v="3"/>
    <s v="North America"/>
    <x v="0"/>
    <x v="8"/>
    <x v="0"/>
  </r>
  <r>
    <n v="16871"/>
    <s v="married"/>
    <x v="0"/>
    <n v="90000"/>
    <n v="2"/>
    <s v="High School"/>
    <s v="Professional"/>
    <s v="Yes"/>
    <n v="1"/>
    <x v="4"/>
    <s v="North America"/>
    <x v="0"/>
    <x v="36"/>
    <x v="1"/>
  </r>
  <r>
    <n v="12100"/>
    <s v="single"/>
    <x v="1"/>
    <n v="60000"/>
    <n v="2"/>
    <s v="Bachelors"/>
    <s v="Management"/>
    <s v="Yes"/>
    <n v="0"/>
    <x v="4"/>
    <s v="North America"/>
    <x v="1"/>
    <x v="42"/>
    <x v="0"/>
  </r>
  <r>
    <n v="23158"/>
    <s v="married"/>
    <x v="0"/>
    <n v="60000"/>
    <n v="1"/>
    <s v="Graduate Degree"/>
    <s v="Professional"/>
    <s v="No"/>
    <n v="0"/>
    <x v="0"/>
    <s v="North America"/>
    <x v="0"/>
    <x v="11"/>
    <x v="1"/>
  </r>
  <r>
    <n v="18545"/>
    <s v="married"/>
    <x v="1"/>
    <n v="40000"/>
    <n v="4"/>
    <s v="High School"/>
    <s v="Professional"/>
    <s v="No"/>
    <n v="2"/>
    <x v="4"/>
    <s v="North America"/>
    <x v="1"/>
    <x v="33"/>
    <x v="1"/>
  </r>
  <r>
    <n v="18391"/>
    <s v="single"/>
    <x v="0"/>
    <n v="80000"/>
    <n v="5"/>
    <s v="Partial College"/>
    <s v="Professional"/>
    <s v="Yes"/>
    <n v="2"/>
    <x v="2"/>
    <s v="North America"/>
    <x v="0"/>
    <x v="20"/>
    <x v="0"/>
  </r>
  <r>
    <n v="19812"/>
    <s v="single"/>
    <x v="0"/>
    <n v="70000"/>
    <n v="2"/>
    <s v="Partial College"/>
    <s v="Professional"/>
    <s v="Yes"/>
    <n v="0"/>
    <x v="2"/>
    <s v="North America"/>
    <x v="0"/>
    <x v="38"/>
    <x v="1"/>
  </r>
  <r>
    <n v="27660"/>
    <s v="married"/>
    <x v="1"/>
    <n v="80000"/>
    <n v="4"/>
    <s v="Graduate Degree"/>
    <s v="Management"/>
    <s v="Yes"/>
    <n v="2"/>
    <x v="2"/>
    <s v="North America"/>
    <x v="1"/>
    <x v="43"/>
    <x v="0"/>
  </r>
  <r>
    <n v="18058"/>
    <s v="single"/>
    <x v="0"/>
    <n v="20000"/>
    <n v="3"/>
    <s v="High School"/>
    <s v="Skilled Manual"/>
    <s v="Yes"/>
    <n v="2"/>
    <x v="1"/>
    <s v="North America"/>
    <x v="1"/>
    <x v="44"/>
    <x v="0"/>
  </r>
  <r>
    <n v="20343"/>
    <s v="married"/>
    <x v="0"/>
    <n v="90000"/>
    <n v="4"/>
    <s v="Partial College"/>
    <s v="Professional"/>
    <s v="Yes"/>
    <n v="1"/>
    <x v="3"/>
    <s v="North America"/>
    <x v="0"/>
    <x v="12"/>
    <x v="0"/>
  </r>
  <r>
    <n v="28997"/>
    <s v="single"/>
    <x v="1"/>
    <n v="40000"/>
    <n v="2"/>
    <s v="High School"/>
    <s v="Professional"/>
    <s v="No"/>
    <n v="1"/>
    <x v="1"/>
    <s v="North America"/>
    <x v="1"/>
    <x v="7"/>
    <x v="1"/>
  </r>
  <r>
    <n v="24398"/>
    <s v="married"/>
    <x v="1"/>
    <n v="130000"/>
    <n v="1"/>
    <s v="Graduate Degree"/>
    <s v="Management"/>
    <s v="Yes"/>
    <n v="4"/>
    <x v="0"/>
    <s v="North America"/>
    <x v="0"/>
    <x v="3"/>
    <x v="0"/>
  </r>
  <r>
    <n v="19002"/>
    <s v="married"/>
    <x v="0"/>
    <n v="60000"/>
    <n v="2"/>
    <s v="Partial College"/>
    <s v="Professional"/>
    <s v="Yes"/>
    <n v="1"/>
    <x v="1"/>
    <s v="North America"/>
    <x v="1"/>
    <x v="42"/>
    <x v="1"/>
  </r>
  <r>
    <n v="28609"/>
    <s v="married"/>
    <x v="1"/>
    <n v="30000"/>
    <n v="2"/>
    <s v="High School"/>
    <s v="Skilled Manual"/>
    <s v="No"/>
    <n v="2"/>
    <x v="0"/>
    <s v="North America"/>
    <x v="0"/>
    <x v="38"/>
    <x v="0"/>
  </r>
  <r>
    <n v="29231"/>
    <s v="single"/>
    <x v="1"/>
    <n v="80000"/>
    <n v="4"/>
    <s v="Partial College"/>
    <s v="Professional"/>
    <s v="No"/>
    <n v="2"/>
    <x v="0"/>
    <s v="North America"/>
    <x v="0"/>
    <x v="1"/>
    <x v="0"/>
  </r>
  <r>
    <n v="18858"/>
    <s v="single"/>
    <x v="1"/>
    <n v="60000"/>
    <n v="2"/>
    <s v="Partial High School"/>
    <s v="Skilled Manual"/>
    <s v="Yes"/>
    <n v="2"/>
    <x v="2"/>
    <s v="North America"/>
    <x v="0"/>
    <x v="31"/>
    <x v="1"/>
  </r>
  <r>
    <n v="20000"/>
    <s v="married"/>
    <x v="1"/>
    <n v="60000"/>
    <n v="1"/>
    <s v="Graduate Degree"/>
    <s v="Professional"/>
    <s v="Yes"/>
    <n v="0"/>
    <x v="0"/>
    <s v="North America"/>
    <x v="0"/>
    <x v="11"/>
    <x v="1"/>
  </r>
  <r>
    <n v="25261"/>
    <s v="married"/>
    <x v="1"/>
    <n v="40000"/>
    <n v="0"/>
    <s v="High School"/>
    <s v="Skilled Manual"/>
    <s v="Yes"/>
    <n v="2"/>
    <x v="2"/>
    <s v="North America"/>
    <x v="2"/>
    <x v="40"/>
    <x v="0"/>
  </r>
  <r>
    <n v="17458"/>
    <s v="single"/>
    <x v="1"/>
    <n v="70000"/>
    <n v="3"/>
    <s v="High School"/>
    <s v="Professional"/>
    <s v="Yes"/>
    <n v="0"/>
    <x v="2"/>
    <s v="North America"/>
    <x v="0"/>
    <x v="31"/>
    <x v="1"/>
  </r>
  <r>
    <n v="11644"/>
    <s v="single"/>
    <x v="1"/>
    <n v="40000"/>
    <n v="2"/>
    <s v="Bachelors"/>
    <s v="Skilled Manual"/>
    <s v="Yes"/>
    <n v="0"/>
    <x v="1"/>
    <s v="North America"/>
    <x v="0"/>
    <x v="4"/>
    <x v="0"/>
  </r>
  <r>
    <n v="16145"/>
    <s v="single"/>
    <x v="0"/>
    <n v="70000"/>
    <n v="5"/>
    <s v="Graduate Degree"/>
    <s v="Professional"/>
    <s v="Yes"/>
    <n v="3"/>
    <x v="4"/>
    <s v="North America"/>
    <x v="0"/>
    <x v="30"/>
    <x v="1"/>
  </r>
  <r>
    <n v="16890"/>
    <s v="married"/>
    <x v="1"/>
    <n v="60000"/>
    <n v="3"/>
    <s v="Partial High School"/>
    <s v="Skilled Manual"/>
    <s v="Yes"/>
    <n v="2"/>
    <x v="2"/>
    <s v="North America"/>
    <x v="0"/>
    <x v="31"/>
    <x v="1"/>
  </r>
  <r>
    <n v="25983"/>
    <s v="married"/>
    <x v="1"/>
    <n v="70000"/>
    <n v="0"/>
    <s v="Bachelors"/>
    <s v="Professional"/>
    <s v="No"/>
    <n v="1"/>
    <x v="0"/>
    <s v="North America"/>
    <x v="0"/>
    <x v="1"/>
    <x v="0"/>
  </r>
  <r>
    <n v="14633"/>
    <s v="married"/>
    <x v="1"/>
    <n v="60000"/>
    <n v="1"/>
    <s v="Partial College"/>
    <s v="Skilled Manual"/>
    <s v="Yes"/>
    <n v="1"/>
    <x v="1"/>
    <s v="North America"/>
    <x v="0"/>
    <x v="20"/>
    <x v="0"/>
  </r>
  <r>
    <n v="22994"/>
    <s v="married"/>
    <x v="0"/>
    <n v="80000"/>
    <n v="0"/>
    <s v="Bachelors"/>
    <s v="Management"/>
    <s v="Yes"/>
    <n v="1"/>
    <x v="3"/>
    <s v="North America"/>
    <x v="0"/>
    <x v="17"/>
    <x v="1"/>
  </r>
  <r>
    <n v="22983"/>
    <s v="single"/>
    <x v="0"/>
    <n v="30000"/>
    <n v="0"/>
    <s v="Partial High School"/>
    <s v="Clerical"/>
    <s v="Yes"/>
    <n v="2"/>
    <x v="2"/>
    <s v="North America"/>
    <x v="2"/>
    <x v="40"/>
    <x v="0"/>
  </r>
  <r>
    <n v="25184"/>
    <s v="single"/>
    <x v="1"/>
    <n v="110000"/>
    <n v="1"/>
    <s v="Partial College"/>
    <s v="Professional"/>
    <s v="Yes"/>
    <n v="4"/>
    <x v="2"/>
    <s v="North America"/>
    <x v="0"/>
    <x v="12"/>
    <x v="1"/>
  </r>
  <r>
    <n v="14469"/>
    <s v="married"/>
    <x v="0"/>
    <n v="100000"/>
    <n v="3"/>
    <s v="Partial College"/>
    <s v="Professional"/>
    <s v="Yes"/>
    <n v="4"/>
    <x v="3"/>
    <s v="North America"/>
    <x v="0"/>
    <x v="12"/>
    <x v="0"/>
  </r>
  <r>
    <n v="11538"/>
    <s v="single"/>
    <x v="0"/>
    <n v="60000"/>
    <n v="4"/>
    <s v="Graduate Degree"/>
    <s v="Skilled Manual"/>
    <s v="No"/>
    <n v="0"/>
    <x v="0"/>
    <s v="North America"/>
    <x v="0"/>
    <x v="15"/>
    <x v="1"/>
  </r>
  <r>
    <n v="16245"/>
    <s v="single"/>
    <x v="0"/>
    <n v="80000"/>
    <n v="4"/>
    <s v="Graduate Degree"/>
    <s v="Skilled Manual"/>
    <s v="Yes"/>
    <n v="0"/>
    <x v="3"/>
    <s v="North America"/>
    <x v="0"/>
    <x v="15"/>
    <x v="0"/>
  </r>
  <r>
    <n v="17858"/>
    <s v="married"/>
    <x v="1"/>
    <n v="40000"/>
    <n v="4"/>
    <s v="High School"/>
    <s v="Skilled Manual"/>
    <s v="Yes"/>
    <n v="2"/>
    <x v="1"/>
    <s v="North America"/>
    <x v="0"/>
    <x v="20"/>
    <x v="1"/>
  </r>
  <r>
    <n v="25347"/>
    <s v="single"/>
    <x v="0"/>
    <n v="20000"/>
    <n v="3"/>
    <s v="Partial High School"/>
    <s v="Clerical"/>
    <s v="No"/>
    <n v="2"/>
    <x v="0"/>
    <s v="North America"/>
    <x v="0"/>
    <x v="38"/>
    <x v="0"/>
  </r>
  <r>
    <n v="15814"/>
    <s v="single"/>
    <x v="0"/>
    <n v="40000"/>
    <n v="0"/>
    <s v="High School"/>
    <s v="Skilled Manual"/>
    <s v="Yes"/>
    <n v="1"/>
    <x v="2"/>
    <s v="North America"/>
    <x v="2"/>
    <x v="25"/>
    <x v="0"/>
  </r>
  <r>
    <n v="11259"/>
    <s v="married"/>
    <x v="0"/>
    <n v="100000"/>
    <n v="4"/>
    <s v="Partial College"/>
    <s v="Professional"/>
    <s v="Yes"/>
    <n v="4"/>
    <x v="1"/>
    <s v="North America"/>
    <x v="0"/>
    <x v="3"/>
    <x v="1"/>
  </r>
  <r>
    <n v="11200"/>
    <s v="married"/>
    <x v="1"/>
    <n v="70000"/>
    <n v="4"/>
    <s v="Bachelors"/>
    <s v="Management"/>
    <s v="Yes"/>
    <n v="1"/>
    <x v="3"/>
    <s v="North America"/>
    <x v="1"/>
    <x v="7"/>
    <x v="0"/>
  </r>
  <r>
    <n v="25101"/>
    <s v="married"/>
    <x v="1"/>
    <n v="60000"/>
    <n v="5"/>
    <s v="Bachelors"/>
    <s v="Professional"/>
    <s v="Yes"/>
    <n v="1"/>
    <x v="1"/>
    <s v="North America"/>
    <x v="0"/>
    <x v="15"/>
    <x v="0"/>
  </r>
  <r>
    <n v="21801"/>
    <s v="married"/>
    <x v="0"/>
    <n v="70000"/>
    <n v="4"/>
    <s v="Partial College"/>
    <s v="Professional"/>
    <s v="Yes"/>
    <n v="1"/>
    <x v="3"/>
    <s v="North America"/>
    <x v="1"/>
    <x v="10"/>
    <x v="0"/>
  </r>
  <r>
    <n v="25943"/>
    <s v="single"/>
    <x v="0"/>
    <n v="70000"/>
    <n v="0"/>
    <s v="Partial College"/>
    <s v="Skilled Manual"/>
    <s v="No"/>
    <n v="2"/>
    <x v="0"/>
    <s v="North America"/>
    <x v="2"/>
    <x v="40"/>
    <x v="1"/>
  </r>
  <r>
    <n v="22127"/>
    <s v="married"/>
    <x v="1"/>
    <n v="60000"/>
    <n v="3"/>
    <s v="Graduate Degree"/>
    <s v="Management"/>
    <s v="Yes"/>
    <n v="2"/>
    <x v="3"/>
    <s v="North America"/>
    <x v="1"/>
    <x v="41"/>
    <x v="0"/>
  </r>
  <r>
    <n v="20414"/>
    <s v="married"/>
    <x v="0"/>
    <n v="60000"/>
    <n v="0"/>
    <s v="Partial College"/>
    <s v="Skilled Manual"/>
    <s v="Yes"/>
    <n v="2"/>
    <x v="2"/>
    <s v="North America"/>
    <x v="2"/>
    <x v="19"/>
    <x v="0"/>
  </r>
  <r>
    <n v="23672"/>
    <s v="married"/>
    <x v="0"/>
    <n v="60000"/>
    <n v="3"/>
    <s v="Graduate Degree"/>
    <s v="Management"/>
    <s v="Yes"/>
    <n v="2"/>
    <x v="3"/>
    <s v="North America"/>
    <x v="1"/>
    <x v="41"/>
    <x v="0"/>
  </r>
  <r>
    <n v="29255"/>
    <s v="single"/>
    <x v="1"/>
    <n v="80000"/>
    <n v="3"/>
    <s v="Partial College"/>
    <s v="Professional"/>
    <s v="No"/>
    <n v="1"/>
    <x v="3"/>
    <s v="North America"/>
    <x v="0"/>
    <x v="36"/>
    <x v="1"/>
  </r>
  <r>
    <n v="28815"/>
    <s v="married"/>
    <x v="0"/>
    <n v="50000"/>
    <n v="1"/>
    <s v="Graduate Degree"/>
    <s v="Skilled Manual"/>
    <s v="Yes"/>
    <n v="0"/>
    <x v="0"/>
    <s v="North America"/>
    <x v="0"/>
    <x v="11"/>
    <x v="0"/>
  </r>
  <r>
    <n v="27753"/>
    <s v="married"/>
    <x v="1"/>
    <n v="40000"/>
    <n v="0"/>
    <s v="High School"/>
    <s v="Skilled Manual"/>
    <s v="No"/>
    <n v="2"/>
    <x v="3"/>
    <s v="North America"/>
    <x v="2"/>
    <x v="25"/>
    <x v="0"/>
  </r>
  <r>
    <n v="27643"/>
    <s v="single"/>
    <x v="1"/>
    <n v="70000"/>
    <n v="5"/>
    <s v="Partial College"/>
    <s v="Professional"/>
    <s v="Yes"/>
    <n v="3"/>
    <x v="1"/>
    <s v="North America"/>
    <x v="0"/>
    <x v="20"/>
    <x v="0"/>
  </r>
  <r>
    <n v="13754"/>
    <s v="single"/>
    <x v="0"/>
    <n v="80000"/>
    <n v="4"/>
    <s v="Graduate Degree"/>
    <s v="Skilled Manual"/>
    <s v="Yes"/>
    <n v="0"/>
    <x v="3"/>
    <s v="North America"/>
    <x v="0"/>
    <x v="28"/>
    <x v="0"/>
  </r>
  <r>
    <n v="22088"/>
    <s v="married"/>
    <x v="0"/>
    <n v="130000"/>
    <n v="1"/>
    <s v="Bachelors"/>
    <s v="Management"/>
    <s v="Yes"/>
    <n v="2"/>
    <x v="0"/>
    <s v="North America"/>
    <x v="0"/>
    <x v="12"/>
    <x v="1"/>
  </r>
  <r>
    <n v="27388"/>
    <s v="married"/>
    <x v="1"/>
    <n v="60000"/>
    <n v="3"/>
    <s v="Bachelors"/>
    <s v="Management"/>
    <s v="No"/>
    <n v="2"/>
    <x v="3"/>
    <s v="North America"/>
    <x v="1"/>
    <x v="29"/>
    <x v="0"/>
  </r>
  <r>
    <n v="24745"/>
    <s v="single"/>
    <x v="0"/>
    <n v="30000"/>
    <n v="2"/>
    <s v="High School"/>
    <s v="Skilled Manual"/>
    <s v="No"/>
    <n v="2"/>
    <x v="0"/>
    <s v="North America"/>
    <x v="0"/>
    <x v="38"/>
    <x v="0"/>
  </r>
  <r>
    <n v="29237"/>
    <s v="single"/>
    <x v="0"/>
    <n v="120000"/>
    <n v="4"/>
    <s v="Partial College"/>
    <s v="Professional"/>
    <s v="Yes"/>
    <n v="3"/>
    <x v="2"/>
    <s v="North America"/>
    <x v="0"/>
    <x v="1"/>
    <x v="1"/>
  </r>
  <r>
    <n v="15272"/>
    <s v="single"/>
    <x v="1"/>
    <n v="40000"/>
    <n v="0"/>
    <s v="High School"/>
    <s v="Skilled Manual"/>
    <s v="No"/>
    <n v="2"/>
    <x v="3"/>
    <s v="North America"/>
    <x v="2"/>
    <x v="25"/>
    <x v="0"/>
  </r>
  <r>
    <n v="18949"/>
    <s v="single"/>
    <x v="1"/>
    <n v="70000"/>
    <n v="0"/>
    <s v="Graduate Degree"/>
    <s v="Management"/>
    <s v="Yes"/>
    <n v="2"/>
    <x v="2"/>
    <s v="North America"/>
    <x v="1"/>
    <x v="50"/>
    <x v="1"/>
  </r>
  <r>
    <n v="14507"/>
    <s v="married"/>
    <x v="1"/>
    <n v="100000"/>
    <n v="2"/>
    <s v="Graduate Degree"/>
    <s v="Management"/>
    <s v="Yes"/>
    <n v="3"/>
    <x v="3"/>
    <s v="North America"/>
    <x v="1"/>
    <x v="27"/>
    <x v="0"/>
  </r>
  <r>
    <n v="25886"/>
    <s v="married"/>
    <x v="0"/>
    <n v="60000"/>
    <n v="2"/>
    <s v="Partial College"/>
    <s v="Professional"/>
    <s v="Yes"/>
    <n v="2"/>
    <x v="1"/>
    <s v="North America"/>
    <x v="1"/>
    <x v="16"/>
    <x v="1"/>
  </r>
  <r>
    <n v="21441"/>
    <s v="married"/>
    <x v="1"/>
    <n v="50000"/>
    <n v="4"/>
    <s v="Bachelors"/>
    <s v="Management"/>
    <s v="Yes"/>
    <n v="2"/>
    <x v="4"/>
    <s v="North America"/>
    <x v="1"/>
    <x v="46"/>
    <x v="0"/>
  </r>
  <r>
    <n v="21741"/>
    <s v="married"/>
    <x v="0"/>
    <n v="70000"/>
    <n v="3"/>
    <s v="Partial College"/>
    <s v="Professional"/>
    <s v="Yes"/>
    <n v="2"/>
    <x v="2"/>
    <s v="North America"/>
    <x v="0"/>
    <x v="5"/>
    <x v="1"/>
  </r>
  <r>
    <n v="14572"/>
    <s v="married"/>
    <x v="0"/>
    <n v="70000"/>
    <n v="3"/>
    <s v="Graduate Degree"/>
    <s v="Professional"/>
    <s v="Yes"/>
    <n v="0"/>
    <x v="1"/>
    <s v="North America"/>
    <x v="0"/>
    <x v="11"/>
    <x v="1"/>
  </r>
  <r>
    <n v="23368"/>
    <s v="married"/>
    <x v="0"/>
    <n v="60000"/>
    <n v="5"/>
    <s v="Bachelors"/>
    <s v="Skilled Manual"/>
    <s v="Yes"/>
    <n v="3"/>
    <x v="4"/>
    <s v="North America"/>
    <x v="0"/>
    <x v="3"/>
    <x v="0"/>
  </r>
  <r>
    <n v="16217"/>
    <s v="single"/>
    <x v="0"/>
    <n v="60000"/>
    <n v="0"/>
    <s v="Graduate Degree"/>
    <s v="Skilled Manual"/>
    <s v="Yes"/>
    <n v="0"/>
    <x v="0"/>
    <s v="North America"/>
    <x v="0"/>
    <x v="32"/>
    <x v="0"/>
  </r>
  <r>
    <n v="16247"/>
    <s v="single"/>
    <x v="0"/>
    <n v="60000"/>
    <n v="4"/>
    <s v="Graduate Degree"/>
    <s v="Skilled Manual"/>
    <s v="No"/>
    <n v="0"/>
    <x v="3"/>
    <s v="North America"/>
    <x v="0"/>
    <x v="15"/>
    <x v="0"/>
  </r>
  <r>
    <n v="22010"/>
    <s v="single"/>
    <x v="1"/>
    <n v="40000"/>
    <n v="0"/>
    <s v="High School"/>
    <s v="Skilled Manual"/>
    <s v="Yes"/>
    <n v="2"/>
    <x v="2"/>
    <s v="North America"/>
    <x v="0"/>
    <x v="23"/>
    <x v="0"/>
  </r>
  <r>
    <n v="25872"/>
    <s v="single"/>
    <x v="0"/>
    <n v="70000"/>
    <n v="2"/>
    <s v="Bachelors"/>
    <s v="Management"/>
    <s v="No"/>
    <n v="1"/>
    <x v="1"/>
    <s v="North America"/>
    <x v="1"/>
    <x v="7"/>
    <x v="1"/>
  </r>
  <r>
    <n v="19164"/>
    <s v="single"/>
    <x v="0"/>
    <n v="70000"/>
    <n v="0"/>
    <s v="Bachelors"/>
    <s v="Professional"/>
    <s v="No"/>
    <n v="1"/>
    <x v="1"/>
    <s v="North America"/>
    <x v="0"/>
    <x v="13"/>
    <x v="1"/>
  </r>
  <r>
    <n v="18435"/>
    <s v="single"/>
    <x v="0"/>
    <n v="70000"/>
    <n v="5"/>
    <s v="Graduate Degree"/>
    <s v="Management"/>
    <s v="Yes"/>
    <n v="2"/>
    <x v="4"/>
    <s v="North America"/>
    <x v="1"/>
    <x v="41"/>
    <x v="1"/>
  </r>
  <r>
    <n v="14284"/>
    <s v="single"/>
    <x v="1"/>
    <n v="60000"/>
    <n v="0"/>
    <s v="Partial College"/>
    <s v="Professional"/>
    <s v="No"/>
    <n v="2"/>
    <x v="3"/>
    <s v="North America"/>
    <x v="0"/>
    <x v="21"/>
    <x v="1"/>
  </r>
  <r>
    <n v="11287"/>
    <s v="married"/>
    <x v="1"/>
    <n v="70000"/>
    <n v="5"/>
    <s v="Partial College"/>
    <s v="Professional"/>
    <s v="No"/>
    <n v="3"/>
    <x v="2"/>
    <s v="North America"/>
    <x v="0"/>
    <x v="12"/>
    <x v="0"/>
  </r>
  <r>
    <n v="13066"/>
    <s v="single"/>
    <x v="1"/>
    <n v="30000"/>
    <n v="0"/>
    <s v="High School"/>
    <s v="Skilled Manual"/>
    <s v="No"/>
    <n v="2"/>
    <x v="3"/>
    <s v="North America"/>
    <x v="0"/>
    <x v="23"/>
    <x v="1"/>
  </r>
  <r>
    <n v="29106"/>
    <s v="single"/>
    <x v="1"/>
    <n v="40000"/>
    <n v="0"/>
    <s v="High School"/>
    <s v="Skilled Manual"/>
    <s v="No"/>
    <n v="2"/>
    <x v="3"/>
    <s v="North America"/>
    <x v="0"/>
    <x v="23"/>
    <x v="1"/>
  </r>
  <r>
    <n v="26236"/>
    <s v="married"/>
    <x v="0"/>
    <n v="40000"/>
    <n v="3"/>
    <s v="Partial College"/>
    <s v="Clerical"/>
    <s v="Yes"/>
    <n v="1"/>
    <x v="0"/>
    <s v="North America"/>
    <x v="0"/>
    <x v="23"/>
    <x v="0"/>
  </r>
  <r>
    <n v="17531"/>
    <s v="married"/>
    <x v="1"/>
    <n v="60000"/>
    <n v="2"/>
    <s v="High School"/>
    <s v="Professional"/>
    <s v="No"/>
    <n v="2"/>
    <x v="2"/>
    <s v="North America"/>
    <x v="0"/>
    <x v="5"/>
    <x v="0"/>
  </r>
  <r>
    <n v="12964"/>
    <s v="married"/>
    <x v="1"/>
    <n v="70000"/>
    <n v="1"/>
    <s v="Partial College"/>
    <s v="Skilled Manual"/>
    <s v="Yes"/>
    <n v="1"/>
    <x v="0"/>
    <s v="North America"/>
    <x v="0"/>
    <x v="20"/>
    <x v="0"/>
  </r>
  <r>
    <n v="19133"/>
    <s v="single"/>
    <x v="1"/>
    <n v="50000"/>
    <n v="2"/>
    <s v="Bachelors"/>
    <s v="Skilled Manual"/>
    <s v="Yes"/>
    <n v="1"/>
    <x v="1"/>
    <s v="North America"/>
    <x v="0"/>
    <x v="13"/>
    <x v="1"/>
  </r>
  <r>
    <n v="24643"/>
    <s v="single"/>
    <x v="0"/>
    <n v="60000"/>
    <n v="4"/>
    <s v="Bachelors"/>
    <s v="Management"/>
    <s v="Yes"/>
    <n v="2"/>
    <x v="4"/>
    <s v="North America"/>
    <x v="1"/>
    <x v="18"/>
    <x v="0"/>
  </r>
  <r>
    <n v="21599"/>
    <s v="married"/>
    <x v="0"/>
    <n v="60000"/>
    <n v="1"/>
    <s v="Graduate Degree"/>
    <s v="Professional"/>
    <s v="Yes"/>
    <n v="0"/>
    <x v="1"/>
    <s v="North America"/>
    <x v="0"/>
    <x v="4"/>
    <x v="1"/>
  </r>
  <r>
    <n v="22976"/>
    <s v="single"/>
    <x v="1"/>
    <n v="40000"/>
    <n v="0"/>
    <s v="High School"/>
    <s v="Skilled Manual"/>
    <s v="No"/>
    <n v="2"/>
    <x v="0"/>
    <s v="North America"/>
    <x v="2"/>
    <x v="26"/>
    <x v="1"/>
  </r>
  <r>
    <n v="27637"/>
    <s v="single"/>
    <x v="0"/>
    <n v="100000"/>
    <n v="1"/>
    <s v="Partial College"/>
    <s v="Professional"/>
    <s v="No"/>
    <n v="3"/>
    <x v="3"/>
    <s v="North America"/>
    <x v="0"/>
    <x v="20"/>
    <x v="0"/>
  </r>
  <r>
    <n v="11890"/>
    <s v="married"/>
    <x v="0"/>
    <n v="70000"/>
    <n v="5"/>
    <s v="Graduate Degree"/>
    <s v="Professional"/>
    <s v="Yes"/>
    <n v="1"/>
    <x v="0"/>
    <s v="North America"/>
    <x v="0"/>
    <x v="15"/>
    <x v="0"/>
  </r>
  <r>
    <n v="28580"/>
    <s v="married"/>
    <x v="0"/>
    <n v="80000"/>
    <n v="0"/>
    <s v="Graduate Degree"/>
    <s v="Skilled Manual"/>
    <s v="Yes"/>
    <n v="0"/>
    <x v="3"/>
    <s v="North America"/>
    <x v="0"/>
    <x v="8"/>
    <x v="1"/>
  </r>
  <r>
    <n v="14443"/>
    <s v="married"/>
    <x v="1"/>
    <n v="130000"/>
    <n v="1"/>
    <s v="Graduate Degree"/>
    <s v="Management"/>
    <s v="Yes"/>
    <n v="4"/>
    <x v="0"/>
    <s v="North America"/>
    <x v="0"/>
    <x v="8"/>
    <x v="0"/>
  </r>
  <r>
    <n v="17864"/>
    <s v="married"/>
    <x v="0"/>
    <n v="60000"/>
    <n v="1"/>
    <s v="Partial College"/>
    <s v="Skilled Manual"/>
    <s v="Yes"/>
    <n v="1"/>
    <x v="1"/>
    <s v="North America"/>
    <x v="0"/>
    <x v="30"/>
    <x v="1"/>
  </r>
  <r>
    <n v="20505"/>
    <s v="married"/>
    <x v="0"/>
    <n v="40000"/>
    <n v="5"/>
    <s v="High School"/>
    <s v="Professional"/>
    <s v="No"/>
    <n v="2"/>
    <x v="4"/>
    <s v="North America"/>
    <x v="1"/>
    <x v="33"/>
    <x v="0"/>
  </r>
  <r>
    <n v="14592"/>
    <s v="married"/>
    <x v="0"/>
    <n v="60000"/>
    <n v="0"/>
    <s v="Graduate Degree"/>
    <s v="Professional"/>
    <s v="Yes"/>
    <n v="0"/>
    <x v="0"/>
    <s v="North America"/>
    <x v="0"/>
    <x v="8"/>
    <x v="0"/>
  </r>
  <r>
    <n v="22227"/>
    <s v="married"/>
    <x v="0"/>
    <n v="60000"/>
    <n v="2"/>
    <s v="High School"/>
    <s v="Professional"/>
    <s v="Yes"/>
    <n v="2"/>
    <x v="2"/>
    <s v="North America"/>
    <x v="0"/>
    <x v="5"/>
    <x v="0"/>
  </r>
  <r>
    <n v="21471"/>
    <s v="married"/>
    <x v="1"/>
    <n v="70000"/>
    <n v="2"/>
    <s v="Partial College"/>
    <s v="Professional"/>
    <s v="Yes"/>
    <n v="1"/>
    <x v="4"/>
    <s v="North America"/>
    <x v="1"/>
    <x v="14"/>
    <x v="0"/>
  </r>
  <r>
    <n v="22252"/>
    <s v="single"/>
    <x v="0"/>
    <n v="60000"/>
    <n v="1"/>
    <s v="Graduate Degree"/>
    <s v="Professional"/>
    <s v="Yes"/>
    <n v="0"/>
    <x v="1"/>
    <s v="North America"/>
    <x v="0"/>
    <x v="4"/>
    <x v="1"/>
  </r>
  <r>
    <n v="21260"/>
    <s v="single"/>
    <x v="0"/>
    <n v="40000"/>
    <n v="0"/>
    <s v="High School"/>
    <s v="Skilled Manual"/>
    <s v="Yes"/>
    <n v="2"/>
    <x v="2"/>
    <s v="North America"/>
    <x v="2"/>
    <x v="25"/>
    <x v="0"/>
  </r>
  <r>
    <n v="11817"/>
    <s v="single"/>
    <x v="0"/>
    <n v="70000"/>
    <n v="4"/>
    <s v="Graduate Degree"/>
    <s v="Professional"/>
    <s v="Yes"/>
    <n v="0"/>
    <x v="1"/>
    <s v="North America"/>
    <x v="0"/>
    <x v="11"/>
    <x v="1"/>
  </r>
  <r>
    <n v="19223"/>
    <s v="married"/>
    <x v="0"/>
    <n v="30000"/>
    <n v="2"/>
    <s v="High School"/>
    <s v="Skilled Manual"/>
    <s v="Yes"/>
    <n v="2"/>
    <x v="3"/>
    <s v="North America"/>
    <x v="0"/>
    <x v="28"/>
    <x v="0"/>
  </r>
  <r>
    <n v="18517"/>
    <s v="married"/>
    <x v="1"/>
    <n v="100000"/>
    <n v="3"/>
    <s v="Bachelors"/>
    <s v="Management"/>
    <s v="Yes"/>
    <n v="4"/>
    <x v="0"/>
    <s v="North America"/>
    <x v="0"/>
    <x v="3"/>
    <x v="0"/>
  </r>
  <r>
    <n v="21717"/>
    <s v="married"/>
    <x v="1"/>
    <n v="40000"/>
    <n v="2"/>
    <s v="Partial College"/>
    <s v="Clerical"/>
    <s v="Yes"/>
    <n v="1"/>
    <x v="0"/>
    <s v="North America"/>
    <x v="0"/>
    <x v="15"/>
    <x v="0"/>
  </r>
  <r>
    <n v="13760"/>
    <s v="married"/>
    <x v="1"/>
    <n v="60000"/>
    <n v="4"/>
    <s v="Graduate Degree"/>
    <s v="Skilled Manual"/>
    <s v="No"/>
    <n v="0"/>
    <x v="0"/>
    <s v="North America"/>
    <x v="0"/>
    <x v="15"/>
    <x v="0"/>
  </r>
  <r>
    <n v="18145"/>
    <s v="married"/>
    <x v="1"/>
    <n v="80000"/>
    <n v="5"/>
    <s v="Bachelors"/>
    <s v="Management"/>
    <s v="No"/>
    <n v="2"/>
    <x v="1"/>
    <s v="Europe"/>
    <x v="1"/>
    <x v="24"/>
    <x v="0"/>
  </r>
  <r>
    <n v="21770"/>
    <s v="married"/>
    <x v="1"/>
    <n v="60000"/>
    <n v="4"/>
    <s v="Bachelors"/>
    <s v="Management"/>
    <s v="Yes"/>
    <n v="2"/>
    <x v="4"/>
    <s v="North America"/>
    <x v="1"/>
    <x v="2"/>
    <x v="0"/>
  </r>
  <r>
    <n v="11165"/>
    <s v="married"/>
    <x v="0"/>
    <n v="60000"/>
    <n v="0"/>
    <s v="Partial College"/>
    <s v="Skilled Manual"/>
    <s v="No"/>
    <n v="1"/>
    <x v="3"/>
    <s v="North America"/>
    <x v="0"/>
    <x v="6"/>
    <x v="0"/>
  </r>
  <r>
    <n v="16377"/>
    <s v="single"/>
    <x v="0"/>
    <n v="80000"/>
    <n v="4"/>
    <s v="Graduate Degree"/>
    <s v="Skilled Manual"/>
    <s v="No"/>
    <n v="0"/>
    <x v="0"/>
    <s v="North America"/>
    <x v="0"/>
    <x v="15"/>
    <x v="0"/>
  </r>
  <r>
    <n v="26248"/>
    <s v="married"/>
    <x v="1"/>
    <n v="20000"/>
    <n v="3"/>
    <s v="Partial High School"/>
    <s v="Clerical"/>
    <s v="No"/>
    <n v="2"/>
    <x v="0"/>
    <s v="North America"/>
    <x v="0"/>
    <x v="31"/>
    <x v="0"/>
  </r>
  <r>
    <n v="23461"/>
    <s v="married"/>
    <x v="0"/>
    <n v="90000"/>
    <n v="5"/>
    <s v="Partial College"/>
    <s v="Professional"/>
    <s v="Yes"/>
    <n v="3"/>
    <x v="1"/>
    <s v="North America"/>
    <x v="0"/>
    <x v="8"/>
    <x v="0"/>
  </r>
  <r>
    <n v="29133"/>
    <s v="single"/>
    <x v="0"/>
    <n v="60000"/>
    <n v="4"/>
    <s v="Bachelors"/>
    <s v="Skilled Manual"/>
    <s v="No"/>
    <n v="2"/>
    <x v="0"/>
    <s v="North America"/>
    <x v="0"/>
    <x v="0"/>
    <x v="0"/>
  </r>
  <r>
    <n v="27673"/>
    <s v="single"/>
    <x v="0"/>
    <n v="60000"/>
    <n v="3"/>
    <s v="Graduate Degree"/>
    <s v="Management"/>
    <s v="Yes"/>
    <n v="2"/>
    <x v="2"/>
    <s v="North America"/>
    <x v="0"/>
    <x v="39"/>
    <x v="1"/>
  </r>
  <r>
    <n v="12774"/>
    <s v="married"/>
    <x v="0"/>
    <n v="40000"/>
    <n v="1"/>
    <s v="Partial College"/>
    <s v="Clerical"/>
    <s v="Yes"/>
    <n v="1"/>
    <x v="3"/>
    <s v="North America"/>
    <x v="0"/>
    <x v="36"/>
    <x v="1"/>
  </r>
  <r>
    <n v="18910"/>
    <s v="single"/>
    <x v="1"/>
    <n v="30000"/>
    <n v="0"/>
    <s v="Partial College"/>
    <s v="Skilled Manual"/>
    <s v="Yes"/>
    <n v="2"/>
    <x v="2"/>
    <s v="North America"/>
    <x v="2"/>
    <x v="25"/>
    <x v="0"/>
  </r>
  <r>
    <n v="11699"/>
    <s v="single"/>
    <x v="1"/>
    <n v="60000"/>
    <n v="0"/>
    <s v="Bachelors"/>
    <s v="Skilled Manual"/>
    <s v="No"/>
    <n v="2"/>
    <x v="0"/>
    <s v="North America"/>
    <x v="2"/>
    <x v="25"/>
    <x v="0"/>
  </r>
  <r>
    <n v="16725"/>
    <s v="married"/>
    <x v="1"/>
    <n v="30000"/>
    <n v="0"/>
    <s v="High School"/>
    <s v="Skilled Manual"/>
    <s v="Yes"/>
    <n v="2"/>
    <x v="2"/>
    <s v="North America"/>
    <x v="2"/>
    <x v="22"/>
    <x v="0"/>
  </r>
  <r>
    <n v="28269"/>
    <s v="single"/>
    <x v="0"/>
    <n v="130000"/>
    <n v="1"/>
    <s v="Bachelors"/>
    <s v="Management"/>
    <s v="No"/>
    <n v="1"/>
    <x v="1"/>
    <s v="North America"/>
    <x v="0"/>
    <x v="12"/>
    <x v="0"/>
  </r>
  <r>
    <n v="23144"/>
    <s v="married"/>
    <x v="1"/>
    <n v="50000"/>
    <n v="1"/>
    <s v="Bachelors"/>
    <s v="Skilled Manual"/>
    <s v="Yes"/>
    <n v="0"/>
    <x v="0"/>
    <s v="North America"/>
    <x v="0"/>
    <x v="17"/>
    <x v="1"/>
  </r>
  <r>
    <n v="23376"/>
    <s v="married"/>
    <x v="1"/>
    <n v="70000"/>
    <n v="1"/>
    <s v="Bachelors"/>
    <s v="Professional"/>
    <s v="Yes"/>
    <n v="1"/>
    <x v="1"/>
    <s v="North America"/>
    <x v="0"/>
    <x v="20"/>
    <x v="1"/>
  </r>
  <r>
    <n v="25970"/>
    <s v="single"/>
    <x v="0"/>
    <n v="60000"/>
    <n v="4"/>
    <s v="Bachelors"/>
    <s v="Skilled Manual"/>
    <s v="No"/>
    <n v="2"/>
    <x v="0"/>
    <s v="North America"/>
    <x v="0"/>
    <x v="3"/>
    <x v="1"/>
  </r>
  <r>
    <n v="28068"/>
    <s v="single"/>
    <x v="0"/>
    <n v="80000"/>
    <n v="3"/>
    <s v="Graduate Degree"/>
    <s v="Professional"/>
    <s v="No"/>
    <n v="0"/>
    <x v="0"/>
    <s v="North America"/>
    <x v="0"/>
    <x v="4"/>
    <x v="1"/>
  </r>
  <r>
    <n v="18390"/>
    <s v="married"/>
    <x v="1"/>
    <n v="80000"/>
    <n v="5"/>
    <s v="Partial College"/>
    <s v="Professional"/>
    <s v="Yes"/>
    <n v="2"/>
    <x v="0"/>
    <s v="North America"/>
    <x v="0"/>
    <x v="20"/>
    <x v="0"/>
  </r>
  <r>
    <n v="29112"/>
    <s v="single"/>
    <x v="1"/>
    <n v="60000"/>
    <n v="0"/>
    <s v="Partial College"/>
    <s v="Professional"/>
    <s v="No"/>
    <n v="2"/>
    <x v="3"/>
    <s v="North America"/>
    <x v="2"/>
    <x v="25"/>
    <x v="0"/>
  </r>
  <r>
    <n v="14090"/>
    <s v="married"/>
    <x v="0"/>
    <n v="30000"/>
    <n v="0"/>
    <s v="Partial High School"/>
    <s v="Clerical"/>
    <s v="No"/>
    <n v="2"/>
    <x v="0"/>
    <s v="North America"/>
    <x v="2"/>
    <x v="26"/>
    <x v="0"/>
  </r>
  <r>
    <n v="27040"/>
    <s v="married"/>
    <x v="1"/>
    <n v="20000"/>
    <n v="2"/>
    <s v="Partial High School"/>
    <s v="Clerical"/>
    <s v="Yes"/>
    <n v="2"/>
    <x v="3"/>
    <s v="North America"/>
    <x v="0"/>
    <x v="38"/>
    <x v="0"/>
  </r>
  <r>
    <n v="23479"/>
    <s v="single"/>
    <x v="1"/>
    <n v="90000"/>
    <n v="0"/>
    <s v="Partial College"/>
    <s v="Professional"/>
    <s v="No"/>
    <n v="2"/>
    <x v="0"/>
    <s v="North America"/>
    <x v="0"/>
    <x v="1"/>
    <x v="1"/>
  </r>
  <r>
    <n v="16795"/>
    <s v="married"/>
    <x v="0"/>
    <n v="70000"/>
    <n v="4"/>
    <s v="Bachelors"/>
    <s v="Management"/>
    <s v="Yes"/>
    <n v="1"/>
    <x v="3"/>
    <s v="North America"/>
    <x v="1"/>
    <x v="14"/>
    <x v="0"/>
  </r>
  <r>
    <n v="22014"/>
    <s v="single"/>
    <x v="1"/>
    <n v="30000"/>
    <n v="0"/>
    <s v="High School"/>
    <s v="Skilled Manual"/>
    <s v="Yes"/>
    <n v="2"/>
    <x v="2"/>
    <s v="North America"/>
    <x v="2"/>
    <x v="22"/>
    <x v="0"/>
  </r>
  <r>
    <n v="13314"/>
    <s v="married"/>
    <x v="1"/>
    <n v="120000"/>
    <n v="1"/>
    <s v="High School"/>
    <s v="Professional"/>
    <s v="Yes"/>
    <n v="4"/>
    <x v="2"/>
    <s v="North America"/>
    <x v="0"/>
    <x v="30"/>
    <x v="1"/>
  </r>
  <r>
    <n v="11619"/>
    <s v="single"/>
    <x v="0"/>
    <n v="50000"/>
    <n v="0"/>
    <s v="Graduate Degree"/>
    <s v="Skilled Manual"/>
    <s v="Yes"/>
    <n v="0"/>
    <x v="3"/>
    <s v="North America"/>
    <x v="0"/>
    <x v="6"/>
    <x v="0"/>
  </r>
  <r>
    <n v="29132"/>
    <s v="single"/>
    <x v="0"/>
    <n v="40000"/>
    <n v="0"/>
    <s v="Bachelors"/>
    <s v="Professional"/>
    <s v="Yes"/>
    <n v="1"/>
    <x v="1"/>
    <s v="North America"/>
    <x v="0"/>
    <x v="0"/>
    <x v="1"/>
  </r>
  <r>
    <n v="11199"/>
    <s v="married"/>
    <x v="0"/>
    <n v="70000"/>
    <n v="4"/>
    <s v="Bachelors"/>
    <s v="Management"/>
    <s v="Yes"/>
    <n v="1"/>
    <x v="4"/>
    <s v="North America"/>
    <x v="1"/>
    <x v="14"/>
    <x v="0"/>
  </r>
  <r>
    <n v="20296"/>
    <s v="single"/>
    <x v="0"/>
    <n v="60000"/>
    <n v="0"/>
    <s v="Partial College"/>
    <s v="Skilled Manual"/>
    <s v="No"/>
    <n v="1"/>
    <x v="3"/>
    <s v="North America"/>
    <x v="0"/>
    <x v="6"/>
    <x v="1"/>
  </r>
  <r>
    <n v="17546"/>
    <s v="married"/>
    <x v="0"/>
    <n v="70000"/>
    <n v="1"/>
    <s v="Partial College"/>
    <s v="Skilled Manual"/>
    <s v="Yes"/>
    <n v="1"/>
    <x v="0"/>
    <s v="North America"/>
    <x v="0"/>
    <x v="20"/>
    <x v="1"/>
  </r>
  <r>
    <n v="18069"/>
    <s v="married"/>
    <x v="1"/>
    <n v="70000"/>
    <n v="5"/>
    <s v="Bachelors"/>
    <s v="Management"/>
    <s v="Yes"/>
    <n v="4"/>
    <x v="4"/>
    <s v="North America"/>
    <x v="1"/>
    <x v="2"/>
    <x v="0"/>
  </r>
  <r>
    <n v="23712"/>
    <s v="single"/>
    <x v="0"/>
    <n v="70000"/>
    <n v="2"/>
    <s v="Bachelors"/>
    <s v="Management"/>
    <s v="Yes"/>
    <n v="1"/>
    <x v="4"/>
    <s v="North America"/>
    <x v="1"/>
    <x v="14"/>
    <x v="0"/>
  </r>
  <r>
    <n v="23358"/>
    <s v="married"/>
    <x v="1"/>
    <n v="60000"/>
    <n v="0"/>
    <s v="High School"/>
    <s v="Professional"/>
    <s v="Yes"/>
    <n v="2"/>
    <x v="2"/>
    <s v="North America"/>
    <x v="0"/>
    <x v="21"/>
    <x v="1"/>
  </r>
  <r>
    <n v="20518"/>
    <s v="married"/>
    <x v="0"/>
    <n v="70000"/>
    <n v="2"/>
    <s v="Partial College"/>
    <s v="Professional"/>
    <s v="Yes"/>
    <n v="1"/>
    <x v="4"/>
    <s v="North America"/>
    <x v="1"/>
    <x v="7"/>
    <x v="0"/>
  </r>
  <r>
    <n v="28026"/>
    <s v="married"/>
    <x v="0"/>
    <n v="40000"/>
    <n v="2"/>
    <s v="High School"/>
    <s v="Professional"/>
    <s v="No"/>
    <n v="2"/>
    <x v="1"/>
    <s v="North America"/>
    <x v="1"/>
    <x v="14"/>
    <x v="0"/>
  </r>
  <r>
    <n v="11669"/>
    <s v="single"/>
    <x v="0"/>
    <n v="70000"/>
    <n v="2"/>
    <s v="Bachelors"/>
    <s v="Skilled Manual"/>
    <s v="Yes"/>
    <n v="1"/>
    <x v="1"/>
    <s v="North America"/>
    <x v="0"/>
    <x v="13"/>
    <x v="0"/>
  </r>
  <r>
    <n v="16020"/>
    <s v="married"/>
    <x v="1"/>
    <n v="40000"/>
    <n v="0"/>
    <s v="High School"/>
    <s v="Skilled Manual"/>
    <s v="Yes"/>
    <n v="2"/>
    <x v="2"/>
    <s v="North America"/>
    <x v="2"/>
    <x v="26"/>
    <x v="1"/>
  </r>
  <r>
    <n v="27090"/>
    <s v="married"/>
    <x v="0"/>
    <n v="60000"/>
    <n v="1"/>
    <s v="Graduate Degree"/>
    <s v="Professional"/>
    <s v="Yes"/>
    <n v="0"/>
    <x v="1"/>
    <s v="North America"/>
    <x v="0"/>
    <x v="34"/>
    <x v="1"/>
  </r>
  <r>
    <n v="27198"/>
    <s v="single"/>
    <x v="0"/>
    <n v="80000"/>
    <n v="0"/>
    <s v="Graduate Degree"/>
    <s v="Skilled Manual"/>
    <s v="No"/>
    <n v="0"/>
    <x v="0"/>
    <s v="North America"/>
    <x v="0"/>
    <x v="8"/>
    <x v="0"/>
  </r>
  <r>
    <n v="19661"/>
    <s v="single"/>
    <x v="1"/>
    <n v="90000"/>
    <n v="4"/>
    <s v="Bachelors"/>
    <s v="Management"/>
    <s v="Yes"/>
    <n v="1"/>
    <x v="3"/>
    <s v="North America"/>
    <x v="0"/>
    <x v="13"/>
    <x v="1"/>
  </r>
  <r>
    <n v="26327"/>
    <s v="married"/>
    <x v="1"/>
    <n v="70000"/>
    <n v="4"/>
    <s v="Graduate Degree"/>
    <s v="Professional"/>
    <s v="Yes"/>
    <n v="0"/>
    <x v="1"/>
    <s v="North America"/>
    <x v="0"/>
    <x v="4"/>
    <x v="1"/>
  </r>
  <r>
    <n v="26341"/>
    <s v="married"/>
    <x v="0"/>
    <n v="70000"/>
    <n v="5"/>
    <s v="Graduate Degree"/>
    <s v="Professional"/>
    <s v="Yes"/>
    <n v="2"/>
    <x v="0"/>
    <s v="North America"/>
    <x v="0"/>
    <x v="34"/>
    <x v="0"/>
  </r>
  <r>
    <n v="24958"/>
    <s v="single"/>
    <x v="0"/>
    <n v="40000"/>
    <n v="5"/>
    <s v="High School"/>
    <s v="Professional"/>
    <s v="No"/>
    <n v="3"/>
    <x v="1"/>
    <s v="North America"/>
    <x v="1"/>
    <x v="2"/>
    <x v="1"/>
  </r>
  <r>
    <n v="13287"/>
    <s v="single"/>
    <x v="1"/>
    <n v="110000"/>
    <n v="4"/>
    <s v="Bachelors"/>
    <s v="Management"/>
    <s v="Yes"/>
    <n v="4"/>
    <x v="2"/>
    <s v="North America"/>
    <x v="0"/>
    <x v="0"/>
    <x v="1"/>
  </r>
  <r>
    <n v="14493"/>
    <s v="single"/>
    <x v="0"/>
    <n v="70000"/>
    <n v="3"/>
    <s v="Graduate Degree"/>
    <s v="Management"/>
    <s v="No"/>
    <n v="2"/>
    <x v="3"/>
    <s v="North America"/>
    <x v="0"/>
    <x v="39"/>
    <x v="0"/>
  </r>
  <r>
    <n v="26678"/>
    <s v="single"/>
    <x v="0"/>
    <n v="80000"/>
    <n v="2"/>
    <s v="Partial High School"/>
    <s v="Skilled Manual"/>
    <s v="Yes"/>
    <n v="2"/>
    <x v="2"/>
    <s v="North America"/>
    <x v="0"/>
    <x v="38"/>
    <x v="0"/>
  </r>
  <r>
    <n v="23275"/>
    <s v="married"/>
    <x v="1"/>
    <n v="30000"/>
    <n v="2"/>
    <s v="High School"/>
    <s v="Skilled Manual"/>
    <s v="Yes"/>
    <n v="2"/>
    <x v="3"/>
    <s v="North America"/>
    <x v="0"/>
    <x v="38"/>
    <x v="0"/>
  </r>
  <r>
    <n v="11270"/>
    <s v="married"/>
    <x v="1"/>
    <n v="130000"/>
    <n v="2"/>
    <s v="Graduate Degree"/>
    <s v="Management"/>
    <s v="Yes"/>
    <n v="3"/>
    <x v="0"/>
    <s v="North America"/>
    <x v="0"/>
    <x v="0"/>
    <x v="1"/>
  </r>
  <r>
    <n v="20084"/>
    <s v="married"/>
    <x v="1"/>
    <n v="20000"/>
    <n v="2"/>
    <s v="High School"/>
    <s v="Manual"/>
    <s v="No"/>
    <n v="2"/>
    <x v="0"/>
    <s v="North America"/>
    <x v="0"/>
    <x v="39"/>
    <x v="0"/>
  </r>
  <r>
    <n v="16144"/>
    <s v="married"/>
    <x v="1"/>
    <n v="70000"/>
    <n v="1"/>
    <s v="Graduate Degree"/>
    <s v="Professional"/>
    <s v="Yes"/>
    <n v="1"/>
    <x v="0"/>
    <s v="North America"/>
    <x v="0"/>
    <x v="30"/>
    <x v="1"/>
  </r>
  <r>
    <n v="27731"/>
    <s v="married"/>
    <x v="1"/>
    <n v="40000"/>
    <n v="0"/>
    <s v="High School"/>
    <s v="Skilled Manual"/>
    <s v="Yes"/>
    <n v="2"/>
    <x v="2"/>
    <s v="North America"/>
    <x v="2"/>
    <x v="40"/>
    <x v="0"/>
  </r>
  <r>
    <n v="11886"/>
    <s v="married"/>
    <x v="0"/>
    <n v="60000"/>
    <n v="3"/>
    <s v="Bachelors"/>
    <s v="Professional"/>
    <s v="Yes"/>
    <n v="1"/>
    <x v="0"/>
    <s v="North America"/>
    <x v="0"/>
    <x v="28"/>
    <x v="1"/>
  </r>
  <r>
    <n v="24324"/>
    <s v="single"/>
    <x v="0"/>
    <n v="60000"/>
    <n v="4"/>
    <s v="Bachelors"/>
    <s v="Skilled Manual"/>
    <s v="Yes"/>
    <n v="2"/>
    <x v="1"/>
    <s v="North America"/>
    <x v="0"/>
    <x v="3"/>
    <x v="1"/>
  </r>
  <r>
    <n v="22220"/>
    <s v="married"/>
    <x v="1"/>
    <n v="60000"/>
    <n v="2"/>
    <s v="High School"/>
    <s v="Professional"/>
    <s v="No"/>
    <n v="2"/>
    <x v="3"/>
    <s v="North America"/>
    <x v="0"/>
    <x v="38"/>
    <x v="1"/>
  </r>
  <r>
    <n v="26625"/>
    <s v="single"/>
    <x v="0"/>
    <n v="60000"/>
    <n v="0"/>
    <s v="Graduate Degree"/>
    <s v="Professional"/>
    <s v="Yes"/>
    <n v="1"/>
    <x v="1"/>
    <s v="North America"/>
    <x v="0"/>
    <x v="13"/>
    <x v="1"/>
  </r>
  <r>
    <n v="23027"/>
    <s v="single"/>
    <x v="1"/>
    <n v="130000"/>
    <n v="1"/>
    <s v="Bachelors"/>
    <s v="Management"/>
    <s v="No"/>
    <n v="4"/>
    <x v="0"/>
    <s v="North America"/>
    <x v="0"/>
    <x v="20"/>
    <x v="0"/>
  </r>
  <r>
    <n v="16867"/>
    <s v="single"/>
    <x v="0"/>
    <n v="130000"/>
    <n v="1"/>
    <s v="Bachelors"/>
    <s v="Management"/>
    <s v="No"/>
    <n v="3"/>
    <x v="0"/>
    <s v="North America"/>
    <x v="0"/>
    <x v="12"/>
    <x v="1"/>
  </r>
  <r>
    <n v="14514"/>
    <s v="single"/>
    <x v="0"/>
    <n v="30000"/>
    <n v="0"/>
    <s v="Partial College"/>
    <s v="Skilled Manual"/>
    <s v="Yes"/>
    <n v="1"/>
    <x v="2"/>
    <s v="North America"/>
    <x v="2"/>
    <x v="22"/>
    <x v="0"/>
  </r>
  <r>
    <n v="19634"/>
    <s v="married"/>
    <x v="1"/>
    <n v="40000"/>
    <n v="0"/>
    <s v="High School"/>
    <s v="Skilled Manual"/>
    <s v="Yes"/>
    <n v="1"/>
    <x v="2"/>
    <s v="North America"/>
    <x v="0"/>
    <x v="23"/>
    <x v="0"/>
  </r>
  <r>
    <n v="18504"/>
    <s v="married"/>
    <x v="1"/>
    <n v="70000"/>
    <n v="2"/>
    <s v="Partial High School"/>
    <s v="Skilled Manual"/>
    <s v="No"/>
    <n v="2"/>
    <x v="3"/>
    <s v="North America"/>
    <x v="0"/>
    <x v="38"/>
    <x v="0"/>
  </r>
  <r>
    <n v="28799"/>
    <s v="single"/>
    <x v="0"/>
    <n v="40000"/>
    <n v="2"/>
    <s v="Partial College"/>
    <s v="Clerical"/>
    <s v="No"/>
    <n v="1"/>
    <x v="3"/>
    <s v="North America"/>
    <x v="0"/>
    <x v="15"/>
    <x v="1"/>
  </r>
  <r>
    <n v="11225"/>
    <s v="married"/>
    <x v="0"/>
    <n v="60000"/>
    <n v="2"/>
    <s v="Partial College"/>
    <s v="Professional"/>
    <s v="Yes"/>
    <n v="1"/>
    <x v="4"/>
    <s v="North America"/>
    <x v="1"/>
    <x v="10"/>
    <x v="0"/>
  </r>
  <r>
    <n v="17657"/>
    <s v="married"/>
    <x v="1"/>
    <n v="40000"/>
    <n v="4"/>
    <s v="Partial College"/>
    <s v="Clerical"/>
    <s v="No"/>
    <n v="0"/>
    <x v="0"/>
    <s v="North America"/>
    <x v="2"/>
    <x v="25"/>
    <x v="0"/>
  </r>
  <r>
    <n v="14913"/>
    <s v="married"/>
    <x v="0"/>
    <n v="40000"/>
    <n v="1"/>
    <s v="Partial College"/>
    <s v="Clerical"/>
    <s v="Yes"/>
    <n v="1"/>
    <x v="3"/>
    <s v="North America"/>
    <x v="0"/>
    <x v="28"/>
    <x v="1"/>
  </r>
  <r>
    <n v="14077"/>
    <s v="single"/>
    <x v="1"/>
    <n v="30000"/>
    <n v="0"/>
    <s v="High School"/>
    <s v="Skilled Manual"/>
    <s v="Yes"/>
    <n v="2"/>
    <x v="2"/>
    <s v="North America"/>
    <x v="2"/>
    <x v="25"/>
    <x v="0"/>
  </r>
  <r>
    <n v="13296"/>
    <s v="married"/>
    <x v="1"/>
    <n v="110000"/>
    <n v="1"/>
    <s v="Bachelors"/>
    <s v="Management"/>
    <s v="Yes"/>
    <n v="3"/>
    <x v="2"/>
    <s v="North America"/>
    <x v="0"/>
    <x v="12"/>
    <x v="0"/>
  </r>
  <r>
    <n v="20535"/>
    <s v="married"/>
    <x v="0"/>
    <n v="70000"/>
    <n v="4"/>
    <s v="Partial College"/>
    <s v="Professional"/>
    <s v="Yes"/>
    <n v="1"/>
    <x v="4"/>
    <s v="North America"/>
    <x v="1"/>
    <x v="16"/>
    <x v="0"/>
  </r>
  <r>
    <n v="12452"/>
    <s v="married"/>
    <x v="1"/>
    <n v="60000"/>
    <n v="4"/>
    <s v="Graduate Degree"/>
    <s v="Skilled Manual"/>
    <s v="Yes"/>
    <n v="0"/>
    <x v="3"/>
    <s v="North America"/>
    <x v="0"/>
    <x v="15"/>
    <x v="1"/>
  </r>
  <r>
    <n v="28043"/>
    <s v="married"/>
    <x v="0"/>
    <n v="60000"/>
    <n v="2"/>
    <s v="Bachelors"/>
    <s v="Management"/>
    <s v="Yes"/>
    <n v="0"/>
    <x v="4"/>
    <s v="North America"/>
    <x v="1"/>
    <x v="16"/>
    <x v="0"/>
  </r>
  <r>
    <n v="12957"/>
    <s v="single"/>
    <x v="0"/>
    <n v="70000"/>
    <n v="1"/>
    <s v="Bachelors"/>
    <s v="Professional"/>
    <s v="No"/>
    <n v="1"/>
    <x v="0"/>
    <s v="North America"/>
    <x v="0"/>
    <x v="20"/>
    <x v="0"/>
  </r>
  <r>
    <n v="15412"/>
    <s v="married"/>
    <x v="1"/>
    <n v="130000"/>
    <n v="2"/>
    <s v="Graduate Degree"/>
    <s v="Management"/>
    <s v="Yes"/>
    <n v="3"/>
    <x v="1"/>
    <s v="North America"/>
    <x v="1"/>
    <x v="45"/>
    <x v="0"/>
  </r>
  <r>
    <n v="20514"/>
    <s v="married"/>
    <x v="0"/>
    <n v="70000"/>
    <n v="2"/>
    <s v="Partial College"/>
    <s v="Professional"/>
    <s v="Yes"/>
    <n v="1"/>
    <x v="1"/>
    <s v="North America"/>
    <x v="1"/>
    <x v="14"/>
    <x v="0"/>
  </r>
  <r>
    <n v="20758"/>
    <s v="married"/>
    <x v="1"/>
    <n v="30000"/>
    <n v="2"/>
    <s v="High School"/>
    <s v="Skilled Manual"/>
    <s v="Yes"/>
    <n v="2"/>
    <x v="3"/>
    <s v="North America"/>
    <x v="0"/>
    <x v="5"/>
    <x v="0"/>
  </r>
  <r>
    <n v="11801"/>
    <s v="married"/>
    <x v="1"/>
    <n v="60000"/>
    <n v="1"/>
    <s v="Graduate Degree"/>
    <s v="Professional"/>
    <s v="Yes"/>
    <n v="0"/>
    <x v="1"/>
    <s v="North America"/>
    <x v="0"/>
    <x v="4"/>
    <x v="0"/>
  </r>
  <r>
    <n v="22211"/>
    <s v="married"/>
    <x v="1"/>
    <n v="60000"/>
    <n v="0"/>
    <s v="Partial College"/>
    <s v="Professional"/>
    <s v="Yes"/>
    <n v="2"/>
    <x v="2"/>
    <s v="North America"/>
    <x v="0"/>
    <x v="21"/>
    <x v="0"/>
  </r>
  <r>
    <n v="28087"/>
    <s v="single"/>
    <x v="0"/>
    <n v="40000"/>
    <n v="0"/>
    <s v="Partial College"/>
    <s v="Skilled Manual"/>
    <s v="No"/>
    <n v="1"/>
    <x v="3"/>
    <s v="North America"/>
    <x v="2"/>
    <x v="40"/>
    <x v="0"/>
  </r>
  <r>
    <n v="23668"/>
    <s v="married"/>
    <x v="0"/>
    <n v="40000"/>
    <n v="4"/>
    <s v="High School"/>
    <s v="Professional"/>
    <s v="Yes"/>
    <n v="2"/>
    <x v="2"/>
    <s v="North America"/>
    <x v="1"/>
    <x v="14"/>
    <x v="1"/>
  </r>
  <r>
    <n v="27441"/>
    <s v="married"/>
    <x v="1"/>
    <n v="60000"/>
    <n v="3"/>
    <s v="High School"/>
    <s v="Professional"/>
    <s v="No"/>
    <n v="2"/>
    <x v="1"/>
    <s v="North America"/>
    <x v="0"/>
    <x v="39"/>
    <x v="0"/>
  </r>
  <r>
    <n v="27261"/>
    <s v="married"/>
    <x v="1"/>
    <n v="40000"/>
    <n v="1"/>
    <s v="Bachelors"/>
    <s v="Skilled Manual"/>
    <s v="No"/>
    <n v="1"/>
    <x v="0"/>
    <s v="North America"/>
    <x v="0"/>
    <x v="4"/>
    <x v="1"/>
  </r>
  <r>
    <n v="18649"/>
    <s v="single"/>
    <x v="1"/>
    <n v="30000"/>
    <n v="1"/>
    <s v="High School"/>
    <s v="Clerical"/>
    <s v="Yes"/>
    <n v="2"/>
    <x v="3"/>
    <s v="North America"/>
    <x v="0"/>
    <x v="36"/>
    <x v="1"/>
  </r>
  <r>
    <n v="21714"/>
    <s v="single"/>
    <x v="0"/>
    <n v="80000"/>
    <n v="5"/>
    <s v="Graduate Degree"/>
    <s v="Skilled Manual"/>
    <s v="No"/>
    <n v="0"/>
    <x v="0"/>
    <s v="North America"/>
    <x v="0"/>
    <x v="15"/>
    <x v="0"/>
  </r>
  <r>
    <n v="23217"/>
    <s v="single"/>
    <x v="0"/>
    <n v="60000"/>
    <n v="3"/>
    <s v="Graduate Degree"/>
    <s v="Professional"/>
    <s v="Yes"/>
    <n v="0"/>
    <x v="1"/>
    <s v="North America"/>
    <x v="0"/>
    <x v="1"/>
    <x v="1"/>
  </r>
  <r>
    <n v="23797"/>
    <s v="single"/>
    <x v="1"/>
    <n v="20000"/>
    <n v="3"/>
    <s v="Partial High School"/>
    <s v="Clerical"/>
    <s v="No"/>
    <n v="2"/>
    <x v="0"/>
    <s v="North America"/>
    <x v="0"/>
    <x v="5"/>
    <x v="0"/>
  </r>
  <r>
    <n v="13216"/>
    <s v="married"/>
    <x v="0"/>
    <n v="60000"/>
    <n v="5"/>
    <s v="Bachelors"/>
    <s v="Management"/>
    <s v="Yes"/>
    <n v="3"/>
    <x v="4"/>
    <s v="North America"/>
    <x v="1"/>
    <x v="14"/>
    <x v="0"/>
  </r>
  <r>
    <n v="20657"/>
    <s v="single"/>
    <x v="1"/>
    <n v="50000"/>
    <n v="2"/>
    <s v="Bachelors"/>
    <s v="Skilled Manual"/>
    <s v="Yes"/>
    <n v="0"/>
    <x v="1"/>
    <s v="North America"/>
    <x v="0"/>
    <x v="34"/>
    <x v="1"/>
  </r>
  <r>
    <n v="12882"/>
    <s v="married"/>
    <x v="1"/>
    <n v="50000"/>
    <n v="1"/>
    <s v="Graduate Degree"/>
    <s v="Skilled Manual"/>
    <s v="Yes"/>
    <n v="0"/>
    <x v="0"/>
    <s v="North America"/>
    <x v="0"/>
    <x v="6"/>
    <x v="1"/>
  </r>
  <r>
    <n v="25908"/>
    <s v="married"/>
    <x v="0"/>
    <n v="60000"/>
    <n v="0"/>
    <s v="Partial College"/>
    <s v="Skilled Manual"/>
    <s v="No"/>
    <n v="1"/>
    <x v="3"/>
    <s v="North America"/>
    <x v="2"/>
    <x v="40"/>
    <x v="0"/>
  </r>
  <r>
    <n v="16753"/>
    <s v="single"/>
    <x v="0"/>
    <n v="70000"/>
    <n v="0"/>
    <s v="Partial College"/>
    <s v="Skilled Manual"/>
    <s v="Yes"/>
    <n v="2"/>
    <x v="2"/>
    <s v="North America"/>
    <x v="0"/>
    <x v="17"/>
    <x v="1"/>
  </r>
  <r>
    <n v="14608"/>
    <s v="married"/>
    <x v="1"/>
    <n v="50000"/>
    <n v="4"/>
    <s v="Bachelors"/>
    <s v="Skilled Manual"/>
    <s v="Yes"/>
    <n v="3"/>
    <x v="4"/>
    <s v="North America"/>
    <x v="0"/>
    <x v="0"/>
    <x v="0"/>
  </r>
  <r>
    <n v="24979"/>
    <s v="married"/>
    <x v="0"/>
    <n v="60000"/>
    <n v="2"/>
    <s v="Partial College"/>
    <s v="Professional"/>
    <s v="Yes"/>
    <n v="2"/>
    <x v="1"/>
    <s v="North America"/>
    <x v="1"/>
    <x v="42"/>
    <x v="1"/>
  </r>
  <r>
    <n v="13313"/>
    <s v="married"/>
    <x v="0"/>
    <n v="120000"/>
    <n v="1"/>
    <s v="High School"/>
    <s v="Professional"/>
    <s v="No"/>
    <n v="4"/>
    <x v="1"/>
    <s v="North America"/>
    <x v="0"/>
    <x v="12"/>
    <x v="0"/>
  </r>
  <r>
    <n v="18952"/>
    <s v="married"/>
    <x v="0"/>
    <n v="100000"/>
    <n v="4"/>
    <s v="Bachelors"/>
    <s v="Management"/>
    <s v="Yes"/>
    <n v="4"/>
    <x v="0"/>
    <s v="North America"/>
    <x v="0"/>
    <x v="8"/>
    <x v="0"/>
  </r>
  <r>
    <n v="17699"/>
    <s v="married"/>
    <x v="1"/>
    <n v="60000"/>
    <n v="1"/>
    <s v="Graduate Degree"/>
    <s v="Skilled Manual"/>
    <s v="No"/>
    <n v="0"/>
    <x v="0"/>
    <s v="North America"/>
    <x v="1"/>
    <x v="10"/>
    <x v="0"/>
  </r>
  <r>
    <n v="14657"/>
    <s v="married"/>
    <x v="1"/>
    <n v="80000"/>
    <n v="1"/>
    <s v="Partial College"/>
    <s v="Skilled Manual"/>
    <s v="No"/>
    <n v="1"/>
    <x v="0"/>
    <s v="North America"/>
    <x v="0"/>
    <x v="15"/>
    <x v="1"/>
  </r>
  <r>
    <n v="11540"/>
    <s v="single"/>
    <x v="1"/>
    <n v="60000"/>
    <n v="4"/>
    <s v="Graduate Degree"/>
    <s v="Skilled Manual"/>
    <s v="Yes"/>
    <n v="0"/>
    <x v="3"/>
    <s v="North America"/>
    <x v="0"/>
    <x v="15"/>
    <x v="1"/>
  </r>
  <r>
    <n v="11783"/>
    <s v="married"/>
    <x v="0"/>
    <n v="60000"/>
    <n v="1"/>
    <s v="Graduate Degree"/>
    <s v="Skilled Manual"/>
    <s v="Yes"/>
    <n v="0"/>
    <x v="0"/>
    <s v="North America"/>
    <x v="0"/>
    <x v="17"/>
    <x v="0"/>
  </r>
  <r>
    <n v="14602"/>
    <s v="married"/>
    <x v="0"/>
    <n v="80000"/>
    <n v="3"/>
    <s v="Graduate Degree"/>
    <s v="Professional"/>
    <s v="Yes"/>
    <n v="0"/>
    <x v="0"/>
    <s v="North America"/>
    <x v="0"/>
    <x v="4"/>
    <x v="1"/>
  </r>
  <r>
    <n v="29030"/>
    <s v="married"/>
    <x v="1"/>
    <n v="70000"/>
    <n v="2"/>
    <s v="Partial High School"/>
    <s v="Skilled Manual"/>
    <s v="Yes"/>
    <n v="2"/>
    <x v="4"/>
    <s v="North America"/>
    <x v="0"/>
    <x v="9"/>
    <x v="0"/>
  </r>
  <r>
    <n v="26490"/>
    <s v="single"/>
    <x v="1"/>
    <n v="70000"/>
    <n v="2"/>
    <s v="Bachelors"/>
    <s v="Management"/>
    <s v="No"/>
    <n v="1"/>
    <x v="1"/>
    <s v="North America"/>
    <x v="1"/>
    <x v="14"/>
    <x v="1"/>
  </r>
  <r>
    <n v="13151"/>
    <s v="single"/>
    <x v="1"/>
    <n v="40000"/>
    <n v="0"/>
    <s v="High School"/>
    <s v="Skilled Manual"/>
    <s v="Yes"/>
    <n v="2"/>
    <x v="2"/>
    <s v="North America"/>
    <x v="2"/>
    <x v="40"/>
    <x v="0"/>
  </r>
  <r>
    <n v="17260"/>
    <s v="married"/>
    <x v="1"/>
    <n v="90000"/>
    <n v="5"/>
    <s v="Partial College"/>
    <s v="Professional"/>
    <s v="Yes"/>
    <n v="3"/>
    <x v="0"/>
    <s v="North America"/>
    <x v="0"/>
    <x v="3"/>
    <x v="0"/>
  </r>
  <r>
    <n v="15372"/>
    <s v="married"/>
    <x v="1"/>
    <n v="80000"/>
    <n v="3"/>
    <s v="Partial College"/>
    <s v="Professional"/>
    <s v="No"/>
    <n v="2"/>
    <x v="1"/>
    <s v="North America"/>
    <x v="0"/>
    <x v="5"/>
    <x v="1"/>
  </r>
  <r>
    <n v="18105"/>
    <s v="married"/>
    <x v="0"/>
    <n v="60000"/>
    <n v="2"/>
    <s v="Partial College"/>
    <s v="Professional"/>
    <s v="Yes"/>
    <n v="1"/>
    <x v="4"/>
    <s v="North America"/>
    <x v="1"/>
    <x v="10"/>
    <x v="0"/>
  </r>
  <r>
    <n v="19660"/>
    <s v="married"/>
    <x v="1"/>
    <n v="80000"/>
    <n v="4"/>
    <s v="Bachelors"/>
    <s v="Management"/>
    <s v="Yes"/>
    <n v="0"/>
    <x v="0"/>
    <s v="North America"/>
    <x v="0"/>
    <x v="1"/>
    <x v="0"/>
  </r>
  <r>
    <n v="16112"/>
    <s v="single"/>
    <x v="1"/>
    <n v="70000"/>
    <n v="4"/>
    <s v="Bachelors"/>
    <s v="Professional"/>
    <s v="Yes"/>
    <n v="2"/>
    <x v="1"/>
    <s v="North America"/>
    <x v="0"/>
    <x v="1"/>
    <x v="1"/>
  </r>
  <r>
    <n v="20698"/>
    <s v="married"/>
    <x v="1"/>
    <n v="60000"/>
    <n v="4"/>
    <s v="Bachelors"/>
    <s v="Skilled Manual"/>
    <s v="Yes"/>
    <n v="3"/>
    <x v="2"/>
    <s v="North America"/>
    <x v="0"/>
    <x v="0"/>
    <x v="0"/>
  </r>
  <r>
    <n v="20076"/>
    <s v="single"/>
    <x v="0"/>
    <n v="10000"/>
    <n v="2"/>
    <s v="High School"/>
    <s v="Manual"/>
    <s v="Yes"/>
    <n v="2"/>
    <x v="3"/>
    <s v="North America"/>
    <x v="0"/>
    <x v="39"/>
    <x v="1"/>
  </r>
  <r>
    <n v="24496"/>
    <s v="single"/>
    <x v="0"/>
    <n v="40000"/>
    <n v="0"/>
    <s v="High School"/>
    <s v="Skilled Manual"/>
    <s v="No"/>
    <n v="2"/>
    <x v="0"/>
    <s v="North America"/>
    <x v="2"/>
    <x v="26"/>
    <x v="1"/>
  </r>
  <r>
    <n v="15468"/>
    <s v="married"/>
    <x v="0"/>
    <n v="50000"/>
    <n v="1"/>
    <s v="Bachelors"/>
    <s v="Skilled Manual"/>
    <s v="Yes"/>
    <n v="1"/>
    <x v="0"/>
    <s v="North America"/>
    <x v="0"/>
    <x v="11"/>
    <x v="0"/>
  </r>
  <r>
    <n v="28031"/>
    <s v="single"/>
    <x v="0"/>
    <n v="70000"/>
    <n v="2"/>
    <s v="Bachelors"/>
    <s v="Management"/>
    <s v="No"/>
    <n v="1"/>
    <x v="1"/>
    <s v="North America"/>
    <x v="1"/>
    <x v="14"/>
    <x v="1"/>
  </r>
  <r>
    <n v="26270"/>
    <s v="single"/>
    <x v="0"/>
    <n v="20000"/>
    <n v="2"/>
    <s v="Partial High School"/>
    <s v="Clerical"/>
    <s v="Yes"/>
    <n v="2"/>
    <x v="3"/>
    <s v="North America"/>
    <x v="0"/>
    <x v="38"/>
    <x v="0"/>
  </r>
  <r>
    <n v="22221"/>
    <s v="married"/>
    <x v="1"/>
    <n v="60000"/>
    <n v="2"/>
    <s v="High School"/>
    <s v="Professional"/>
    <s v="No"/>
    <n v="2"/>
    <x v="3"/>
    <s v="North America"/>
    <x v="0"/>
    <x v="28"/>
    <x v="1"/>
  </r>
  <r>
    <n v="28228"/>
    <s v="single"/>
    <x v="0"/>
    <n v="80000"/>
    <n v="2"/>
    <s v="Partial High School"/>
    <s v="Skilled Manual"/>
    <s v="No"/>
    <n v="2"/>
    <x v="3"/>
    <s v="North America"/>
    <x v="0"/>
    <x v="5"/>
    <x v="0"/>
  </r>
  <r>
    <n v="18363"/>
    <s v="married"/>
    <x v="1"/>
    <n v="40000"/>
    <n v="0"/>
    <s v="High School"/>
    <s v="Skilled Manual"/>
    <s v="Yes"/>
    <n v="2"/>
    <x v="2"/>
    <s v="North America"/>
    <x v="2"/>
    <x v="26"/>
    <x v="1"/>
  </r>
  <r>
    <n v="23256"/>
    <s v="single"/>
    <x v="1"/>
    <n v="30000"/>
    <n v="1"/>
    <s v="High School"/>
    <s v="Clerical"/>
    <s v="No"/>
    <n v="1"/>
    <x v="2"/>
    <s v="North America"/>
    <x v="0"/>
    <x v="31"/>
    <x v="0"/>
  </r>
  <r>
    <n v="12768"/>
    <s v="married"/>
    <x v="1"/>
    <n v="30000"/>
    <n v="1"/>
    <s v="High School"/>
    <s v="Clerical"/>
    <s v="Yes"/>
    <n v="1"/>
    <x v="1"/>
    <s v="North America"/>
    <x v="0"/>
    <x v="31"/>
    <x v="1"/>
  </r>
  <r>
    <n v="20361"/>
    <s v="married"/>
    <x v="1"/>
    <n v="50000"/>
    <n v="2"/>
    <s v="Graduate Degree"/>
    <s v="Management"/>
    <s v="Yes"/>
    <n v="2"/>
    <x v="2"/>
    <s v="North America"/>
    <x v="1"/>
    <x v="45"/>
    <x v="0"/>
  </r>
  <r>
    <n v="21306"/>
    <s v="single"/>
    <x v="1"/>
    <n v="60000"/>
    <n v="2"/>
    <s v="High School"/>
    <s v="Professional"/>
    <s v="Yes"/>
    <n v="2"/>
    <x v="2"/>
    <s v="North America"/>
    <x v="0"/>
    <x v="36"/>
    <x v="0"/>
  </r>
  <r>
    <n v="13382"/>
    <s v="married"/>
    <x v="1"/>
    <n v="70000"/>
    <n v="5"/>
    <s v="Partial College"/>
    <s v="Professional"/>
    <s v="Yes"/>
    <n v="2"/>
    <x v="3"/>
    <s v="North America"/>
    <x v="1"/>
    <x v="42"/>
    <x v="1"/>
  </r>
  <r>
    <n v="20310"/>
    <s v="single"/>
    <x v="1"/>
    <n v="60000"/>
    <n v="0"/>
    <s v="Partial College"/>
    <s v="Skilled Manual"/>
    <s v="Yes"/>
    <n v="1"/>
    <x v="2"/>
    <s v="North America"/>
    <x v="2"/>
    <x v="40"/>
    <x v="1"/>
  </r>
  <r>
    <n v="22971"/>
    <s v="single"/>
    <x v="0"/>
    <n v="30000"/>
    <n v="0"/>
    <s v="High School"/>
    <s v="Skilled Manual"/>
    <s v="No"/>
    <n v="2"/>
    <x v="0"/>
    <s v="North America"/>
    <x v="2"/>
    <x v="37"/>
    <x v="1"/>
  </r>
  <r>
    <n v="15287"/>
    <s v="single"/>
    <x v="0"/>
    <n v="50000"/>
    <n v="1"/>
    <s v="Graduate Degree"/>
    <s v="Skilled Manual"/>
    <s v="Yes"/>
    <n v="0"/>
    <x v="3"/>
    <s v="North America"/>
    <x v="0"/>
    <x v="6"/>
    <x v="1"/>
  </r>
  <r>
    <n v="15532"/>
    <s v="single"/>
    <x v="1"/>
    <n v="60000"/>
    <n v="4"/>
    <s v="Bachelors"/>
    <s v="Professional"/>
    <s v="Yes"/>
    <n v="2"/>
    <x v="1"/>
    <s v="North America"/>
    <x v="0"/>
    <x v="1"/>
    <x v="1"/>
  </r>
  <r>
    <n v="11255"/>
    <s v="married"/>
    <x v="1"/>
    <n v="70000"/>
    <n v="4"/>
    <s v="Graduate Degree"/>
    <s v="Management"/>
    <s v="Yes"/>
    <n v="2"/>
    <x v="2"/>
    <s v="North America"/>
    <x v="1"/>
    <x v="49"/>
    <x v="0"/>
  </r>
  <r>
    <n v="28090"/>
    <s v="married"/>
    <x v="1"/>
    <n v="40000"/>
    <n v="0"/>
    <s v="Partial College"/>
    <s v="Skilled Manual"/>
    <s v="Yes"/>
    <n v="1"/>
    <x v="2"/>
    <s v="North America"/>
    <x v="2"/>
    <x v="40"/>
    <x v="0"/>
  </r>
  <r>
    <n v="15255"/>
    <s v="married"/>
    <x v="1"/>
    <n v="40000"/>
    <n v="0"/>
    <s v="High School"/>
    <s v="Skilled Manual"/>
    <s v="Yes"/>
    <n v="2"/>
    <x v="2"/>
    <s v="North America"/>
    <x v="2"/>
    <x v="26"/>
    <x v="1"/>
  </r>
  <r>
    <n v="13154"/>
    <s v="married"/>
    <x v="1"/>
    <n v="40000"/>
    <n v="0"/>
    <s v="High School"/>
    <s v="Skilled Manual"/>
    <s v="No"/>
    <n v="2"/>
    <x v="0"/>
    <s v="North America"/>
    <x v="2"/>
    <x v="40"/>
    <x v="1"/>
  </r>
  <r>
    <n v="26778"/>
    <s v="single"/>
    <x v="0"/>
    <n v="40000"/>
    <n v="0"/>
    <s v="High School"/>
    <s v="Skilled Manual"/>
    <s v="Yes"/>
    <n v="2"/>
    <x v="2"/>
    <s v="North America"/>
    <x v="0"/>
    <x v="23"/>
    <x v="0"/>
  </r>
  <r>
    <n v="23248"/>
    <s v="married"/>
    <x v="0"/>
    <n v="10000"/>
    <n v="2"/>
    <s v="High School"/>
    <s v="Manual"/>
    <s v="Yes"/>
    <n v="2"/>
    <x v="3"/>
    <s v="North America"/>
    <x v="0"/>
    <x v="39"/>
    <x v="0"/>
  </r>
  <r>
    <n v="21417"/>
    <s v="single"/>
    <x v="0"/>
    <n v="60000"/>
    <n v="0"/>
    <s v="Partial College"/>
    <s v="Professional"/>
    <s v="No"/>
    <n v="2"/>
    <x v="3"/>
    <s v="North America"/>
    <x v="0"/>
    <x v="21"/>
    <x v="1"/>
  </r>
  <r>
    <n v="17668"/>
    <s v="single"/>
    <x v="1"/>
    <n v="30000"/>
    <n v="2"/>
    <s v="High School"/>
    <s v="Skilled Manual"/>
    <s v="Yes"/>
    <n v="2"/>
    <x v="3"/>
    <s v="North America"/>
    <x v="0"/>
    <x v="5"/>
    <x v="1"/>
  </r>
  <r>
    <n v="27994"/>
    <s v="married"/>
    <x v="0"/>
    <n v="40000"/>
    <n v="4"/>
    <s v="High School"/>
    <s v="Professional"/>
    <s v="Yes"/>
    <n v="2"/>
    <x v="2"/>
    <s v="North America"/>
    <x v="1"/>
    <x v="45"/>
    <x v="0"/>
  </r>
  <r>
    <n v="20376"/>
    <s v="single"/>
    <x v="0"/>
    <n v="70000"/>
    <n v="3"/>
    <s v="Graduate Degree"/>
    <s v="Management"/>
    <s v="Yes"/>
    <n v="2"/>
    <x v="2"/>
    <s v="North America"/>
    <x v="0"/>
    <x v="31"/>
    <x v="1"/>
  </r>
  <r>
    <n v="25954"/>
    <s v="married"/>
    <x v="1"/>
    <n v="60000"/>
    <n v="0"/>
    <s v="Partial College"/>
    <s v="Skilled Manual"/>
    <s v="No"/>
    <n v="2"/>
    <x v="3"/>
    <s v="North America"/>
    <x v="0"/>
    <x v="23"/>
    <x v="0"/>
  </r>
  <r>
    <n v="15749"/>
    <s v="single"/>
    <x v="0"/>
    <n v="70000"/>
    <n v="4"/>
    <s v="Bachelors"/>
    <s v="Management"/>
    <s v="Yes"/>
    <n v="2"/>
    <x v="4"/>
    <s v="North America"/>
    <x v="1"/>
    <x v="33"/>
    <x v="0"/>
  </r>
  <r>
    <n v="25899"/>
    <s v="married"/>
    <x v="0"/>
    <n v="70000"/>
    <n v="2"/>
    <s v="High School"/>
    <s v="Professional"/>
    <s v="Yes"/>
    <n v="2"/>
    <x v="4"/>
    <s v="North America"/>
    <x v="0"/>
    <x v="39"/>
    <x v="0"/>
  </r>
  <r>
    <n v="13351"/>
    <s v="single"/>
    <x v="0"/>
    <n v="70000"/>
    <n v="4"/>
    <s v="Bachelors"/>
    <s v="Management"/>
    <s v="Yes"/>
    <n v="2"/>
    <x v="3"/>
    <s v="North America"/>
    <x v="1"/>
    <x v="24"/>
    <x v="1"/>
  </r>
  <r>
    <n v="23333"/>
    <s v="married"/>
    <x v="1"/>
    <n v="40000"/>
    <n v="0"/>
    <s v="Partial College"/>
    <s v="Skilled Manual"/>
    <s v="No"/>
    <n v="2"/>
    <x v="3"/>
    <s v="North America"/>
    <x v="2"/>
    <x v="25"/>
    <x v="0"/>
  </r>
  <r>
    <n v="21660"/>
    <s v="married"/>
    <x v="0"/>
    <n v="60000"/>
    <n v="3"/>
    <s v="Graduate Degree"/>
    <s v="Professional"/>
    <s v="Yes"/>
    <n v="0"/>
    <x v="1"/>
    <s v="North America"/>
    <x v="0"/>
    <x v="1"/>
    <x v="1"/>
  </r>
  <r>
    <n v="17012"/>
    <s v="married"/>
    <x v="0"/>
    <n v="60000"/>
    <n v="3"/>
    <s v="Graduate Degree"/>
    <s v="Professional"/>
    <s v="Yes"/>
    <n v="0"/>
    <x v="1"/>
    <s v="North America"/>
    <x v="0"/>
    <x v="0"/>
    <x v="1"/>
  </r>
  <r>
    <n v="24514"/>
    <s v="married"/>
    <x v="1"/>
    <n v="40000"/>
    <n v="0"/>
    <s v="Partial College"/>
    <s v="Skilled Manual"/>
    <s v="Yes"/>
    <n v="1"/>
    <x v="2"/>
    <s v="North America"/>
    <x v="2"/>
    <x v="25"/>
    <x v="0"/>
  </r>
  <r>
    <n v="27505"/>
    <s v="single"/>
    <x v="0"/>
    <n v="40000"/>
    <n v="0"/>
    <s v="High School"/>
    <s v="Skilled Manual"/>
    <s v="Yes"/>
    <n v="2"/>
    <x v="2"/>
    <s v="North America"/>
    <x v="2"/>
    <x v="25"/>
    <x v="0"/>
  </r>
  <r>
    <n v="29243"/>
    <s v="single"/>
    <x v="1"/>
    <n v="110000"/>
    <n v="1"/>
    <s v="Bachelors"/>
    <s v="Management"/>
    <s v="Yes"/>
    <n v="1"/>
    <x v="2"/>
    <s v="North America"/>
    <x v="0"/>
    <x v="1"/>
    <x v="0"/>
  </r>
  <r>
    <n v="26582"/>
    <s v="married"/>
    <x v="1"/>
    <n v="60000"/>
    <n v="0"/>
    <s v="Partial College"/>
    <s v="Skilled Manual"/>
    <s v="Yes"/>
    <n v="2"/>
    <x v="2"/>
    <s v="North America"/>
    <x v="0"/>
    <x v="6"/>
    <x v="1"/>
  </r>
  <r>
    <n v="14271"/>
    <s v="married"/>
    <x v="1"/>
    <n v="30000"/>
    <n v="0"/>
    <s v="High School"/>
    <s v="Skilled Manual"/>
    <s v="Yes"/>
    <n v="2"/>
    <x v="2"/>
    <s v="North America"/>
    <x v="0"/>
    <x v="21"/>
    <x v="0"/>
  </r>
  <r>
    <n v="23041"/>
    <s v="single"/>
    <x v="0"/>
    <n v="70000"/>
    <n v="4"/>
    <s v="High School"/>
    <s v="Professional"/>
    <s v="Yes"/>
    <n v="0"/>
    <x v="2"/>
    <s v="North America"/>
    <x v="0"/>
    <x v="5"/>
    <x v="1"/>
  </r>
  <r>
    <n v="29048"/>
    <s v="single"/>
    <x v="1"/>
    <n v="110000"/>
    <n v="2"/>
    <s v="Bachelors"/>
    <s v="Management"/>
    <s v="No"/>
    <n v="3"/>
    <x v="0"/>
    <s v="North America"/>
    <x v="0"/>
    <x v="34"/>
    <x v="1"/>
  </r>
  <r>
    <n v="24433"/>
    <s v="married"/>
    <x v="1"/>
    <n v="70000"/>
    <n v="3"/>
    <s v="High School"/>
    <s v="Professional"/>
    <s v="No"/>
    <n v="1"/>
    <x v="3"/>
    <s v="North America"/>
    <x v="0"/>
    <x v="31"/>
    <x v="1"/>
  </r>
  <r>
    <n v="15501"/>
    <s v="married"/>
    <x v="1"/>
    <n v="70000"/>
    <n v="4"/>
    <s v="Graduate Degree"/>
    <s v="Professional"/>
    <s v="Yes"/>
    <n v="0"/>
    <x v="1"/>
    <s v="North America"/>
    <x v="0"/>
    <x v="4"/>
    <x v="1"/>
  </r>
  <r>
    <n v="13911"/>
    <s v="single"/>
    <x v="0"/>
    <n v="80000"/>
    <n v="3"/>
    <s v="Bachelors"/>
    <s v="Skilled Manual"/>
    <s v="Yes"/>
    <n v="2"/>
    <x v="1"/>
    <s v="North America"/>
    <x v="0"/>
    <x v="3"/>
    <x v="1"/>
  </r>
  <r>
    <n v="20421"/>
    <s v="single"/>
    <x v="0"/>
    <n v="40000"/>
    <n v="0"/>
    <s v="Partial High School"/>
    <s v="Clerical"/>
    <s v="Yes"/>
    <n v="2"/>
    <x v="2"/>
    <s v="North America"/>
    <x v="2"/>
    <x v="22"/>
    <x v="0"/>
  </r>
  <r>
    <n v="16009"/>
    <s v="single"/>
    <x v="1"/>
    <n v="170000"/>
    <n v="1"/>
    <s v="Graduate Degree"/>
    <s v="Management"/>
    <s v="No"/>
    <n v="4"/>
    <x v="0"/>
    <s v="North America"/>
    <x v="1"/>
    <x v="29"/>
    <x v="0"/>
  </r>
  <r>
    <n v="18411"/>
    <s v="married"/>
    <x v="1"/>
    <n v="60000"/>
    <n v="2"/>
    <s v="High School"/>
    <s v="Professional"/>
    <s v="No"/>
    <n v="2"/>
    <x v="2"/>
    <s v="North America"/>
    <x v="0"/>
    <x v="36"/>
    <x v="0"/>
  </r>
  <r>
    <n v="19163"/>
    <s v="married"/>
    <x v="0"/>
    <n v="70000"/>
    <n v="4"/>
    <s v="Bachelors"/>
    <s v="Professional"/>
    <s v="Yes"/>
    <n v="2"/>
    <x v="0"/>
    <s v="North America"/>
    <x v="0"/>
    <x v="1"/>
    <x v="1"/>
  </r>
  <r>
    <n v="18572"/>
    <s v="married"/>
    <x v="0"/>
    <n v="60000"/>
    <n v="0"/>
    <s v="Graduate Degree"/>
    <s v="Professional"/>
    <s v="Yes"/>
    <n v="0"/>
    <x v="0"/>
    <s v="North America"/>
    <x v="0"/>
    <x v="32"/>
    <x v="0"/>
  </r>
  <r>
    <n v="27540"/>
    <s v="single"/>
    <x v="0"/>
    <n v="70000"/>
    <n v="0"/>
    <s v="Bachelors"/>
    <s v="Professional"/>
    <s v="No"/>
    <n v="1"/>
    <x v="0"/>
    <s v="North America"/>
    <x v="0"/>
    <x v="34"/>
    <x v="1"/>
  </r>
  <r>
    <n v="19889"/>
    <s v="single"/>
    <x v="0"/>
    <n v="70000"/>
    <n v="2"/>
    <s v="Partial High School"/>
    <s v="Skilled Manual"/>
    <s v="No"/>
    <n v="2"/>
    <x v="1"/>
    <s v="North America"/>
    <x v="0"/>
    <x v="9"/>
    <x v="1"/>
  </r>
  <r>
    <n v="12922"/>
    <s v="single"/>
    <x v="0"/>
    <n v="60000"/>
    <n v="3"/>
    <s v="Bachelors"/>
    <s v="Skilled Manual"/>
    <s v="Yes"/>
    <n v="0"/>
    <x v="1"/>
    <s v="North America"/>
    <x v="0"/>
    <x v="8"/>
    <x v="1"/>
  </r>
  <r>
    <n v="18891"/>
    <s v="married"/>
    <x v="0"/>
    <n v="40000"/>
    <n v="0"/>
    <s v="Partial College"/>
    <s v="Skilled Manual"/>
    <s v="Yes"/>
    <n v="2"/>
    <x v="2"/>
    <s v="North America"/>
    <x v="2"/>
    <x v="26"/>
    <x v="0"/>
  </r>
  <r>
    <n v="16773"/>
    <s v="married"/>
    <x v="1"/>
    <n v="60000"/>
    <n v="1"/>
    <s v="Graduate Degree"/>
    <s v="Skilled Manual"/>
    <s v="Yes"/>
    <n v="0"/>
    <x v="0"/>
    <s v="North America"/>
    <x v="0"/>
    <x v="6"/>
    <x v="0"/>
  </r>
  <r>
    <n v="19143"/>
    <s v="single"/>
    <x v="0"/>
    <n v="80000"/>
    <n v="3"/>
    <s v="Bachelors"/>
    <s v="Skilled Manual"/>
    <s v="Yes"/>
    <n v="2"/>
    <x v="1"/>
    <s v="North America"/>
    <x v="0"/>
    <x v="3"/>
    <x v="1"/>
  </r>
  <r>
    <n v="23882"/>
    <s v="single"/>
    <x v="0"/>
    <n v="80000"/>
    <n v="3"/>
    <s v="Graduate Degree"/>
    <s v="Professional"/>
    <s v="Yes"/>
    <n v="0"/>
    <x v="0"/>
    <s v="North America"/>
    <x v="0"/>
    <x v="34"/>
    <x v="1"/>
  </r>
  <r>
    <n v="11233"/>
    <s v="married"/>
    <x v="1"/>
    <n v="70000"/>
    <n v="4"/>
    <s v="Partial College"/>
    <s v="Professional"/>
    <s v="Yes"/>
    <n v="2"/>
    <x v="4"/>
    <s v="North America"/>
    <x v="0"/>
    <x v="39"/>
    <x v="0"/>
  </r>
  <r>
    <n v="12056"/>
    <s v="married"/>
    <x v="1"/>
    <n v="120000"/>
    <n v="2"/>
    <s v="Graduate Degree"/>
    <s v="Management"/>
    <s v="Yes"/>
    <n v="3"/>
    <x v="2"/>
    <s v="North America"/>
    <x v="1"/>
    <x v="46"/>
    <x v="0"/>
  </r>
  <r>
    <n v="15555"/>
    <s v="married"/>
    <x v="0"/>
    <n v="60000"/>
    <n v="1"/>
    <s v="Partial College"/>
    <s v="Skilled Manual"/>
    <s v="Yes"/>
    <n v="1"/>
    <x v="1"/>
    <s v="North America"/>
    <x v="0"/>
    <x v="12"/>
    <x v="1"/>
  </r>
  <r>
    <n v="18423"/>
    <s v="single"/>
    <x v="1"/>
    <n v="80000"/>
    <n v="2"/>
    <s v="Partial High School"/>
    <s v="Skilled Manual"/>
    <s v="No"/>
    <n v="2"/>
    <x v="3"/>
    <s v="North America"/>
    <x v="0"/>
    <x v="31"/>
    <x v="0"/>
  </r>
  <r>
    <n v="22743"/>
    <s v="married"/>
    <x v="0"/>
    <n v="40000"/>
    <n v="5"/>
    <s v="High School"/>
    <s v="Professional"/>
    <s v="Yes"/>
    <n v="2"/>
    <x v="4"/>
    <s v="North America"/>
    <x v="1"/>
    <x v="2"/>
    <x v="0"/>
  </r>
  <r>
    <n v="25343"/>
    <s v="single"/>
    <x v="0"/>
    <n v="20000"/>
    <n v="3"/>
    <s v="Partial High School"/>
    <s v="Clerical"/>
    <s v="Yes"/>
    <n v="2"/>
    <x v="3"/>
    <s v="North America"/>
    <x v="0"/>
    <x v="5"/>
    <x v="0"/>
  </r>
  <r>
    <n v="13390"/>
    <s v="married"/>
    <x v="0"/>
    <n v="70000"/>
    <n v="4"/>
    <s v="Partial College"/>
    <s v="Professional"/>
    <s v="No"/>
    <n v="1"/>
    <x v="3"/>
    <s v="North America"/>
    <x v="1"/>
    <x v="16"/>
    <x v="0"/>
  </r>
  <r>
    <n v="17482"/>
    <s v="single"/>
    <x v="0"/>
    <n v="40000"/>
    <n v="0"/>
    <s v="Partial High School"/>
    <s v="Clerical"/>
    <s v="Yes"/>
    <n v="2"/>
    <x v="2"/>
    <s v="North America"/>
    <x v="2"/>
    <x v="19"/>
    <x v="0"/>
  </r>
  <r>
    <n v="13176"/>
    <s v="single"/>
    <x v="1"/>
    <n v="130000"/>
    <n v="0"/>
    <s v="Graduate Degree"/>
    <s v="Management"/>
    <s v="No"/>
    <n v="2"/>
    <x v="0"/>
    <s v="North America"/>
    <x v="0"/>
    <x v="13"/>
    <x v="1"/>
  </r>
  <r>
    <n v="20504"/>
    <s v="married"/>
    <x v="0"/>
    <n v="40000"/>
    <n v="5"/>
    <s v="High School"/>
    <s v="Professional"/>
    <s v="No"/>
    <n v="2"/>
    <x v="1"/>
    <s v="North America"/>
    <x v="1"/>
    <x v="2"/>
    <x v="0"/>
  </r>
  <r>
    <n v="12205"/>
    <s v="single"/>
    <x v="0"/>
    <n v="130000"/>
    <n v="2"/>
    <s v="Bachelors"/>
    <s v="Management"/>
    <s v="No"/>
    <n v="4"/>
    <x v="0"/>
    <s v="North America"/>
    <x v="1"/>
    <x v="41"/>
    <x v="0"/>
  </r>
  <r>
    <n v="16751"/>
    <s v="married"/>
    <x v="1"/>
    <n v="60000"/>
    <n v="0"/>
    <s v="Partial College"/>
    <s v="Skilled Manual"/>
    <s v="Yes"/>
    <n v="1"/>
    <x v="2"/>
    <s v="North America"/>
    <x v="0"/>
    <x v="21"/>
    <x v="1"/>
  </r>
  <r>
    <n v="21613"/>
    <s v="single"/>
    <x v="1"/>
    <n v="50000"/>
    <n v="2"/>
    <s v="Bachelors"/>
    <s v="Skilled Manual"/>
    <s v="No"/>
    <n v="1"/>
    <x v="0"/>
    <s v="North America"/>
    <x v="0"/>
    <x v="32"/>
    <x v="1"/>
  </r>
  <r>
    <n v="24801"/>
    <s v="single"/>
    <x v="1"/>
    <n v="60000"/>
    <n v="1"/>
    <s v="Graduate Degree"/>
    <s v="Professional"/>
    <s v="Yes"/>
    <n v="0"/>
    <x v="1"/>
    <s v="North America"/>
    <x v="0"/>
    <x v="11"/>
    <x v="1"/>
  </r>
  <r>
    <n v="17519"/>
    <s v="married"/>
    <x v="0"/>
    <n v="60000"/>
    <n v="0"/>
    <s v="Partial College"/>
    <s v="Professional"/>
    <s v="Yes"/>
    <n v="2"/>
    <x v="2"/>
    <s v="North America"/>
    <x v="0"/>
    <x v="21"/>
    <x v="0"/>
  </r>
  <r>
    <n v="18347"/>
    <s v="single"/>
    <x v="0"/>
    <n v="30000"/>
    <n v="0"/>
    <s v="Partial College"/>
    <s v="Skilled Manual"/>
    <s v="No"/>
    <n v="1"/>
    <x v="3"/>
    <s v="North America"/>
    <x v="0"/>
    <x v="23"/>
    <x v="0"/>
  </r>
  <r>
    <n v="29052"/>
    <s v="single"/>
    <x v="1"/>
    <n v="40000"/>
    <n v="0"/>
    <s v="Partial College"/>
    <s v="Skilled Manual"/>
    <s v="Yes"/>
    <n v="1"/>
    <x v="2"/>
    <s v="North America"/>
    <x v="2"/>
    <x v="40"/>
    <x v="0"/>
  </r>
  <r>
    <n v="11745"/>
    <s v="married"/>
    <x v="0"/>
    <n v="60000"/>
    <n v="1"/>
    <s v="Bachelors"/>
    <s v="Professional"/>
    <s v="Yes"/>
    <n v="1"/>
    <x v="0"/>
    <s v="North America"/>
    <x v="0"/>
    <x v="15"/>
    <x v="1"/>
  </r>
  <r>
    <n v="19147"/>
    <s v="married"/>
    <x v="1"/>
    <n v="40000"/>
    <n v="0"/>
    <s v="Bachelors"/>
    <s v="Professional"/>
    <s v="No"/>
    <n v="1"/>
    <x v="0"/>
    <s v="North America"/>
    <x v="0"/>
    <x v="0"/>
    <x v="0"/>
  </r>
  <r>
    <n v="19217"/>
    <s v="married"/>
    <x v="1"/>
    <n v="30000"/>
    <n v="2"/>
    <s v="High School"/>
    <s v="Skilled Manual"/>
    <s v="Yes"/>
    <n v="2"/>
    <x v="3"/>
    <s v="North America"/>
    <x v="0"/>
    <x v="38"/>
    <x v="0"/>
  </r>
  <r>
    <n v="15839"/>
    <s v="single"/>
    <x v="1"/>
    <n v="30000"/>
    <n v="0"/>
    <s v="Partial College"/>
    <s v="Skilled Manual"/>
    <s v="Yes"/>
    <n v="1"/>
    <x v="2"/>
    <s v="North America"/>
    <x v="0"/>
    <x v="21"/>
    <x v="0"/>
  </r>
  <r>
    <n v="13714"/>
    <s v="married"/>
    <x v="0"/>
    <n v="20000"/>
    <n v="2"/>
    <s v="High School"/>
    <s v="Manual"/>
    <s v="No"/>
    <n v="2"/>
    <x v="3"/>
    <s v="North America"/>
    <x v="0"/>
    <x v="39"/>
    <x v="1"/>
  </r>
  <r>
    <n v="22330"/>
    <s v="married"/>
    <x v="1"/>
    <n v="50000"/>
    <n v="0"/>
    <s v="Graduate Degree"/>
    <s v="Skilled Manual"/>
    <s v="Yes"/>
    <n v="0"/>
    <x v="3"/>
    <s v="North America"/>
    <x v="0"/>
    <x v="21"/>
    <x v="1"/>
  </r>
  <r>
    <n v="18783"/>
    <s v="single"/>
    <x v="1"/>
    <n v="80000"/>
    <n v="0"/>
    <s v="Bachelors"/>
    <s v="Management"/>
    <s v="No"/>
    <n v="1"/>
    <x v="0"/>
    <s v="North America"/>
    <x v="0"/>
    <x v="13"/>
    <x v="1"/>
  </r>
  <r>
    <n v="25041"/>
    <s v="single"/>
    <x v="1"/>
    <n v="40000"/>
    <n v="0"/>
    <s v="High School"/>
    <s v="Skilled Manual"/>
    <s v="Yes"/>
    <n v="2"/>
    <x v="2"/>
    <s v="North America"/>
    <x v="0"/>
    <x v="23"/>
    <x v="0"/>
  </r>
  <r>
    <n v="22046"/>
    <s v="single"/>
    <x v="0"/>
    <n v="80000"/>
    <n v="0"/>
    <s v="Bachelors"/>
    <s v="Management"/>
    <s v="No"/>
    <n v="1"/>
    <x v="0"/>
    <s v="North America"/>
    <x v="0"/>
    <x v="13"/>
    <x v="1"/>
  </r>
  <r>
    <n v="28052"/>
    <s v="married"/>
    <x v="1"/>
    <n v="60000"/>
    <n v="2"/>
    <s v="High School"/>
    <s v="Professional"/>
    <s v="Yes"/>
    <n v="2"/>
    <x v="4"/>
    <s v="North America"/>
    <x v="1"/>
    <x v="10"/>
    <x v="0"/>
  </r>
  <r>
    <n v="26693"/>
    <s v="married"/>
    <x v="1"/>
    <n v="70000"/>
    <n v="3"/>
    <s v="Partial College"/>
    <s v="Professional"/>
    <s v="Yes"/>
    <n v="1"/>
    <x v="2"/>
    <s v="North America"/>
    <x v="0"/>
    <x v="38"/>
    <x v="0"/>
  </r>
  <r>
    <n v="24955"/>
    <s v="single"/>
    <x v="1"/>
    <n v="30000"/>
    <n v="5"/>
    <s v="Partial High School"/>
    <s v="Skilled Manual"/>
    <s v="Yes"/>
    <n v="3"/>
    <x v="4"/>
    <s v="North America"/>
    <x v="1"/>
    <x v="2"/>
    <x v="1"/>
  </r>
  <r>
    <n v="26065"/>
    <s v="single"/>
    <x v="0"/>
    <n v="110000"/>
    <n v="3"/>
    <s v="Bachelors"/>
    <s v="Management"/>
    <s v="No"/>
    <n v="4"/>
    <x v="3"/>
    <s v="North America"/>
    <x v="0"/>
    <x v="0"/>
    <x v="0"/>
  </r>
  <r>
    <n v="13942"/>
    <s v="married"/>
    <x v="1"/>
    <n v="60000"/>
    <n v="1"/>
    <s v="Partial College"/>
    <s v="Skilled Manual"/>
    <s v="Yes"/>
    <n v="1"/>
    <x v="0"/>
    <s v="North America"/>
    <x v="0"/>
    <x v="30"/>
    <x v="0"/>
  </r>
  <r>
    <n v="11219"/>
    <s v="married"/>
    <x v="1"/>
    <n v="60000"/>
    <n v="2"/>
    <s v="High School"/>
    <s v="Professional"/>
    <s v="Yes"/>
    <n v="2"/>
    <x v="4"/>
    <s v="North America"/>
    <x v="1"/>
    <x v="10"/>
    <x v="0"/>
  </r>
  <r>
    <n v="22118"/>
    <s v="single"/>
    <x v="0"/>
    <n v="70000"/>
    <n v="3"/>
    <s v="Graduate Degree"/>
    <s v="Management"/>
    <s v="Yes"/>
    <n v="2"/>
    <x v="2"/>
    <s v="North America"/>
    <x v="0"/>
    <x v="39"/>
    <x v="1"/>
  </r>
  <r>
    <n v="23197"/>
    <s v="married"/>
    <x v="1"/>
    <n v="50000"/>
    <n v="3"/>
    <s v="Bachelors"/>
    <s v="Skilled Manual"/>
    <s v="Yes"/>
    <n v="2"/>
    <x v="1"/>
    <s v="North America"/>
    <x v="0"/>
    <x v="8"/>
    <x v="0"/>
  </r>
  <r>
    <n v="14883"/>
    <s v="married"/>
    <x v="0"/>
    <n v="30000"/>
    <n v="1"/>
    <s v="Bachelors"/>
    <s v="Skilled Manual"/>
    <s v="Yes"/>
    <n v="1"/>
    <x v="2"/>
    <s v="North America"/>
    <x v="0"/>
    <x v="39"/>
    <x v="1"/>
  </r>
  <r>
    <n v="27279"/>
    <s v="single"/>
    <x v="0"/>
    <n v="70000"/>
    <n v="2"/>
    <s v="Bachelors"/>
    <s v="Skilled Manual"/>
    <s v="Yes"/>
    <n v="0"/>
    <x v="1"/>
    <s v="North America"/>
    <x v="0"/>
    <x v="13"/>
    <x v="1"/>
  </r>
  <r>
    <n v="18322"/>
    <s v="single"/>
    <x v="1"/>
    <n v="30000"/>
    <n v="0"/>
    <s v="Partial High School"/>
    <s v="Clerical"/>
    <s v="No"/>
    <n v="2"/>
    <x v="0"/>
    <s v="North America"/>
    <x v="2"/>
    <x v="22"/>
    <x v="0"/>
  </r>
  <r>
    <n v="15879"/>
    <s v="married"/>
    <x v="1"/>
    <n v="70000"/>
    <n v="5"/>
    <s v="Bachelors"/>
    <s v="Management"/>
    <s v="Yes"/>
    <n v="2"/>
    <x v="1"/>
    <s v="North America"/>
    <x v="1"/>
    <x v="33"/>
    <x v="0"/>
  </r>
  <r>
    <n v="28278"/>
    <s v="married"/>
    <x v="1"/>
    <n v="50000"/>
    <n v="2"/>
    <s v="Graduate Degree"/>
    <s v="Management"/>
    <s v="Yes"/>
    <n v="2"/>
    <x v="2"/>
    <s v="North America"/>
    <x v="1"/>
    <x v="51"/>
    <x v="0"/>
  </r>
  <r>
    <n v="24416"/>
    <s v="married"/>
    <x v="1"/>
    <n v="90000"/>
    <n v="4"/>
    <s v="High School"/>
    <s v="Professional"/>
    <s v="Yes"/>
    <n v="2"/>
    <x v="3"/>
    <s v="North America"/>
    <x v="0"/>
    <x v="12"/>
    <x v="0"/>
  </r>
  <r>
    <n v="28066"/>
    <s v="married"/>
    <x v="1"/>
    <n v="80000"/>
    <n v="2"/>
    <s v="Graduate Degree"/>
    <s v="Professional"/>
    <s v="Yes"/>
    <n v="0"/>
    <x v="0"/>
    <s v="North America"/>
    <x v="0"/>
    <x v="34"/>
    <x v="1"/>
  </r>
  <r>
    <n v="11275"/>
    <s v="married"/>
    <x v="0"/>
    <n v="80000"/>
    <n v="4"/>
    <s v="Graduate Degree"/>
    <s v="Management"/>
    <s v="Yes"/>
    <n v="2"/>
    <x v="0"/>
    <s v="North America"/>
    <x v="1"/>
    <x v="52"/>
    <x v="1"/>
  </r>
  <r>
    <n v="14872"/>
    <s v="married"/>
    <x v="1"/>
    <n v="30000"/>
    <n v="0"/>
    <s v="Graduate Degree"/>
    <s v="Skilled Manual"/>
    <s v="Yes"/>
    <n v="0"/>
    <x v="0"/>
    <s v="North America"/>
    <x v="0"/>
    <x v="21"/>
    <x v="0"/>
  </r>
  <r>
    <n v="16151"/>
    <s v="married"/>
    <x v="0"/>
    <n v="60000"/>
    <n v="1"/>
    <s v="Bachelors"/>
    <s v="Professional"/>
    <s v="Yes"/>
    <n v="1"/>
    <x v="1"/>
    <s v="North America"/>
    <x v="0"/>
    <x v="28"/>
    <x v="1"/>
  </r>
  <r>
    <n v="19731"/>
    <s v="married"/>
    <x v="1"/>
    <n v="80000"/>
    <n v="4"/>
    <s v="Graduate Degree"/>
    <s v="Management"/>
    <s v="Yes"/>
    <n v="2"/>
    <x v="2"/>
    <s v="North America"/>
    <x v="1"/>
    <x v="35"/>
    <x v="0"/>
  </r>
  <r>
    <n v="23801"/>
    <s v="married"/>
    <x v="0"/>
    <n v="20000"/>
    <n v="2"/>
    <s v="Partial High School"/>
    <s v="Clerical"/>
    <s v="Yes"/>
    <n v="2"/>
    <x v="0"/>
    <s v="North America"/>
    <x v="0"/>
    <x v="38"/>
    <x v="0"/>
  </r>
  <r>
    <n v="11807"/>
    <s v="married"/>
    <x v="1"/>
    <n v="70000"/>
    <n v="3"/>
    <s v="Graduate Degree"/>
    <s v="Professional"/>
    <s v="Yes"/>
    <n v="0"/>
    <x v="1"/>
    <s v="North America"/>
    <x v="0"/>
    <x v="17"/>
    <x v="0"/>
  </r>
  <r>
    <n v="11622"/>
    <s v="married"/>
    <x v="1"/>
    <n v="50000"/>
    <n v="0"/>
    <s v="Graduate Degree"/>
    <s v="Skilled Manual"/>
    <s v="Yes"/>
    <n v="0"/>
    <x v="0"/>
    <s v="North America"/>
    <x v="0"/>
    <x v="21"/>
    <x v="0"/>
  </r>
  <r>
    <n v="26597"/>
    <s v="single"/>
    <x v="0"/>
    <n v="60000"/>
    <n v="4"/>
    <s v="Bachelors"/>
    <s v="Skilled Manual"/>
    <s v="No"/>
    <n v="2"/>
    <x v="0"/>
    <s v="North America"/>
    <x v="0"/>
    <x v="0"/>
    <x v="0"/>
  </r>
  <r>
    <n v="27074"/>
    <s v="married"/>
    <x v="0"/>
    <n v="70000"/>
    <n v="1"/>
    <s v="Graduate Degree"/>
    <s v="Skilled Manual"/>
    <s v="Yes"/>
    <n v="0"/>
    <x v="0"/>
    <s v="North America"/>
    <x v="0"/>
    <x v="11"/>
    <x v="1"/>
  </r>
  <r>
    <n v="19228"/>
    <s v="married"/>
    <x v="0"/>
    <n v="40000"/>
    <n v="2"/>
    <s v="Partial College"/>
    <s v="Clerical"/>
    <s v="Yes"/>
    <n v="1"/>
    <x v="0"/>
    <s v="North America"/>
    <x v="0"/>
    <x v="28"/>
    <x v="0"/>
  </r>
  <r>
    <n v="13415"/>
    <s v="single"/>
    <x v="1"/>
    <n v="100000"/>
    <n v="1"/>
    <s v="Graduate Degree"/>
    <s v="Management"/>
    <s v="Yes"/>
    <n v="3"/>
    <x v="1"/>
    <s v="North America"/>
    <x v="1"/>
    <x v="49"/>
    <x v="1"/>
  </r>
  <r>
    <n v="17000"/>
    <s v="single"/>
    <x v="0"/>
    <n v="70000"/>
    <n v="4"/>
    <s v="Bachelors"/>
    <s v="Skilled Manual"/>
    <s v="Yes"/>
    <n v="2"/>
    <x v="1"/>
    <s v="North America"/>
    <x v="0"/>
    <x v="1"/>
    <x v="1"/>
  </r>
  <r>
    <n v="14569"/>
    <s v="married"/>
    <x v="1"/>
    <n v="60000"/>
    <n v="1"/>
    <s v="Graduate Degree"/>
    <s v="Professional"/>
    <s v="Yes"/>
    <n v="0"/>
    <x v="0"/>
    <s v="North America"/>
    <x v="0"/>
    <x v="11"/>
    <x v="0"/>
  </r>
  <r>
    <n v="13873"/>
    <s v="married"/>
    <x v="1"/>
    <n v="70000"/>
    <n v="3"/>
    <s v="Graduate Degree"/>
    <s v="Professional"/>
    <s v="Yes"/>
    <n v="0"/>
    <x v="0"/>
    <s v="North America"/>
    <x v="0"/>
    <x v="11"/>
    <x v="1"/>
  </r>
  <r>
    <n v="20401"/>
    <s v="married"/>
    <x v="0"/>
    <n v="50000"/>
    <n v="4"/>
    <s v="Bachelors"/>
    <s v="Management"/>
    <s v="Yes"/>
    <n v="2"/>
    <x v="3"/>
    <s v="North America"/>
    <x v="1"/>
    <x v="46"/>
    <x v="1"/>
  </r>
  <r>
    <n v="21583"/>
    <s v="married"/>
    <x v="0"/>
    <n v="50000"/>
    <n v="1"/>
    <s v="Bachelors"/>
    <s v="Skilled Manual"/>
    <s v="Yes"/>
    <n v="0"/>
    <x v="0"/>
    <s v="North America"/>
    <x v="0"/>
    <x v="17"/>
    <x v="1"/>
  </r>
  <r>
    <n v="12029"/>
    <s v="married"/>
    <x v="1"/>
    <n v="30000"/>
    <n v="0"/>
    <s v="Partial High School"/>
    <s v="Clerical"/>
    <s v="No"/>
    <n v="2"/>
    <x v="0"/>
    <s v="North America"/>
    <x v="2"/>
    <x v="26"/>
    <x v="0"/>
  </r>
  <r>
    <n v="18066"/>
    <s v="single"/>
    <x v="1"/>
    <n v="70000"/>
    <n v="5"/>
    <s v="Bachelors"/>
    <s v="Management"/>
    <s v="Yes"/>
    <n v="3"/>
    <x v="4"/>
    <s v="North America"/>
    <x v="1"/>
    <x v="2"/>
    <x v="1"/>
  </r>
  <r>
    <n v="28192"/>
    <s v="married"/>
    <x v="0"/>
    <n v="70000"/>
    <n v="5"/>
    <s v="Graduate Degree"/>
    <s v="Professional"/>
    <s v="Yes"/>
    <n v="3"/>
    <x v="4"/>
    <s v="North America"/>
    <x v="0"/>
    <x v="30"/>
    <x v="0"/>
  </r>
  <r>
    <n v="16122"/>
    <s v="married"/>
    <x v="1"/>
    <n v="40000"/>
    <n v="4"/>
    <s v="High School"/>
    <s v="Skilled Manual"/>
    <s v="Yes"/>
    <n v="2"/>
    <x v="0"/>
    <s v="North America"/>
    <x v="0"/>
    <x v="20"/>
    <x v="1"/>
  </r>
  <r>
    <n v="18607"/>
    <s v="single"/>
    <x v="0"/>
    <n v="60000"/>
    <n v="4"/>
    <s v="Bachelors"/>
    <s v="Skilled Manual"/>
    <s v="Yes"/>
    <n v="2"/>
    <x v="1"/>
    <s v="North America"/>
    <x v="0"/>
    <x v="0"/>
    <x v="1"/>
  </r>
  <r>
    <n v="28858"/>
    <s v="single"/>
    <x v="1"/>
    <n v="80000"/>
    <n v="3"/>
    <s v="Bachelors"/>
    <s v="Skilled Manual"/>
    <s v="Yes"/>
    <n v="0"/>
    <x v="1"/>
    <s v="North America"/>
    <x v="0"/>
    <x v="8"/>
    <x v="0"/>
  </r>
  <r>
    <n v="14432"/>
    <s v="single"/>
    <x v="1"/>
    <n v="90000"/>
    <n v="4"/>
    <s v="Graduate Degree"/>
    <s v="Management"/>
    <s v="Yes"/>
    <n v="1"/>
    <x v="2"/>
    <s v="North America"/>
    <x v="1"/>
    <x v="49"/>
    <x v="0"/>
  </r>
  <r>
    <n v="26305"/>
    <s v="single"/>
    <x v="0"/>
    <n v="60000"/>
    <n v="2"/>
    <s v="Bachelors"/>
    <s v="Skilled Manual"/>
    <s v="No"/>
    <n v="0"/>
    <x v="0"/>
    <s v="North America"/>
    <x v="0"/>
    <x v="4"/>
    <x v="1"/>
  </r>
  <r>
    <n v="22050"/>
    <s v="single"/>
    <x v="1"/>
    <n v="90000"/>
    <n v="4"/>
    <s v="Bachelors"/>
    <s v="Management"/>
    <s v="Yes"/>
    <n v="1"/>
    <x v="3"/>
    <s v="North America"/>
    <x v="0"/>
    <x v="13"/>
    <x v="1"/>
  </r>
  <r>
    <n v="25394"/>
    <s v="married"/>
    <x v="1"/>
    <n v="60000"/>
    <n v="1"/>
    <s v="Graduate Degree"/>
    <s v="Professional"/>
    <s v="Yes"/>
    <n v="0"/>
    <x v="1"/>
    <s v="North America"/>
    <x v="0"/>
    <x v="17"/>
    <x v="1"/>
  </r>
  <r>
    <n v="19747"/>
    <s v="married"/>
    <x v="1"/>
    <n v="50000"/>
    <n v="4"/>
    <s v="Bachelors"/>
    <s v="Management"/>
    <s v="Yes"/>
    <n v="2"/>
    <x v="4"/>
    <s v="North America"/>
    <x v="1"/>
    <x v="18"/>
    <x v="0"/>
  </r>
  <r>
    <n v="23195"/>
    <s v="single"/>
    <x v="1"/>
    <n v="50000"/>
    <n v="3"/>
    <s v="Bachelors"/>
    <s v="Skilled Manual"/>
    <s v="Yes"/>
    <n v="2"/>
    <x v="1"/>
    <s v="North America"/>
    <x v="0"/>
    <x v="3"/>
    <x v="1"/>
  </r>
  <r>
    <n v="21695"/>
    <s v="married"/>
    <x v="1"/>
    <n v="60000"/>
    <n v="0"/>
    <s v="Graduate Degree"/>
    <s v="Skilled Manual"/>
    <s v="Yes"/>
    <n v="0"/>
    <x v="3"/>
    <s v="North America"/>
    <x v="0"/>
    <x v="32"/>
    <x v="1"/>
  </r>
  <r>
    <n v="13934"/>
    <s v="married"/>
    <x v="1"/>
    <n v="40000"/>
    <n v="4"/>
    <s v="High School"/>
    <s v="Skilled Manual"/>
    <s v="Yes"/>
    <n v="2"/>
    <x v="1"/>
    <s v="North America"/>
    <x v="0"/>
    <x v="30"/>
    <x v="0"/>
  </r>
  <r>
    <n v="13337"/>
    <s v="married"/>
    <x v="0"/>
    <n v="80000"/>
    <n v="5"/>
    <s v="Bachelors"/>
    <s v="Management"/>
    <s v="Yes"/>
    <n v="2"/>
    <x v="2"/>
    <s v="North America"/>
    <x v="1"/>
    <x v="46"/>
    <x v="0"/>
  </r>
  <r>
    <n v="27190"/>
    <s v="married"/>
    <x v="0"/>
    <n v="40000"/>
    <n v="3"/>
    <s v="Partial College"/>
    <s v="Clerical"/>
    <s v="Yes"/>
    <n v="1"/>
    <x v="3"/>
    <s v="North America"/>
    <x v="0"/>
    <x v="21"/>
    <x v="0"/>
  </r>
  <r>
    <n v="28657"/>
    <s v="single"/>
    <x v="1"/>
    <n v="60000"/>
    <n v="2"/>
    <s v="Bachelors"/>
    <s v="Skilled Manual"/>
    <s v="Yes"/>
    <n v="0"/>
    <x v="1"/>
    <s v="North America"/>
    <x v="0"/>
    <x v="4"/>
    <x v="1"/>
  </r>
  <r>
    <n v="21713"/>
    <s v="single"/>
    <x v="1"/>
    <n v="80000"/>
    <n v="5"/>
    <s v="Graduate Degree"/>
    <s v="Skilled Manual"/>
    <s v="No"/>
    <n v="0"/>
    <x v="0"/>
    <s v="North America"/>
    <x v="0"/>
    <x v="15"/>
    <x v="0"/>
  </r>
  <r>
    <n v="21752"/>
    <s v="married"/>
    <x v="1"/>
    <n v="60000"/>
    <n v="3"/>
    <s v="Graduate Degree"/>
    <s v="Management"/>
    <s v="Yes"/>
    <n v="2"/>
    <x v="4"/>
    <s v="North America"/>
    <x v="1"/>
    <x v="46"/>
    <x v="0"/>
  </r>
  <r>
    <n v="27273"/>
    <s v="single"/>
    <x v="1"/>
    <n v="70000"/>
    <n v="3"/>
    <s v="Graduate Degree"/>
    <s v="Professional"/>
    <s v="No"/>
    <n v="0"/>
    <x v="0"/>
    <s v="North America"/>
    <x v="0"/>
    <x v="11"/>
    <x v="1"/>
  </r>
  <r>
    <n v="22719"/>
    <s v="single"/>
    <x v="1"/>
    <n v="110000"/>
    <n v="3"/>
    <s v="Bachelors"/>
    <s v="Management"/>
    <s v="Yes"/>
    <n v="4"/>
    <x v="1"/>
    <s v="North America"/>
    <x v="0"/>
    <x v="8"/>
    <x v="1"/>
  </r>
  <r>
    <n v="22042"/>
    <s v="married"/>
    <x v="0"/>
    <n v="70000"/>
    <n v="0"/>
    <s v="Partial College"/>
    <s v="Skilled Manual"/>
    <s v="Yes"/>
    <n v="2"/>
    <x v="2"/>
    <s v="North America"/>
    <x v="0"/>
    <x v="17"/>
    <x v="1"/>
  </r>
  <r>
    <n v="21451"/>
    <s v="married"/>
    <x v="0"/>
    <n v="40000"/>
    <n v="4"/>
    <s v="High School"/>
    <s v="Professional"/>
    <s v="Yes"/>
    <n v="2"/>
    <x v="4"/>
    <s v="North America"/>
    <x v="1"/>
    <x v="33"/>
    <x v="0"/>
  </r>
  <r>
    <n v="20754"/>
    <s v="married"/>
    <x v="1"/>
    <n v="30000"/>
    <n v="2"/>
    <s v="High School"/>
    <s v="Skilled Manual"/>
    <s v="Yes"/>
    <n v="2"/>
    <x v="3"/>
    <s v="North America"/>
    <x v="0"/>
    <x v="36"/>
    <x v="0"/>
  </r>
  <r>
    <n v="12153"/>
    <s v="single"/>
    <x v="0"/>
    <n v="70000"/>
    <n v="3"/>
    <s v="Partial College"/>
    <s v="Professional"/>
    <s v="Yes"/>
    <n v="1"/>
    <x v="2"/>
    <s v="North America"/>
    <x v="0"/>
    <x v="38"/>
    <x v="1"/>
  </r>
  <r>
    <n v="16895"/>
    <s v="married"/>
    <x v="0"/>
    <n v="40000"/>
    <n v="3"/>
    <s v="Partial College"/>
    <s v="Professional"/>
    <s v="No"/>
    <n v="2"/>
    <x v="3"/>
    <s v="North America"/>
    <x v="0"/>
    <x v="9"/>
    <x v="1"/>
  </r>
  <r>
    <n v="26728"/>
    <s v="single"/>
    <x v="1"/>
    <n v="70000"/>
    <n v="3"/>
    <s v="Graduate Degree"/>
    <s v="Management"/>
    <s v="No"/>
    <n v="2"/>
    <x v="3"/>
    <s v="North America"/>
    <x v="0"/>
    <x v="39"/>
    <x v="1"/>
  </r>
  <r>
    <n v="11090"/>
    <s v="single"/>
    <x v="1"/>
    <n v="90000"/>
    <n v="2"/>
    <s v="Partial College"/>
    <s v="Professional"/>
    <s v="Yes"/>
    <n v="1"/>
    <x v="1"/>
    <s v="North America"/>
    <x v="0"/>
    <x v="28"/>
    <x v="1"/>
  </r>
  <r>
    <n v="15862"/>
    <s v="single"/>
    <x v="0"/>
    <n v="50000"/>
    <n v="0"/>
    <s v="Graduate Degree"/>
    <s v="Skilled Manual"/>
    <s v="Yes"/>
    <n v="0"/>
    <x v="3"/>
    <s v="North America"/>
    <x v="0"/>
    <x v="6"/>
    <x v="1"/>
  </r>
  <r>
    <n v="26495"/>
    <s v="single"/>
    <x v="0"/>
    <n v="40000"/>
    <n v="2"/>
    <s v="High School"/>
    <s v="Professional"/>
    <s v="Yes"/>
    <n v="2"/>
    <x v="4"/>
    <s v="North America"/>
    <x v="1"/>
    <x v="42"/>
    <x v="0"/>
  </r>
  <r>
    <n v="11823"/>
    <s v="married"/>
    <x v="0"/>
    <n v="70000"/>
    <n v="0"/>
    <s v="Graduate Degree"/>
    <s v="Professional"/>
    <s v="Yes"/>
    <n v="0"/>
    <x v="1"/>
    <s v="North America"/>
    <x v="0"/>
    <x v="32"/>
    <x v="0"/>
  </r>
  <r>
    <n v="23449"/>
    <s v="married"/>
    <x v="1"/>
    <n v="60000"/>
    <n v="2"/>
    <s v="High School"/>
    <s v="Professional"/>
    <s v="Yes"/>
    <n v="2"/>
    <x v="2"/>
    <s v="North America"/>
    <x v="0"/>
    <x v="28"/>
    <x v="0"/>
  </r>
  <r>
    <n v="23459"/>
    <s v="married"/>
    <x v="1"/>
    <n v="60000"/>
    <n v="2"/>
    <s v="High School"/>
    <s v="Professional"/>
    <s v="Yes"/>
    <n v="2"/>
    <x v="2"/>
    <s v="North America"/>
    <x v="0"/>
    <x v="5"/>
    <x v="0"/>
  </r>
  <r>
    <n v="19543"/>
    <s v="married"/>
    <x v="1"/>
    <n v="70000"/>
    <n v="5"/>
    <s v="Graduate Degree"/>
    <s v="Professional"/>
    <s v="No"/>
    <n v="3"/>
    <x v="4"/>
    <s v="North America"/>
    <x v="0"/>
    <x v="15"/>
    <x v="0"/>
  </r>
  <r>
    <n v="14914"/>
    <s v="married"/>
    <x v="0"/>
    <n v="40000"/>
    <n v="1"/>
    <s v="Partial College"/>
    <s v="Clerical"/>
    <s v="Yes"/>
    <n v="1"/>
    <x v="3"/>
    <s v="North America"/>
    <x v="0"/>
    <x v="38"/>
    <x v="1"/>
  </r>
  <r>
    <n v="12033"/>
    <s v="single"/>
    <x v="0"/>
    <n v="40000"/>
    <n v="0"/>
    <s v="High School"/>
    <s v="Skilled Manual"/>
    <s v="No"/>
    <n v="2"/>
    <x v="0"/>
    <s v="North America"/>
    <x v="2"/>
    <x v="40"/>
    <x v="1"/>
  </r>
  <r>
    <n v="11941"/>
    <s v="single"/>
    <x v="1"/>
    <n v="60000"/>
    <n v="0"/>
    <s v="Partial College"/>
    <s v="Skilled Manual"/>
    <s v="Yes"/>
    <n v="0"/>
    <x v="2"/>
    <s v="North America"/>
    <x v="2"/>
    <x v="19"/>
    <x v="0"/>
  </r>
  <r>
    <n v="14389"/>
    <s v="married"/>
    <x v="1"/>
    <n v="60000"/>
    <n v="2"/>
    <s v="Bachelors"/>
    <s v="Management"/>
    <s v="Yes"/>
    <n v="0"/>
    <x v="1"/>
    <s v="North America"/>
    <x v="1"/>
    <x v="14"/>
    <x v="0"/>
  </r>
  <r>
    <n v="18050"/>
    <s v="married"/>
    <x v="0"/>
    <n v="60000"/>
    <n v="1"/>
    <s v="Partial College"/>
    <s v="Skilled Manual"/>
    <s v="Yes"/>
    <n v="1"/>
    <x v="0"/>
    <s v="North America"/>
    <x v="0"/>
    <x v="12"/>
    <x v="1"/>
  </r>
  <r>
    <n v="19856"/>
    <s v="married"/>
    <x v="0"/>
    <n v="60000"/>
    <n v="4"/>
    <s v="Bachelors"/>
    <s v="Management"/>
    <s v="Yes"/>
    <n v="2"/>
    <x v="1"/>
    <s v="North America"/>
    <x v="1"/>
    <x v="2"/>
    <x v="0"/>
  </r>
  <r>
    <n v="11663"/>
    <s v="married"/>
    <x v="1"/>
    <n v="70000"/>
    <n v="4"/>
    <s v="Graduate Degree"/>
    <s v="Professional"/>
    <s v="Yes"/>
    <n v="0"/>
    <x v="0"/>
    <s v="North America"/>
    <x v="0"/>
    <x v="4"/>
    <x v="1"/>
  </r>
  <r>
    <n v="27740"/>
    <s v="married"/>
    <x v="0"/>
    <n v="40000"/>
    <n v="0"/>
    <s v="High School"/>
    <s v="Skilled Manual"/>
    <s v="Yes"/>
    <n v="2"/>
    <x v="2"/>
    <s v="North America"/>
    <x v="2"/>
    <x v="40"/>
    <x v="0"/>
  </r>
  <r>
    <n v="23455"/>
    <s v="single"/>
    <x v="1"/>
    <n v="80000"/>
    <n v="2"/>
    <s v="Partial High School"/>
    <s v="Skilled Manual"/>
    <s v="No"/>
    <n v="2"/>
    <x v="3"/>
    <s v="North America"/>
    <x v="0"/>
    <x v="5"/>
    <x v="0"/>
  </r>
  <r>
    <n v="15292"/>
    <s v="single"/>
    <x v="0"/>
    <n v="60000"/>
    <n v="1"/>
    <s v="Graduate Degree"/>
    <s v="Skilled Manual"/>
    <s v="Yes"/>
    <n v="0"/>
    <x v="3"/>
    <s v="North America"/>
    <x v="0"/>
    <x v="11"/>
    <x v="0"/>
  </r>
  <r>
    <n v="21587"/>
    <s v="married"/>
    <x v="0"/>
    <n v="60000"/>
    <n v="1"/>
    <s v="Graduate Degree"/>
    <s v="Skilled Manual"/>
    <s v="Yes"/>
    <n v="0"/>
    <x v="1"/>
    <s v="North America"/>
    <x v="0"/>
    <x v="17"/>
    <x v="1"/>
  </r>
  <r>
    <n v="23513"/>
    <s v="married"/>
    <x v="0"/>
    <n v="40000"/>
    <n v="3"/>
    <s v="Partial College"/>
    <s v="Professional"/>
    <s v="Yes"/>
    <n v="2"/>
    <x v="2"/>
    <s v="North America"/>
    <x v="0"/>
    <x v="9"/>
    <x v="0"/>
  </r>
  <r>
    <n v="24322"/>
    <s v="married"/>
    <x v="0"/>
    <n v="60000"/>
    <n v="4"/>
    <s v="Bachelors"/>
    <s v="Skilled Manual"/>
    <s v="No"/>
    <n v="2"/>
    <x v="0"/>
    <s v="North America"/>
    <x v="0"/>
    <x v="0"/>
    <x v="0"/>
  </r>
  <r>
    <n v="26298"/>
    <s v="married"/>
    <x v="0"/>
    <n v="50000"/>
    <n v="1"/>
    <s v="Bachelors"/>
    <s v="Skilled Manual"/>
    <s v="Yes"/>
    <n v="0"/>
    <x v="1"/>
    <s v="North America"/>
    <x v="0"/>
    <x v="17"/>
    <x v="1"/>
  </r>
  <r>
    <n v="25419"/>
    <s v="single"/>
    <x v="1"/>
    <n v="50000"/>
    <n v="2"/>
    <s v="Bachelors"/>
    <s v="Skilled Manual"/>
    <s v="No"/>
    <n v="1"/>
    <x v="0"/>
    <s v="North America"/>
    <x v="0"/>
    <x v="13"/>
    <x v="1"/>
  </r>
  <r>
    <n v="13343"/>
    <s v="married"/>
    <x v="0"/>
    <n v="90000"/>
    <n v="5"/>
    <s v="Bachelors"/>
    <s v="Management"/>
    <s v="Yes"/>
    <n v="2"/>
    <x v="3"/>
    <s v="North America"/>
    <x v="1"/>
    <x v="18"/>
    <x v="1"/>
  </r>
  <r>
    <n v="11303"/>
    <s v="single"/>
    <x v="0"/>
    <n v="90000"/>
    <n v="4"/>
    <s v="High School"/>
    <s v="Professional"/>
    <s v="No"/>
    <n v="3"/>
    <x v="3"/>
    <s v="North America"/>
    <x v="0"/>
    <x v="12"/>
    <x v="1"/>
  </r>
  <r>
    <n v="21693"/>
    <s v="single"/>
    <x v="0"/>
    <n v="60000"/>
    <n v="0"/>
    <s v="Graduate Degree"/>
    <s v="Skilled Manual"/>
    <s v="No"/>
    <n v="0"/>
    <x v="0"/>
    <s v="North America"/>
    <x v="0"/>
    <x v="8"/>
    <x v="0"/>
  </r>
  <r>
    <n v="28056"/>
    <s v="married"/>
    <x v="1"/>
    <n v="70000"/>
    <n v="2"/>
    <s v="Partial High School"/>
    <s v="Skilled Manual"/>
    <s v="Yes"/>
    <n v="2"/>
    <x v="4"/>
    <s v="North America"/>
    <x v="0"/>
    <x v="39"/>
    <x v="0"/>
  </r>
  <r>
    <n v="11788"/>
    <s v="single"/>
    <x v="0"/>
    <n v="70000"/>
    <n v="1"/>
    <s v="Graduate Degree"/>
    <s v="Professional"/>
    <s v="Yes"/>
    <n v="0"/>
    <x v="1"/>
    <s v="North America"/>
    <x v="0"/>
    <x v="17"/>
    <x v="0"/>
  </r>
  <r>
    <n v="22296"/>
    <s v="married"/>
    <x v="1"/>
    <n v="70000"/>
    <n v="0"/>
    <s v="Bachelors"/>
    <s v="Professional"/>
    <s v="No"/>
    <n v="1"/>
    <x v="0"/>
    <s v="North America"/>
    <x v="0"/>
    <x v="13"/>
    <x v="0"/>
  </r>
  <r>
    <n v="15319"/>
    <s v="married"/>
    <x v="0"/>
    <n v="70000"/>
    <n v="4"/>
    <s v="Bachelors"/>
    <s v="Management"/>
    <s v="No"/>
    <n v="1"/>
    <x v="3"/>
    <s v="North America"/>
    <x v="1"/>
    <x v="14"/>
    <x v="0"/>
  </r>
  <r>
    <n v="17654"/>
    <s v="single"/>
    <x v="0"/>
    <n v="40000"/>
    <n v="3"/>
    <s v="Partial College"/>
    <s v="Clerical"/>
    <s v="Yes"/>
    <n v="1"/>
    <x v="3"/>
    <s v="North America"/>
    <x v="2"/>
    <x v="25"/>
    <x v="1"/>
  </r>
  <r>
    <n v="14662"/>
    <s v="married"/>
    <x v="1"/>
    <n v="60000"/>
    <n v="1"/>
    <s v="Bachelors"/>
    <s v="Professional"/>
    <s v="Yes"/>
    <n v="1"/>
    <x v="0"/>
    <s v="North America"/>
    <x v="0"/>
    <x v="28"/>
    <x v="1"/>
  </r>
  <r>
    <n v="17541"/>
    <s v="married"/>
    <x v="0"/>
    <n v="40000"/>
    <n v="4"/>
    <s v="High School"/>
    <s v="Skilled Manual"/>
    <s v="Yes"/>
    <n v="2"/>
    <x v="1"/>
    <s v="North America"/>
    <x v="0"/>
    <x v="1"/>
    <x v="0"/>
  </r>
  <r>
    <n v="13886"/>
    <s v="married"/>
    <x v="0"/>
    <n v="70000"/>
    <n v="4"/>
    <s v="Graduate Degree"/>
    <s v="Professional"/>
    <s v="Yes"/>
    <n v="0"/>
    <x v="1"/>
    <s v="North America"/>
    <x v="0"/>
    <x v="11"/>
    <x v="1"/>
  </r>
  <r>
    <n v="13073"/>
    <s v="married"/>
    <x v="0"/>
    <n v="60000"/>
    <n v="0"/>
    <s v="Partial College"/>
    <s v="Professional"/>
    <s v="Yes"/>
    <n v="2"/>
    <x v="2"/>
    <s v="North America"/>
    <x v="2"/>
    <x v="25"/>
    <x v="0"/>
  </r>
  <r>
    <n v="21940"/>
    <s v="married"/>
    <x v="1"/>
    <n v="90000"/>
    <n v="5"/>
    <s v="Graduate Degree"/>
    <s v="Professional"/>
    <s v="Yes"/>
    <n v="0"/>
    <x v="0"/>
    <s v="North America"/>
    <x v="0"/>
    <x v="15"/>
    <x v="1"/>
  </r>
  <r>
    <n v="20196"/>
    <s v="married"/>
    <x v="1"/>
    <n v="60000"/>
    <n v="1"/>
    <s v="Partial College"/>
    <s v="Skilled Manual"/>
    <s v="Yes"/>
    <n v="1"/>
    <x v="1"/>
    <s v="North America"/>
    <x v="0"/>
    <x v="12"/>
    <x v="1"/>
  </r>
  <r>
    <n v="23491"/>
    <s v="single"/>
    <x v="1"/>
    <n v="100000"/>
    <n v="0"/>
    <s v="Partial College"/>
    <s v="Professional"/>
    <s v="No"/>
    <n v="4"/>
    <x v="3"/>
    <s v="North America"/>
    <x v="0"/>
    <x v="12"/>
    <x v="0"/>
  </r>
  <r>
    <n v="16651"/>
    <s v="married"/>
    <x v="0"/>
    <n v="120000"/>
    <n v="2"/>
    <s v="Bachelors"/>
    <s v="Management"/>
    <s v="Yes"/>
    <n v="3"/>
    <x v="2"/>
    <s v="North America"/>
    <x v="1"/>
    <x v="24"/>
    <x v="0"/>
  </r>
  <r>
    <n v="16813"/>
    <s v="married"/>
    <x v="1"/>
    <n v="60000"/>
    <n v="2"/>
    <s v="Partial College"/>
    <s v="Professional"/>
    <s v="Yes"/>
    <n v="2"/>
    <x v="4"/>
    <s v="North America"/>
    <x v="1"/>
    <x v="10"/>
    <x v="0"/>
  </r>
  <r>
    <n v="16007"/>
    <s v="married"/>
    <x v="0"/>
    <n v="90000"/>
    <n v="5"/>
    <s v="Bachelors"/>
    <s v="Management"/>
    <s v="Yes"/>
    <n v="2"/>
    <x v="3"/>
    <s v="North America"/>
    <x v="1"/>
    <x v="29"/>
    <x v="1"/>
  </r>
  <r>
    <n v="27434"/>
    <s v="single"/>
    <x v="1"/>
    <n v="70000"/>
    <n v="4"/>
    <s v="Partial College"/>
    <s v="Professional"/>
    <s v="Yes"/>
    <n v="1"/>
    <x v="4"/>
    <s v="North America"/>
    <x v="1"/>
    <x v="16"/>
    <x v="0"/>
  </r>
  <r>
    <n v="27756"/>
    <s v="single"/>
    <x v="0"/>
    <n v="50000"/>
    <n v="3"/>
    <s v="Bachelors"/>
    <s v="Skilled Manual"/>
    <s v="No"/>
    <n v="1"/>
    <x v="0"/>
    <s v="North America"/>
    <x v="0"/>
    <x v="8"/>
    <x v="0"/>
  </r>
  <r>
    <n v="23818"/>
    <s v="married"/>
    <x v="0"/>
    <n v="50000"/>
    <n v="0"/>
    <s v="Graduate Degree"/>
    <s v="Skilled Manual"/>
    <s v="Yes"/>
    <n v="0"/>
    <x v="3"/>
    <s v="North America"/>
    <x v="0"/>
    <x v="6"/>
    <x v="1"/>
  </r>
  <r>
    <n v="19012"/>
    <s v="married"/>
    <x v="1"/>
    <n v="80000"/>
    <n v="3"/>
    <s v="Bachelors"/>
    <s v="Management"/>
    <s v="Yes"/>
    <n v="1"/>
    <x v="3"/>
    <s v="North America"/>
    <x v="1"/>
    <x v="16"/>
    <x v="0"/>
  </r>
  <r>
    <n v="18329"/>
    <s v="single"/>
    <x v="1"/>
    <n v="30000"/>
    <n v="0"/>
    <s v="Partial High School"/>
    <s v="Clerical"/>
    <s v="No"/>
    <n v="2"/>
    <x v="2"/>
    <s v="North America"/>
    <x v="2"/>
    <x v="40"/>
    <x v="0"/>
  </r>
  <r>
    <n v="29037"/>
    <s v="married"/>
    <x v="1"/>
    <n v="60000"/>
    <n v="0"/>
    <s v="Graduate Degree"/>
    <s v="Professional"/>
    <s v="No"/>
    <n v="0"/>
    <x v="0"/>
    <s v="North America"/>
    <x v="0"/>
    <x v="32"/>
    <x v="0"/>
  </r>
  <r>
    <n v="26576"/>
    <s v="married"/>
    <x v="0"/>
    <n v="60000"/>
    <n v="0"/>
    <s v="Partial College"/>
    <s v="Skilled Manual"/>
    <s v="Yes"/>
    <n v="2"/>
    <x v="2"/>
    <s v="North America"/>
    <x v="0"/>
    <x v="23"/>
    <x v="0"/>
  </r>
  <r>
    <n v="12192"/>
    <s v="single"/>
    <x v="0"/>
    <n v="60000"/>
    <n v="2"/>
    <s v="Partial High School"/>
    <s v="Skilled Manual"/>
    <s v="No"/>
    <n v="2"/>
    <x v="3"/>
    <s v="North America"/>
    <x v="0"/>
    <x v="36"/>
    <x v="0"/>
  </r>
  <r>
    <n v="14887"/>
    <s v="married"/>
    <x v="0"/>
    <n v="30000"/>
    <n v="1"/>
    <s v="High School"/>
    <s v="Clerical"/>
    <s v="Yes"/>
    <n v="1"/>
    <x v="2"/>
    <s v="North America"/>
    <x v="0"/>
    <x v="31"/>
    <x v="0"/>
  </r>
  <r>
    <n v="11734"/>
    <s v="married"/>
    <x v="1"/>
    <n v="60000"/>
    <n v="1"/>
    <s v="Partial College"/>
    <s v="Skilled Manual"/>
    <s v="No"/>
    <n v="1"/>
    <x v="0"/>
    <s v="North America"/>
    <x v="0"/>
    <x v="15"/>
    <x v="0"/>
  </r>
  <r>
    <n v="17462"/>
    <s v="married"/>
    <x v="1"/>
    <n v="70000"/>
    <n v="3"/>
    <s v="Graduate Degree"/>
    <s v="Management"/>
    <s v="Yes"/>
    <n v="2"/>
    <x v="2"/>
    <s v="North America"/>
    <x v="0"/>
    <x v="39"/>
    <x v="1"/>
  </r>
  <r>
    <n v="20659"/>
    <s v="married"/>
    <x v="1"/>
    <n v="70000"/>
    <n v="3"/>
    <s v="Graduate Degree"/>
    <s v="Professional"/>
    <s v="Yes"/>
    <n v="0"/>
    <x v="0"/>
    <s v="North America"/>
    <x v="0"/>
    <x v="11"/>
    <x v="1"/>
  </r>
  <r>
    <n v="28004"/>
    <s v="married"/>
    <x v="0"/>
    <n v="60000"/>
    <n v="3"/>
    <s v="Bachelors"/>
    <s v="Management"/>
    <s v="Yes"/>
    <n v="2"/>
    <x v="4"/>
    <s v="North America"/>
    <x v="1"/>
    <x v="29"/>
    <x v="0"/>
  </r>
  <r>
    <n v="19741"/>
    <s v="single"/>
    <x v="0"/>
    <n v="80000"/>
    <n v="4"/>
    <s v="Graduate Degree"/>
    <s v="Management"/>
    <s v="Yes"/>
    <n v="2"/>
    <x v="2"/>
    <s v="North America"/>
    <x v="1"/>
    <x v="27"/>
    <x v="0"/>
  </r>
  <r>
    <n v="17450"/>
    <s v="married"/>
    <x v="1"/>
    <n v="80000"/>
    <n v="5"/>
    <s v="Partial College"/>
    <s v="Professional"/>
    <s v="Yes"/>
    <n v="3"/>
    <x v="2"/>
    <s v="North America"/>
    <x v="0"/>
    <x v="12"/>
    <x v="0"/>
  </r>
  <r>
    <n v="17337"/>
    <s v="single"/>
    <x v="1"/>
    <n v="40000"/>
    <n v="0"/>
    <s v="High School"/>
    <s v="Skilled Manual"/>
    <s v="Yes"/>
    <n v="1"/>
    <x v="2"/>
    <s v="North America"/>
    <x v="0"/>
    <x v="23"/>
    <x v="0"/>
  </r>
  <r>
    <n v="18594"/>
    <s v="single"/>
    <x v="0"/>
    <n v="80000"/>
    <n v="3"/>
    <s v="Bachelors"/>
    <s v="Skilled Manual"/>
    <s v="Yes"/>
    <n v="3"/>
    <x v="4"/>
    <s v="North America"/>
    <x v="0"/>
    <x v="8"/>
    <x v="1"/>
  </r>
  <r>
    <n v="15982"/>
    <s v="married"/>
    <x v="1"/>
    <n v="110000"/>
    <n v="5"/>
    <s v="Partial College"/>
    <s v="Professional"/>
    <s v="Yes"/>
    <n v="4"/>
    <x v="1"/>
    <s v="North America"/>
    <x v="0"/>
    <x v="30"/>
    <x v="0"/>
  </r>
  <r>
    <n v="28625"/>
    <s v="single"/>
    <x v="1"/>
    <n v="40000"/>
    <n v="2"/>
    <s v="Partial College"/>
    <s v="Clerical"/>
    <s v="No"/>
    <n v="1"/>
    <x v="3"/>
    <s v="North America"/>
    <x v="0"/>
    <x v="15"/>
    <x v="1"/>
  </r>
  <r>
    <n v="11269"/>
    <s v="married"/>
    <x v="1"/>
    <n v="130000"/>
    <n v="2"/>
    <s v="Graduate Degree"/>
    <s v="Management"/>
    <s v="Yes"/>
    <n v="2"/>
    <x v="0"/>
    <s v="North America"/>
    <x v="0"/>
    <x v="3"/>
    <x v="0"/>
  </r>
  <r>
    <n v="25148"/>
    <s v="married"/>
    <x v="1"/>
    <n v="60000"/>
    <n v="2"/>
    <s v="High School"/>
    <s v="Professional"/>
    <s v="No"/>
    <n v="2"/>
    <x v="3"/>
    <s v="North America"/>
    <x v="0"/>
    <x v="28"/>
    <x v="1"/>
  </r>
  <r>
    <n v="13920"/>
    <s v="single"/>
    <x v="0"/>
    <n v="50000"/>
    <n v="4"/>
    <s v="Bachelors"/>
    <s v="Skilled Manual"/>
    <s v="Yes"/>
    <n v="2"/>
    <x v="0"/>
    <s v="North America"/>
    <x v="0"/>
    <x v="0"/>
    <x v="0"/>
  </r>
  <r>
    <n v="23704"/>
    <s v="single"/>
    <x v="1"/>
    <n v="40000"/>
    <n v="5"/>
    <s v="High School"/>
    <s v="Professional"/>
    <s v="Yes"/>
    <n v="4"/>
    <x v="4"/>
    <s v="North America"/>
    <x v="1"/>
    <x v="2"/>
    <x v="1"/>
  </r>
  <r>
    <n v="28972"/>
    <s v="single"/>
    <x v="0"/>
    <n v="60000"/>
    <n v="3"/>
    <s v="Graduate Degree"/>
    <s v="Management"/>
    <s v="Yes"/>
    <n v="2"/>
    <x v="4"/>
    <s v="North America"/>
    <x v="1"/>
    <x v="29"/>
    <x v="0"/>
  </r>
  <r>
    <n v="22730"/>
    <s v="married"/>
    <x v="1"/>
    <n v="70000"/>
    <n v="5"/>
    <s v="Bachelors"/>
    <s v="Management"/>
    <s v="Yes"/>
    <n v="2"/>
    <x v="4"/>
    <s v="North America"/>
    <x v="1"/>
    <x v="18"/>
    <x v="0"/>
  </r>
  <r>
    <n v="29134"/>
    <s v="married"/>
    <x v="1"/>
    <n v="60000"/>
    <n v="4"/>
    <s v="Bachelors"/>
    <s v="Skilled Manual"/>
    <s v="No"/>
    <n v="3"/>
    <x v="4"/>
    <s v="North America"/>
    <x v="0"/>
    <x v="0"/>
    <x v="0"/>
  </r>
  <r>
    <n v="14332"/>
    <s v="single"/>
    <x v="0"/>
    <n v="30000"/>
    <n v="0"/>
    <s v="High School"/>
    <s v="Skilled Manual"/>
    <s v="No"/>
    <n v="2"/>
    <x v="2"/>
    <s v="North America"/>
    <x v="2"/>
    <x v="22"/>
    <x v="0"/>
  </r>
  <r>
    <n v="19117"/>
    <s v="single"/>
    <x v="0"/>
    <n v="60000"/>
    <n v="1"/>
    <s v="Graduate Degree"/>
    <s v="Professional"/>
    <s v="Yes"/>
    <n v="0"/>
    <x v="1"/>
    <s v="North America"/>
    <x v="0"/>
    <x v="4"/>
    <x v="1"/>
  </r>
  <r>
    <n v="22864"/>
    <s v="married"/>
    <x v="1"/>
    <n v="90000"/>
    <n v="2"/>
    <s v="Partial College"/>
    <s v="Professional"/>
    <s v="No"/>
    <n v="0"/>
    <x v="2"/>
    <s v="North America"/>
    <x v="0"/>
    <x v="38"/>
    <x v="1"/>
  </r>
  <r>
    <n v="11292"/>
    <s v="single"/>
    <x v="1"/>
    <n v="150000"/>
    <n v="1"/>
    <s v="Partial College"/>
    <s v="Professional"/>
    <s v="No"/>
    <n v="3"/>
    <x v="0"/>
    <s v="North America"/>
    <x v="0"/>
    <x v="20"/>
    <x v="1"/>
  </r>
  <r>
    <n v="13466"/>
    <s v="married"/>
    <x v="1"/>
    <n v="80000"/>
    <n v="5"/>
    <s v="Partial College"/>
    <s v="Professional"/>
    <s v="Yes"/>
    <n v="3"/>
    <x v="3"/>
    <s v="North America"/>
    <x v="0"/>
    <x v="30"/>
    <x v="0"/>
  </r>
  <r>
    <n v="23731"/>
    <s v="married"/>
    <x v="1"/>
    <n v="60000"/>
    <n v="2"/>
    <s v="High School"/>
    <s v="Professional"/>
    <s v="Yes"/>
    <n v="2"/>
    <x v="1"/>
    <s v="North America"/>
    <x v="0"/>
    <x v="9"/>
    <x v="1"/>
  </r>
  <r>
    <n v="28672"/>
    <s v="single"/>
    <x v="1"/>
    <n v="70000"/>
    <n v="4"/>
    <s v="Graduate Degree"/>
    <s v="Professional"/>
    <s v="Yes"/>
    <n v="0"/>
    <x v="1"/>
    <s v="North America"/>
    <x v="0"/>
    <x v="11"/>
    <x v="1"/>
  </r>
  <r>
    <n v="11809"/>
    <s v="married"/>
    <x v="1"/>
    <n v="60000"/>
    <n v="2"/>
    <s v="Bachelors"/>
    <s v="Skilled Manual"/>
    <s v="Yes"/>
    <n v="0"/>
    <x v="0"/>
    <s v="North America"/>
    <x v="0"/>
    <x v="13"/>
    <x v="1"/>
  </r>
  <r>
    <n v="19664"/>
    <s v="single"/>
    <x v="1"/>
    <n v="100000"/>
    <n v="3"/>
    <s v="Bachelors"/>
    <s v="Management"/>
    <s v="No"/>
    <n v="3"/>
    <x v="3"/>
    <s v="North America"/>
    <x v="0"/>
    <x v="13"/>
    <x v="0"/>
  </r>
  <r>
    <n v="12121"/>
    <s v="single"/>
    <x v="1"/>
    <n v="60000"/>
    <n v="3"/>
    <s v="High School"/>
    <s v="Professional"/>
    <s v="Yes"/>
    <n v="2"/>
    <x v="4"/>
    <s v="North America"/>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1B564-54D0-4700-B03B-BC4A60C9D3BE}"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n="y"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F3FBAC-1698-4FB4-8EA2-096EEA070CF2}"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3:D38" firstHeaderRow="1" firstDataRow="2" firstDataCol="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items count="6">
        <item x="0"/>
        <item x="4"/>
        <item x="3"/>
        <item x="1"/>
        <item x="2"/>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E91D92-A087-40A8-A254-BD0FA89F37C7}"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D24" firstHeaderRow="1" firstDataRow="2" firstDataCol="1"/>
  <pivotFields count="14">
    <pivotField showAll="0"/>
    <pivotField showAll="0"/>
    <pivotField showAll="0"/>
    <pivotField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038900-2525-4952-8717-DB6F447CA0E2}"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5">
    <format dxfId="4">
      <pivotArea field="13" type="button" dataOnly="0" labelOnly="1" outline="0" axis="axisCol" fieldPosition="0"/>
    </format>
    <format dxfId="3">
      <pivotArea type="topRight" dataOnly="0" labelOnly="1" outline="0" fieldPosition="0"/>
    </format>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94878A-C602-440F-81B1-4710705BEEC3}" sourceName="Gender">
  <pivotTables>
    <pivotTable tabId="3" name="PivotTable3"/>
  </pivotTables>
  <data>
    <tabular pivotCacheId="4814727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2FA26CD-3A75-4E6F-8558-C2222CE1A204}" sourceName="Commute Distance">
  <pivotTables>
    <pivotTable tabId="3" name="PivotTable3"/>
  </pivotTables>
  <data>
    <tabular pivotCacheId="481472754">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F1FC0FBC-4C4E-4E6A-837F-B1079431111B}" sourceName="age bracket">
  <pivotTables>
    <pivotTable tabId="3" name="PivotTable3"/>
  </pivotTables>
  <data>
    <tabular pivotCacheId="48147275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DDCB8C7-8F1C-412B-BF3A-81B1C1AE2391}" cache="Slicer_Gender" caption="Gender" rowHeight="241300"/>
  <slicer name="Commute Distance" xr10:uid="{4A0983C5-D43B-4C0C-B9BF-148388AD6C95}" cache="Slicer_Commute_Distance" caption="Commute Distance" startItem="2" rowHeight="241300"/>
  <slicer name="age bracket" xr10:uid="{26C0AC8D-173B-4753-9506-D9DA4098C091}" cache="Slicer_age_bracket" caption="age bracke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4581703-58D6-452A-92E8-3B732B658AD5}" cache="Slicer_Gender" caption="Gender" rowHeight="241300"/>
  <slicer name="Commute Distance 1" xr10:uid="{614603C4-4109-49BB-A5F2-9BF377BDD22C}" cache="Slicer_Commute_Distance" caption="Commute Distance" startItem="2" rowHeight="241300"/>
  <slicer name="age bracket 1" xr10:uid="{22B75738-E143-4A51-8A0D-CA02529E912F}" cache="Slicer_age_bracket" caption="age bracke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CF3550-ADAA-443F-952C-3B330A5FC322}" name="Table1" displayName="Table1" ref="A1:N1001" totalsRowShown="0">
  <autoFilter ref="A1:N1001" xr:uid="{CABF8EDA-3B75-4271-9B6F-09BAEF56B256}"/>
  <tableColumns count="14">
    <tableColumn id="1" xr3:uid="{6979B327-4806-4E72-9B76-B98EBFADEBD8}" name="ID"/>
    <tableColumn id="2" xr3:uid="{02479F5A-85E1-40A2-A93D-09F656401F10}" name="marital"/>
    <tableColumn id="3" xr3:uid="{BFFCF151-0A63-4AD1-AF63-EBF7E6CEB81E}" name="Gender"/>
    <tableColumn id="4" xr3:uid="{2AE1CF63-A8E5-4F1A-A263-13F28DE47B5D}" name="Income"/>
    <tableColumn id="5" xr3:uid="{0346BCFF-E897-4AC6-8C0D-C29B830EA591}" name="Children"/>
    <tableColumn id="6" xr3:uid="{2AE3B8A6-21F2-46A8-87FC-CCB90734DA15}" name="Education"/>
    <tableColumn id="7" xr3:uid="{95DD5510-9664-4395-B332-68375FDE49B2}" name="Occupation"/>
    <tableColumn id="8" xr3:uid="{E514BDB5-2C46-4C01-A84F-1EA966017ACA}" name="Home Owner"/>
    <tableColumn id="9" xr3:uid="{D8F9BFB0-87F1-47A1-9073-3925A6D5039A}" name="Cars"/>
    <tableColumn id="10" xr3:uid="{F9C9D971-E892-4644-9989-441C1D96E8EE}" name="Commute Distance"/>
    <tableColumn id="11" xr3:uid="{1BB9DFC5-147A-410A-AB1F-88BB41A07FBD}" name="Region"/>
    <tableColumn id="12" xr3:uid="{99B6D0F2-28BD-4A11-AD58-BF6911E55B16}" name="age bracket">
      <calculatedColumnFormula>IF(M2&gt;54,"old",IF(M2&gt;=31,"middle age",IF(M2&lt;31,"adolescent","invalid")))</calculatedColumnFormula>
    </tableColumn>
    <tableColumn id="13" xr3:uid="{236F1B4F-B1EB-4F0C-B317-ABB8C0D9DB6B}" name="Age"/>
    <tableColumn id="14" xr3:uid="{DA78E3F9-AFF5-4E7C-B5DB-4FACD9069AB4}" name="Purchased Bike"/>
  </tableColumns>
  <tableStyleInfo name="TableStyleDark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BIKE%20DASHBOARD.xlsx" TargetMode="Externa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2" workbookViewId="0">
      <selection activeCell="H28" sqref="H2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8EDA-3B75-4271-9B6F-09BAEF56B256}">
  <dimension ref="A1:N1001"/>
  <sheetViews>
    <sheetView topLeftCell="A205" workbookViewId="0">
      <selection activeCell="I255" sqref="I255"/>
    </sheetView>
  </sheetViews>
  <sheetFormatPr defaultRowHeight="15" x14ac:dyDescent="0.25"/>
  <cols>
    <col min="2" max="2" width="9.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2" max="12" width="13.28515625" customWidth="1"/>
    <col min="14" max="14" width="16.5703125" customWidth="1"/>
  </cols>
  <sheetData>
    <row r="1" spans="1:14" x14ac:dyDescent="0.25">
      <c r="A1" t="s">
        <v>0</v>
      </c>
      <c r="B1" t="s">
        <v>45</v>
      </c>
      <c r="C1" t="s">
        <v>2</v>
      </c>
      <c r="D1" t="s">
        <v>3</v>
      </c>
      <c r="E1" t="s">
        <v>4</v>
      </c>
      <c r="F1" t="s">
        <v>5</v>
      </c>
      <c r="G1" t="s">
        <v>6</v>
      </c>
      <c r="H1" t="s">
        <v>7</v>
      </c>
      <c r="I1" t="s">
        <v>8</v>
      </c>
      <c r="J1" t="s">
        <v>9</v>
      </c>
      <c r="K1" t="s">
        <v>10</v>
      </c>
      <c r="L1" t="s">
        <v>40</v>
      </c>
      <c r="M1" t="s">
        <v>11</v>
      </c>
      <c r="N1" t="s">
        <v>12</v>
      </c>
    </row>
    <row r="2" spans="1:14" x14ac:dyDescent="0.25">
      <c r="A2">
        <v>12496</v>
      </c>
      <c r="B2" t="s">
        <v>36</v>
      </c>
      <c r="C2" t="s">
        <v>39</v>
      </c>
      <c r="D2">
        <v>40000</v>
      </c>
      <c r="E2">
        <v>1</v>
      </c>
      <c r="F2" t="s">
        <v>13</v>
      </c>
      <c r="G2" t="s">
        <v>14</v>
      </c>
      <c r="H2" t="s">
        <v>15</v>
      </c>
      <c r="I2">
        <v>0</v>
      </c>
      <c r="J2" t="s">
        <v>16</v>
      </c>
      <c r="K2" t="s">
        <v>17</v>
      </c>
      <c r="L2" t="str">
        <f>IF(M2&gt;54,"old",IF(M2&gt;=31,"middle age",IF(M2&lt;31,"adolescent","invalid")))</f>
        <v>middle age</v>
      </c>
      <c r="M2">
        <v>42</v>
      </c>
      <c r="N2" t="s">
        <v>18</v>
      </c>
    </row>
    <row r="3" spans="1:14" x14ac:dyDescent="0.25">
      <c r="A3">
        <v>24107</v>
      </c>
      <c r="B3" t="s">
        <v>36</v>
      </c>
      <c r="C3" t="s">
        <v>38</v>
      </c>
      <c r="D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25">
      <c r="A4">
        <v>14177</v>
      </c>
      <c r="B4" t="s">
        <v>36</v>
      </c>
      <c r="C4" t="s">
        <v>38</v>
      </c>
      <c r="D4">
        <v>80000</v>
      </c>
      <c r="E4">
        <v>5</v>
      </c>
      <c r="F4" t="s">
        <v>19</v>
      </c>
      <c r="G4" t="s">
        <v>21</v>
      </c>
      <c r="H4" t="s">
        <v>18</v>
      </c>
      <c r="I4">
        <v>2</v>
      </c>
      <c r="J4" t="s">
        <v>22</v>
      </c>
      <c r="K4" t="s">
        <v>17</v>
      </c>
      <c r="L4" t="str">
        <f t="shared" si="0"/>
        <v>old</v>
      </c>
      <c r="M4">
        <v>60</v>
      </c>
      <c r="N4" t="s">
        <v>18</v>
      </c>
    </row>
    <row r="5" spans="1:14" x14ac:dyDescent="0.25">
      <c r="A5">
        <v>24381</v>
      </c>
      <c r="B5" t="s">
        <v>37</v>
      </c>
      <c r="C5" t="s">
        <v>38</v>
      </c>
      <c r="D5">
        <v>70000</v>
      </c>
      <c r="E5">
        <v>0</v>
      </c>
      <c r="F5" t="s">
        <v>13</v>
      </c>
      <c r="G5" t="s">
        <v>21</v>
      </c>
      <c r="H5" t="s">
        <v>15</v>
      </c>
      <c r="I5">
        <v>1</v>
      </c>
      <c r="J5" t="s">
        <v>23</v>
      </c>
      <c r="K5" t="s">
        <v>24</v>
      </c>
      <c r="L5" t="str">
        <f t="shared" si="0"/>
        <v>middle age</v>
      </c>
      <c r="M5">
        <v>41</v>
      </c>
      <c r="N5" t="s">
        <v>15</v>
      </c>
    </row>
    <row r="6" spans="1:14" x14ac:dyDescent="0.25">
      <c r="A6">
        <v>25597</v>
      </c>
      <c r="B6" t="s">
        <v>37</v>
      </c>
      <c r="C6" t="s">
        <v>38</v>
      </c>
      <c r="D6">
        <v>30000</v>
      </c>
      <c r="E6">
        <v>0</v>
      </c>
      <c r="F6" t="s">
        <v>13</v>
      </c>
      <c r="G6" t="s">
        <v>20</v>
      </c>
      <c r="H6" t="s">
        <v>18</v>
      </c>
      <c r="I6">
        <v>0</v>
      </c>
      <c r="J6" t="s">
        <v>16</v>
      </c>
      <c r="K6" t="s">
        <v>17</v>
      </c>
      <c r="L6" t="str">
        <f t="shared" si="0"/>
        <v>middle age</v>
      </c>
      <c r="M6">
        <v>36</v>
      </c>
      <c r="N6" t="s">
        <v>15</v>
      </c>
    </row>
    <row r="7" spans="1:14" x14ac:dyDescent="0.25">
      <c r="A7">
        <v>13507</v>
      </c>
      <c r="B7" t="s">
        <v>36</v>
      </c>
      <c r="C7" t="s">
        <v>39</v>
      </c>
      <c r="D7">
        <v>10000</v>
      </c>
      <c r="E7">
        <v>2</v>
      </c>
      <c r="F7" t="s">
        <v>19</v>
      </c>
      <c r="G7" t="s">
        <v>25</v>
      </c>
      <c r="H7" t="s">
        <v>15</v>
      </c>
      <c r="I7">
        <v>0</v>
      </c>
      <c r="J7" t="s">
        <v>26</v>
      </c>
      <c r="K7" t="s">
        <v>17</v>
      </c>
      <c r="L7" t="str">
        <f t="shared" si="0"/>
        <v>middle age</v>
      </c>
      <c r="M7">
        <v>50</v>
      </c>
      <c r="N7" t="s">
        <v>18</v>
      </c>
    </row>
    <row r="8" spans="1:14" x14ac:dyDescent="0.25">
      <c r="A8">
        <v>27974</v>
      </c>
      <c r="B8" t="s">
        <v>37</v>
      </c>
      <c r="C8" t="s">
        <v>38</v>
      </c>
      <c r="D8">
        <v>160000</v>
      </c>
      <c r="E8">
        <v>2</v>
      </c>
      <c r="F8" t="s">
        <v>27</v>
      </c>
      <c r="G8" t="s">
        <v>28</v>
      </c>
      <c r="H8" t="s">
        <v>15</v>
      </c>
      <c r="I8">
        <v>4</v>
      </c>
      <c r="J8" t="s">
        <v>16</v>
      </c>
      <c r="K8" t="s">
        <v>24</v>
      </c>
      <c r="L8" t="str">
        <f t="shared" si="0"/>
        <v>middle age</v>
      </c>
      <c r="M8">
        <v>33</v>
      </c>
      <c r="N8" t="s">
        <v>15</v>
      </c>
    </row>
    <row r="9" spans="1:14" x14ac:dyDescent="0.25">
      <c r="A9">
        <v>19364</v>
      </c>
      <c r="B9" t="s">
        <v>36</v>
      </c>
      <c r="C9" t="s">
        <v>38</v>
      </c>
      <c r="D9">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v>90000</v>
      </c>
      <c r="E13">
        <v>0</v>
      </c>
      <c r="F13" t="s">
        <v>13</v>
      </c>
      <c r="G13" t="s">
        <v>21</v>
      </c>
      <c r="H13" t="s">
        <v>18</v>
      </c>
      <c r="I13">
        <v>4</v>
      </c>
      <c r="J13" t="s">
        <v>30</v>
      </c>
      <c r="K13" t="s">
        <v>24</v>
      </c>
      <c r="L13" t="str">
        <f t="shared" si="0"/>
        <v>middle age</v>
      </c>
      <c r="M13">
        <v>36</v>
      </c>
      <c r="N13" t="s">
        <v>18</v>
      </c>
    </row>
    <row r="14" spans="1:14" x14ac:dyDescent="0.25">
      <c r="A14">
        <v>11434</v>
      </c>
      <c r="B14" t="s">
        <v>36</v>
      </c>
      <c r="C14" t="s">
        <v>38</v>
      </c>
      <c r="D14">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v>80000</v>
      </c>
      <c r="E23">
        <v>0</v>
      </c>
      <c r="F23" t="s">
        <v>13</v>
      </c>
      <c r="G23" t="s">
        <v>21</v>
      </c>
      <c r="H23" t="s">
        <v>15</v>
      </c>
      <c r="I23">
        <v>4</v>
      </c>
      <c r="J23" t="s">
        <v>30</v>
      </c>
      <c r="K23" t="s">
        <v>24</v>
      </c>
      <c r="L23" t="str">
        <f t="shared" si="0"/>
        <v>middle age</v>
      </c>
      <c r="M23">
        <v>35</v>
      </c>
      <c r="N23" t="s">
        <v>18</v>
      </c>
    </row>
    <row r="24" spans="1:14" x14ac:dyDescent="0.25">
      <c r="A24">
        <v>19193</v>
      </c>
      <c r="B24" t="s">
        <v>37</v>
      </c>
      <c r="C24" t="s">
        <v>38</v>
      </c>
      <c r="D24">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v>30000</v>
      </c>
      <c r="E39">
        <v>0</v>
      </c>
      <c r="F39" t="s">
        <v>19</v>
      </c>
      <c r="G39" t="s">
        <v>20</v>
      </c>
      <c r="H39" t="s">
        <v>18</v>
      </c>
      <c r="I39">
        <v>1</v>
      </c>
      <c r="J39" t="s">
        <v>22</v>
      </c>
      <c r="K39" t="s">
        <v>17</v>
      </c>
      <c r="L39" t="str">
        <f t="shared" si="0"/>
        <v>adolescent</v>
      </c>
      <c r="M39">
        <v>30</v>
      </c>
      <c r="N39" t="s">
        <v>18</v>
      </c>
    </row>
    <row r="40" spans="1:14" x14ac:dyDescent="0.25">
      <c r="A40">
        <v>26863</v>
      </c>
      <c r="B40" t="s">
        <v>37</v>
      </c>
      <c r="C40" t="s">
        <v>38</v>
      </c>
      <c r="D40">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v>30000</v>
      </c>
      <c r="E52">
        <v>0</v>
      </c>
      <c r="F52" t="s">
        <v>19</v>
      </c>
      <c r="G52" t="s">
        <v>20</v>
      </c>
      <c r="H52" t="s">
        <v>18</v>
      </c>
      <c r="I52">
        <v>1</v>
      </c>
      <c r="J52" t="s">
        <v>16</v>
      </c>
      <c r="K52" t="s">
        <v>17</v>
      </c>
      <c r="L52" t="str">
        <f t="shared" si="0"/>
        <v>adolescent</v>
      </c>
      <c r="M52">
        <v>28</v>
      </c>
      <c r="N52" t="s">
        <v>18</v>
      </c>
    </row>
    <row r="53" spans="1:14" x14ac:dyDescent="0.25">
      <c r="A53">
        <v>20619</v>
      </c>
      <c r="B53" t="s">
        <v>37</v>
      </c>
      <c r="C53" t="s">
        <v>38</v>
      </c>
      <c r="D53">
        <v>80000</v>
      </c>
      <c r="E53">
        <v>0</v>
      </c>
      <c r="F53" t="s">
        <v>13</v>
      </c>
      <c r="G53" t="s">
        <v>21</v>
      </c>
      <c r="H53" t="s">
        <v>18</v>
      </c>
      <c r="I53">
        <v>4</v>
      </c>
      <c r="J53" t="s">
        <v>30</v>
      </c>
      <c r="K53" t="s">
        <v>24</v>
      </c>
      <c r="L53" t="str">
        <f t="shared" si="0"/>
        <v>middle age</v>
      </c>
      <c r="M53">
        <v>35</v>
      </c>
      <c r="N53" t="s">
        <v>18</v>
      </c>
    </row>
    <row r="54" spans="1:14" x14ac:dyDescent="0.25">
      <c r="A54">
        <v>12558</v>
      </c>
      <c r="B54" t="s">
        <v>36</v>
      </c>
      <c r="C54" t="s">
        <v>39</v>
      </c>
      <c r="D54">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v>80000</v>
      </c>
      <c r="E57">
        <v>4</v>
      </c>
      <c r="F57" t="s">
        <v>27</v>
      </c>
      <c r="G57" t="s">
        <v>21</v>
      </c>
      <c r="H57" t="s">
        <v>15</v>
      </c>
      <c r="I57">
        <v>2</v>
      </c>
      <c r="J57" t="s">
        <v>30</v>
      </c>
      <c r="K57" t="s">
        <v>17</v>
      </c>
      <c r="L57" t="str">
        <f t="shared" si="0"/>
        <v>middle age</v>
      </c>
      <c r="M57">
        <v>54</v>
      </c>
      <c r="N57" t="s">
        <v>18</v>
      </c>
    </row>
    <row r="58" spans="1:14" x14ac:dyDescent="0.25">
      <c r="A58">
        <v>12808</v>
      </c>
      <c r="B58" t="s">
        <v>36</v>
      </c>
      <c r="C58" t="s">
        <v>38</v>
      </c>
      <c r="D58">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v>60000</v>
      </c>
      <c r="E65">
        <v>4</v>
      </c>
      <c r="F65" t="s">
        <v>13</v>
      </c>
      <c r="G65" t="s">
        <v>21</v>
      </c>
      <c r="H65" t="s">
        <v>15</v>
      </c>
      <c r="I65">
        <v>3</v>
      </c>
      <c r="J65" t="s">
        <v>30</v>
      </c>
      <c r="K65" t="s">
        <v>24</v>
      </c>
      <c r="L65" t="str">
        <f t="shared" si="0"/>
        <v>middle age</v>
      </c>
      <c r="M65">
        <v>41</v>
      </c>
      <c r="N65" t="s">
        <v>18</v>
      </c>
    </row>
    <row r="66" spans="1:14" x14ac:dyDescent="0.25">
      <c r="A66">
        <v>14927</v>
      </c>
      <c r="B66" t="s">
        <v>36</v>
      </c>
      <c r="C66" t="s">
        <v>39</v>
      </c>
      <c r="D66">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25">
      <c r="A68">
        <v>29355</v>
      </c>
      <c r="B68" t="s">
        <v>36</v>
      </c>
      <c r="C68" t="s">
        <v>39</v>
      </c>
      <c r="D68">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v>10000</v>
      </c>
      <c r="E71">
        <v>0</v>
      </c>
      <c r="F71" t="s">
        <v>29</v>
      </c>
      <c r="G71" t="s">
        <v>25</v>
      </c>
      <c r="H71" t="s">
        <v>18</v>
      </c>
      <c r="I71">
        <v>2</v>
      </c>
      <c r="J71" t="s">
        <v>16</v>
      </c>
      <c r="K71" t="s">
        <v>17</v>
      </c>
      <c r="L71" t="str">
        <f t="shared" si="1"/>
        <v>adolescent</v>
      </c>
      <c r="M71">
        <v>30</v>
      </c>
      <c r="N71" t="s">
        <v>18</v>
      </c>
    </row>
    <row r="72" spans="1:14" x14ac:dyDescent="0.25">
      <c r="A72">
        <v>14238</v>
      </c>
      <c r="B72" t="s">
        <v>36</v>
      </c>
      <c r="C72" t="s">
        <v>38</v>
      </c>
      <c r="D72">
        <v>120000</v>
      </c>
      <c r="E72">
        <v>0</v>
      </c>
      <c r="F72" t="s">
        <v>29</v>
      </c>
      <c r="G72" t="s">
        <v>21</v>
      </c>
      <c r="H72" t="s">
        <v>15</v>
      </c>
      <c r="I72">
        <v>4</v>
      </c>
      <c r="J72" t="s">
        <v>30</v>
      </c>
      <c r="K72" t="s">
        <v>24</v>
      </c>
      <c r="L72" t="str">
        <f t="shared" si="1"/>
        <v>middle age</v>
      </c>
      <c r="M72">
        <v>36</v>
      </c>
      <c r="N72" t="s">
        <v>15</v>
      </c>
    </row>
    <row r="73" spans="1:14" x14ac:dyDescent="0.25">
      <c r="A73">
        <v>16200</v>
      </c>
      <c r="B73" t="s">
        <v>37</v>
      </c>
      <c r="C73" t="s">
        <v>39</v>
      </c>
      <c r="D7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v>20000</v>
      </c>
      <c r="E78">
        <v>0</v>
      </c>
      <c r="F78" t="s">
        <v>29</v>
      </c>
      <c r="G78" t="s">
        <v>25</v>
      </c>
      <c r="H78" t="s">
        <v>18</v>
      </c>
      <c r="I78">
        <v>2</v>
      </c>
      <c r="J78" t="s">
        <v>26</v>
      </c>
      <c r="K78" t="s">
        <v>17</v>
      </c>
      <c r="L78" t="str">
        <f t="shared" si="1"/>
        <v>adolescent</v>
      </c>
      <c r="M78">
        <v>26</v>
      </c>
      <c r="N78" t="s">
        <v>18</v>
      </c>
    </row>
    <row r="79" spans="1:14" x14ac:dyDescent="0.25">
      <c r="A79">
        <v>27969</v>
      </c>
      <c r="B79" t="s">
        <v>36</v>
      </c>
      <c r="C79" t="s">
        <v>38</v>
      </c>
      <c r="D79">
        <v>80000</v>
      </c>
      <c r="E79">
        <v>0</v>
      </c>
      <c r="F79" t="s">
        <v>13</v>
      </c>
      <c r="G79" t="s">
        <v>21</v>
      </c>
      <c r="H79" t="s">
        <v>15</v>
      </c>
      <c r="I79">
        <v>2</v>
      </c>
      <c r="J79" t="s">
        <v>30</v>
      </c>
      <c r="K79" t="s">
        <v>24</v>
      </c>
      <c r="L79" t="str">
        <f t="shared" si="1"/>
        <v>adolescent</v>
      </c>
      <c r="M79">
        <v>29</v>
      </c>
      <c r="N79" t="s">
        <v>15</v>
      </c>
    </row>
    <row r="80" spans="1:14" x14ac:dyDescent="0.25">
      <c r="A80">
        <v>15752</v>
      </c>
      <c r="B80" t="s">
        <v>36</v>
      </c>
      <c r="C80" t="s">
        <v>38</v>
      </c>
      <c r="D80">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v>20000</v>
      </c>
      <c r="E85">
        <v>0</v>
      </c>
      <c r="F85" t="s">
        <v>27</v>
      </c>
      <c r="G85" t="s">
        <v>25</v>
      </c>
      <c r="H85" t="s">
        <v>18</v>
      </c>
      <c r="I85">
        <v>1</v>
      </c>
      <c r="J85" t="s">
        <v>22</v>
      </c>
      <c r="K85" t="s">
        <v>17</v>
      </c>
      <c r="L85" t="str">
        <f t="shared" si="1"/>
        <v>adolescent</v>
      </c>
      <c r="M85">
        <v>29</v>
      </c>
      <c r="N85" t="s">
        <v>18</v>
      </c>
    </row>
    <row r="86" spans="1:14" x14ac:dyDescent="0.25">
      <c r="A86">
        <v>24485</v>
      </c>
      <c r="B86" t="s">
        <v>37</v>
      </c>
      <c r="C86" t="s">
        <v>38</v>
      </c>
      <c r="D86">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v>10000</v>
      </c>
      <c r="E87">
        <v>0</v>
      </c>
      <c r="F87" t="s">
        <v>19</v>
      </c>
      <c r="G87" t="s">
        <v>25</v>
      </c>
      <c r="H87" t="s">
        <v>15</v>
      </c>
      <c r="I87">
        <v>1</v>
      </c>
      <c r="J87" t="s">
        <v>26</v>
      </c>
      <c r="K87" t="s">
        <v>24</v>
      </c>
      <c r="L87" t="str">
        <f t="shared" si="1"/>
        <v>adolescent</v>
      </c>
      <c r="M87">
        <v>26</v>
      </c>
      <c r="N87" t="s">
        <v>15</v>
      </c>
    </row>
    <row r="88" spans="1:14" x14ac:dyDescent="0.25">
      <c r="A88">
        <v>17191</v>
      </c>
      <c r="B88" t="s">
        <v>37</v>
      </c>
      <c r="C88" t="s">
        <v>38</v>
      </c>
      <c r="D88">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v>30000</v>
      </c>
      <c r="E90">
        <v>0</v>
      </c>
      <c r="F90" t="s">
        <v>19</v>
      </c>
      <c r="G90" t="s">
        <v>20</v>
      </c>
      <c r="H90" t="s">
        <v>18</v>
      </c>
      <c r="I90">
        <v>1</v>
      </c>
      <c r="J90" t="s">
        <v>22</v>
      </c>
      <c r="K90" t="s">
        <v>17</v>
      </c>
      <c r="L90" t="str">
        <f t="shared" si="1"/>
        <v>adolescent</v>
      </c>
      <c r="M90">
        <v>29</v>
      </c>
      <c r="N90" t="s">
        <v>18</v>
      </c>
    </row>
    <row r="91" spans="1:14" x14ac:dyDescent="0.25">
      <c r="A91">
        <v>25458</v>
      </c>
      <c r="B91" t="s">
        <v>36</v>
      </c>
      <c r="C91" t="s">
        <v>38</v>
      </c>
      <c r="D91">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v>30000</v>
      </c>
      <c r="E92">
        <v>0</v>
      </c>
      <c r="F92" t="s">
        <v>19</v>
      </c>
      <c r="G92" t="s">
        <v>20</v>
      </c>
      <c r="H92" t="s">
        <v>18</v>
      </c>
      <c r="I92">
        <v>1</v>
      </c>
      <c r="J92" t="s">
        <v>16</v>
      </c>
      <c r="K92" t="s">
        <v>17</v>
      </c>
      <c r="L92" t="str">
        <f t="shared" si="1"/>
        <v>adolescent</v>
      </c>
      <c r="M92">
        <v>29</v>
      </c>
      <c r="N92" t="s">
        <v>15</v>
      </c>
    </row>
    <row r="93" spans="1:14" x14ac:dyDescent="0.25">
      <c r="A93">
        <v>28436</v>
      </c>
      <c r="B93" t="s">
        <v>37</v>
      </c>
      <c r="C93" t="s">
        <v>38</v>
      </c>
      <c r="D9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v>90000</v>
      </c>
      <c r="E97">
        <v>5</v>
      </c>
      <c r="F97" t="s">
        <v>19</v>
      </c>
      <c r="G97" t="s">
        <v>21</v>
      </c>
      <c r="H97" t="s">
        <v>15</v>
      </c>
      <c r="I97">
        <v>2</v>
      </c>
      <c r="J97" t="s">
        <v>30</v>
      </c>
      <c r="K97" t="s">
        <v>17</v>
      </c>
      <c r="L97" t="str">
        <f t="shared" si="1"/>
        <v>old</v>
      </c>
      <c r="M97">
        <v>62</v>
      </c>
      <c r="N97" t="s">
        <v>18</v>
      </c>
    </row>
    <row r="98" spans="1:14" x14ac:dyDescent="0.25">
      <c r="A98">
        <v>12507</v>
      </c>
      <c r="B98" t="s">
        <v>36</v>
      </c>
      <c r="C98" t="s">
        <v>38</v>
      </c>
      <c r="D98">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39</v>
      </c>
      <c r="D101">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38</v>
      </c>
      <c r="D108">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38</v>
      </c>
      <c r="D117">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39</v>
      </c>
      <c r="D118">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39</v>
      </c>
      <c r="D122">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v>80000</v>
      </c>
      <c r="E124">
        <v>0</v>
      </c>
      <c r="F124" t="s">
        <v>13</v>
      </c>
      <c r="G124" t="s">
        <v>21</v>
      </c>
      <c r="H124" t="s">
        <v>18</v>
      </c>
      <c r="I124">
        <v>3</v>
      </c>
      <c r="J124" t="s">
        <v>30</v>
      </c>
      <c r="K124" t="s">
        <v>24</v>
      </c>
      <c r="L124" t="str">
        <f t="shared" si="1"/>
        <v>middle age</v>
      </c>
      <c r="M124">
        <v>31</v>
      </c>
      <c r="N124" t="s">
        <v>18</v>
      </c>
    </row>
    <row r="125" spans="1:14" x14ac:dyDescent="0.25">
      <c r="A125">
        <v>23627</v>
      </c>
      <c r="B125" t="s">
        <v>37</v>
      </c>
      <c r="C125" t="s">
        <v>39</v>
      </c>
      <c r="D125">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25">
      <c r="A132">
        <v>12993</v>
      </c>
      <c r="B132" t="s">
        <v>36</v>
      </c>
      <c r="C132" t="s">
        <v>38</v>
      </c>
      <c r="D132">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38</v>
      </c>
      <c r="D144">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v>80000</v>
      </c>
      <c r="E145">
        <v>0</v>
      </c>
      <c r="F145" t="s">
        <v>13</v>
      </c>
      <c r="G145" t="s">
        <v>21</v>
      </c>
      <c r="H145" t="s">
        <v>15</v>
      </c>
      <c r="I145">
        <v>3</v>
      </c>
      <c r="J145" t="s">
        <v>30</v>
      </c>
      <c r="K145" t="s">
        <v>24</v>
      </c>
      <c r="L145" t="str">
        <f t="shared" si="2"/>
        <v>middle age</v>
      </c>
      <c r="M145">
        <v>32</v>
      </c>
      <c r="N145" t="s">
        <v>18</v>
      </c>
    </row>
    <row r="146" spans="1:14" x14ac:dyDescent="0.25">
      <c r="A146">
        <v>20877</v>
      </c>
      <c r="B146" t="s">
        <v>37</v>
      </c>
      <c r="C146" t="s">
        <v>38</v>
      </c>
      <c r="D146">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38</v>
      </c>
      <c r="D152">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39</v>
      </c>
      <c r="D167">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38</v>
      </c>
      <c r="D168">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v>100000</v>
      </c>
      <c r="E169">
        <v>0</v>
      </c>
      <c r="F169" t="s">
        <v>27</v>
      </c>
      <c r="G169" t="s">
        <v>28</v>
      </c>
      <c r="H169" t="s">
        <v>15</v>
      </c>
      <c r="I169">
        <v>3</v>
      </c>
      <c r="J169" t="s">
        <v>30</v>
      </c>
      <c r="K169" t="s">
        <v>24</v>
      </c>
      <c r="L169" t="str">
        <f t="shared" si="2"/>
        <v>middle age</v>
      </c>
      <c r="M169">
        <v>35</v>
      </c>
      <c r="N169" t="s">
        <v>18</v>
      </c>
    </row>
    <row r="170" spans="1:14" x14ac:dyDescent="0.25">
      <c r="A170">
        <v>14058</v>
      </c>
      <c r="B170" t="s">
        <v>37</v>
      </c>
      <c r="C170" t="s">
        <v>38</v>
      </c>
      <c r="D170">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38</v>
      </c>
      <c r="D176">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v>160000</v>
      </c>
      <c r="E180">
        <v>4</v>
      </c>
      <c r="F180" t="s">
        <v>19</v>
      </c>
      <c r="G180" t="s">
        <v>21</v>
      </c>
      <c r="H180" t="s">
        <v>18</v>
      </c>
      <c r="I180">
        <v>2</v>
      </c>
      <c r="J180" t="s">
        <v>30</v>
      </c>
      <c r="K180" t="s">
        <v>17</v>
      </c>
      <c r="L180" t="str">
        <f t="shared" si="2"/>
        <v>old</v>
      </c>
      <c r="M180">
        <v>55</v>
      </c>
      <c r="N180" t="s">
        <v>15</v>
      </c>
    </row>
    <row r="181" spans="1:14" x14ac:dyDescent="0.25">
      <c r="A181">
        <v>12212</v>
      </c>
      <c r="B181" t="s">
        <v>36</v>
      </c>
      <c r="C181" t="s">
        <v>39</v>
      </c>
      <c r="D181">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v>130000</v>
      </c>
      <c r="E186">
        <v>4</v>
      </c>
      <c r="F186" t="s">
        <v>27</v>
      </c>
      <c r="G186" t="s">
        <v>28</v>
      </c>
      <c r="H186" t="s">
        <v>18</v>
      </c>
      <c r="I186">
        <v>4</v>
      </c>
      <c r="J186" t="s">
        <v>30</v>
      </c>
      <c r="K186" t="s">
        <v>17</v>
      </c>
      <c r="L186" t="str">
        <f t="shared" si="2"/>
        <v>old</v>
      </c>
      <c r="M186">
        <v>58</v>
      </c>
      <c r="N186" t="s">
        <v>18</v>
      </c>
    </row>
    <row r="187" spans="1:14" x14ac:dyDescent="0.25">
      <c r="A187">
        <v>15799</v>
      </c>
      <c r="B187" t="s">
        <v>36</v>
      </c>
      <c r="C187" t="s">
        <v>39</v>
      </c>
      <c r="D187">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v>80000</v>
      </c>
      <c r="E189">
        <v>5</v>
      </c>
      <c r="F189" t="s">
        <v>19</v>
      </c>
      <c r="G189" t="s">
        <v>21</v>
      </c>
      <c r="H189" t="s">
        <v>18</v>
      </c>
      <c r="I189">
        <v>2</v>
      </c>
      <c r="J189" t="s">
        <v>30</v>
      </c>
      <c r="K189" t="s">
        <v>17</v>
      </c>
      <c r="L189" t="str">
        <f t="shared" si="2"/>
        <v>old</v>
      </c>
      <c r="M189">
        <v>59</v>
      </c>
      <c r="N189" t="s">
        <v>18</v>
      </c>
    </row>
    <row r="190" spans="1:14" x14ac:dyDescent="0.25">
      <c r="A190">
        <v>20606</v>
      </c>
      <c r="B190" t="s">
        <v>36</v>
      </c>
      <c r="C190" t="s">
        <v>39</v>
      </c>
      <c r="D190">
        <v>70000</v>
      </c>
      <c r="E190">
        <v>0</v>
      </c>
      <c r="F190" t="s">
        <v>13</v>
      </c>
      <c r="G190" t="s">
        <v>21</v>
      </c>
      <c r="H190" t="s">
        <v>15</v>
      </c>
      <c r="I190">
        <v>4</v>
      </c>
      <c r="J190" t="s">
        <v>30</v>
      </c>
      <c r="K190" t="s">
        <v>24</v>
      </c>
      <c r="L190" t="str">
        <f t="shared" si="2"/>
        <v>middle age</v>
      </c>
      <c r="M190">
        <v>32</v>
      </c>
      <c r="N190" t="s">
        <v>15</v>
      </c>
    </row>
    <row r="191" spans="1:14" x14ac:dyDescent="0.25">
      <c r="A191">
        <v>19482</v>
      </c>
      <c r="B191" t="s">
        <v>36</v>
      </c>
      <c r="C191" t="s">
        <v>38</v>
      </c>
      <c r="D191">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v>80000</v>
      </c>
      <c r="E194">
        <v>5</v>
      </c>
      <c r="F194" t="s">
        <v>13</v>
      </c>
      <c r="G194" t="s">
        <v>28</v>
      </c>
      <c r="H194" t="s">
        <v>15</v>
      </c>
      <c r="I194">
        <v>2</v>
      </c>
      <c r="J194" t="s">
        <v>30</v>
      </c>
      <c r="K194" t="s">
        <v>17</v>
      </c>
      <c r="L194" t="str">
        <f t="shared" si="2"/>
        <v>old</v>
      </c>
      <c r="M194">
        <v>62</v>
      </c>
      <c r="N194" t="s">
        <v>18</v>
      </c>
    </row>
    <row r="195" spans="1:14" x14ac:dyDescent="0.25">
      <c r="A195">
        <v>26032</v>
      </c>
      <c r="B195" t="s">
        <v>36</v>
      </c>
      <c r="C195" t="s">
        <v>39</v>
      </c>
      <c r="D195">
        <v>70000</v>
      </c>
      <c r="E195">
        <v>5</v>
      </c>
      <c r="F195" t="s">
        <v>13</v>
      </c>
      <c r="G195" t="s">
        <v>21</v>
      </c>
      <c r="H195" t="s">
        <v>15</v>
      </c>
      <c r="I195">
        <v>4</v>
      </c>
      <c r="J195" t="s">
        <v>30</v>
      </c>
      <c r="K195" t="s">
        <v>24</v>
      </c>
      <c r="L195" t="str">
        <f t="shared" ref="L195:L258" si="3">IF(M195&gt;54,"old",IF(M195&gt;=31,"middle age",IF(M195&lt;31,"adolescent","invalid")))</f>
        <v>middle age</v>
      </c>
      <c r="M195">
        <v>41</v>
      </c>
      <c r="N195" t="s">
        <v>18</v>
      </c>
    </row>
    <row r="196" spans="1:14" x14ac:dyDescent="0.25">
      <c r="A196">
        <v>17843</v>
      </c>
      <c r="B196" t="s">
        <v>37</v>
      </c>
      <c r="C196" t="s">
        <v>39</v>
      </c>
      <c r="D196">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v>80000</v>
      </c>
      <c r="E201">
        <v>0</v>
      </c>
      <c r="F201" t="s">
        <v>13</v>
      </c>
      <c r="G201" t="s">
        <v>21</v>
      </c>
      <c r="H201" t="s">
        <v>18</v>
      </c>
      <c r="I201">
        <v>3</v>
      </c>
      <c r="J201" t="s">
        <v>30</v>
      </c>
      <c r="K201" t="s">
        <v>24</v>
      </c>
      <c r="L201" t="str">
        <f t="shared" si="3"/>
        <v>middle age</v>
      </c>
      <c r="M201">
        <v>33</v>
      </c>
      <c r="N201" t="s">
        <v>15</v>
      </c>
    </row>
    <row r="202" spans="1:14" x14ac:dyDescent="0.25">
      <c r="A202">
        <v>24584</v>
      </c>
      <c r="B202" t="s">
        <v>37</v>
      </c>
      <c r="C202" t="s">
        <v>38</v>
      </c>
      <c r="D202">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38</v>
      </c>
      <c r="D204">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v>90000</v>
      </c>
      <c r="E208">
        <v>5</v>
      </c>
      <c r="F208" t="s">
        <v>19</v>
      </c>
      <c r="G208" t="s">
        <v>21</v>
      </c>
      <c r="H208" t="s">
        <v>18</v>
      </c>
      <c r="I208">
        <v>2</v>
      </c>
      <c r="J208" t="s">
        <v>30</v>
      </c>
      <c r="K208" t="s">
        <v>17</v>
      </c>
      <c r="L208" t="str">
        <f t="shared" si="3"/>
        <v>old</v>
      </c>
      <c r="M208">
        <v>62</v>
      </c>
      <c r="N208" t="s">
        <v>18</v>
      </c>
    </row>
    <row r="209" spans="1:14" x14ac:dyDescent="0.25">
      <c r="A209">
        <v>28729</v>
      </c>
      <c r="B209" t="s">
        <v>37</v>
      </c>
      <c r="C209" t="s">
        <v>39</v>
      </c>
      <c r="D209">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38</v>
      </c>
      <c r="D215">
        <v>70000</v>
      </c>
      <c r="E215">
        <v>0</v>
      </c>
      <c r="F215" t="s">
        <v>13</v>
      </c>
      <c r="G215" t="s">
        <v>21</v>
      </c>
      <c r="H215" t="s">
        <v>18</v>
      </c>
      <c r="I215">
        <v>4</v>
      </c>
      <c r="J215" t="s">
        <v>30</v>
      </c>
      <c r="K215" t="s">
        <v>24</v>
      </c>
      <c r="L215" t="str">
        <f t="shared" si="3"/>
        <v>middle age</v>
      </c>
      <c r="M215">
        <v>31</v>
      </c>
      <c r="N215" t="s">
        <v>15</v>
      </c>
    </row>
    <row r="216" spans="1:14" x14ac:dyDescent="0.25">
      <c r="A216">
        <v>25553</v>
      </c>
      <c r="B216" t="s">
        <v>36</v>
      </c>
      <c r="C216" t="s">
        <v>38</v>
      </c>
      <c r="D216">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38</v>
      </c>
      <c r="D220">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38</v>
      </c>
      <c r="D222">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v>70000</v>
      </c>
      <c r="E225">
        <v>5</v>
      </c>
      <c r="F225" t="s">
        <v>13</v>
      </c>
      <c r="G225" t="s">
        <v>21</v>
      </c>
      <c r="H225" t="s">
        <v>15</v>
      </c>
      <c r="I225">
        <v>4</v>
      </c>
      <c r="J225" t="s">
        <v>30</v>
      </c>
      <c r="K225" t="s">
        <v>24</v>
      </c>
      <c r="L225" t="str">
        <f t="shared" si="3"/>
        <v>middle age</v>
      </c>
      <c r="M225">
        <v>39</v>
      </c>
      <c r="N225" t="s">
        <v>18</v>
      </c>
    </row>
    <row r="226" spans="1:14" x14ac:dyDescent="0.25">
      <c r="A226">
        <v>19650</v>
      </c>
      <c r="B226" t="s">
        <v>36</v>
      </c>
      <c r="C226" t="s">
        <v>39</v>
      </c>
      <c r="D226">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v>80000</v>
      </c>
      <c r="E231">
        <v>5</v>
      </c>
      <c r="F231" t="s">
        <v>27</v>
      </c>
      <c r="G231" t="s">
        <v>28</v>
      </c>
      <c r="H231" t="s">
        <v>15</v>
      </c>
      <c r="I231">
        <v>3</v>
      </c>
      <c r="J231" t="s">
        <v>30</v>
      </c>
      <c r="K231" t="s">
        <v>17</v>
      </c>
      <c r="L231" t="str">
        <f t="shared" si="3"/>
        <v>old</v>
      </c>
      <c r="M231">
        <v>57</v>
      </c>
      <c r="N231" t="s">
        <v>18</v>
      </c>
    </row>
    <row r="232" spans="1:14" x14ac:dyDescent="0.25">
      <c r="A232">
        <v>22830</v>
      </c>
      <c r="B232" t="s">
        <v>36</v>
      </c>
      <c r="C232" t="s">
        <v>38</v>
      </c>
      <c r="D232">
        <v>120000</v>
      </c>
      <c r="E232">
        <v>4</v>
      </c>
      <c r="F232" t="s">
        <v>19</v>
      </c>
      <c r="G232" t="s">
        <v>28</v>
      </c>
      <c r="H232" t="s">
        <v>15</v>
      </c>
      <c r="I232">
        <v>3</v>
      </c>
      <c r="J232" t="s">
        <v>30</v>
      </c>
      <c r="K232" t="s">
        <v>17</v>
      </c>
      <c r="L232" t="str">
        <f t="shared" si="3"/>
        <v>old</v>
      </c>
      <c r="M232">
        <v>56</v>
      </c>
      <c r="N232" t="s">
        <v>18</v>
      </c>
    </row>
    <row r="233" spans="1:14" x14ac:dyDescent="0.25">
      <c r="A233">
        <v>14777</v>
      </c>
      <c r="B233" t="s">
        <v>36</v>
      </c>
      <c r="C233" t="s">
        <v>39</v>
      </c>
      <c r="D23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38</v>
      </c>
      <c r="D236">
        <v>90000</v>
      </c>
      <c r="E236">
        <v>0</v>
      </c>
      <c r="F236" t="s">
        <v>13</v>
      </c>
      <c r="G236" t="s">
        <v>21</v>
      </c>
      <c r="H236" t="s">
        <v>18</v>
      </c>
      <c r="I236">
        <v>4</v>
      </c>
      <c r="J236" t="s">
        <v>30</v>
      </c>
      <c r="K236" t="s">
        <v>24</v>
      </c>
      <c r="L236" t="str">
        <f t="shared" si="3"/>
        <v>middle age</v>
      </c>
      <c r="M236">
        <v>35</v>
      </c>
      <c r="N236" t="s">
        <v>15</v>
      </c>
    </row>
    <row r="237" spans="1:14" x14ac:dyDescent="0.25">
      <c r="A237">
        <v>11340</v>
      </c>
      <c r="B237" t="s">
        <v>36</v>
      </c>
      <c r="C237" t="s">
        <v>39</v>
      </c>
      <c r="D237">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38</v>
      </c>
      <c r="D240">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38</v>
      </c>
      <c r="D244">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39</v>
      </c>
      <c r="D246">
        <v>120000</v>
      </c>
      <c r="E246">
        <v>3</v>
      </c>
      <c r="F246" t="s">
        <v>13</v>
      </c>
      <c r="G246" t="s">
        <v>28</v>
      </c>
      <c r="H246" t="s">
        <v>18</v>
      </c>
      <c r="I246">
        <v>2</v>
      </c>
      <c r="J246" t="s">
        <v>30</v>
      </c>
      <c r="K246" t="s">
        <v>17</v>
      </c>
      <c r="L246" t="str">
        <f t="shared" si="3"/>
        <v>middle age</v>
      </c>
      <c r="M246">
        <v>52</v>
      </c>
      <c r="N246" t="s">
        <v>15</v>
      </c>
    </row>
    <row r="247" spans="1:14" x14ac:dyDescent="0.25">
      <c r="A247">
        <v>18494</v>
      </c>
      <c r="B247" t="s">
        <v>36</v>
      </c>
      <c r="C247" t="s">
        <v>38</v>
      </c>
      <c r="D247">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v>100000</v>
      </c>
      <c r="E249">
        <v>0</v>
      </c>
      <c r="F249" t="s">
        <v>27</v>
      </c>
      <c r="G249" t="s">
        <v>28</v>
      </c>
      <c r="H249" t="s">
        <v>15</v>
      </c>
      <c r="I249">
        <v>4</v>
      </c>
      <c r="J249" t="s">
        <v>30</v>
      </c>
      <c r="K249" t="s">
        <v>24</v>
      </c>
      <c r="L249" t="str">
        <f t="shared" si="3"/>
        <v>middle age</v>
      </c>
      <c r="M249">
        <v>34</v>
      </c>
      <c r="N249" t="s">
        <v>15</v>
      </c>
    </row>
    <row r="250" spans="1:14" x14ac:dyDescent="0.25">
      <c r="A250">
        <v>13981</v>
      </c>
      <c r="B250" t="s">
        <v>36</v>
      </c>
      <c r="C250" t="s">
        <v>39</v>
      </c>
      <c r="D250">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v>100000</v>
      </c>
      <c r="E255">
        <v>3</v>
      </c>
      <c r="F255" t="s">
        <v>29</v>
      </c>
      <c r="G255" t="s">
        <v>21</v>
      </c>
      <c r="H255" t="s">
        <v>15</v>
      </c>
      <c r="I255">
        <v>0</v>
      </c>
      <c r="J255" t="s">
        <v>30</v>
      </c>
      <c r="K255" t="s">
        <v>17</v>
      </c>
      <c r="L255" t="str">
        <f t="shared" si="3"/>
        <v>old</v>
      </c>
      <c r="M255">
        <v>59</v>
      </c>
      <c r="N255" t="s">
        <v>15</v>
      </c>
    </row>
    <row r="256" spans="1:14" x14ac:dyDescent="0.25">
      <c r="A256">
        <v>21375</v>
      </c>
      <c r="B256" t="s">
        <v>37</v>
      </c>
      <c r="C256" t="s">
        <v>38</v>
      </c>
      <c r="D256">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25">
      <c r="A260">
        <v>14193</v>
      </c>
      <c r="B260" t="s">
        <v>37</v>
      </c>
      <c r="C260" t="s">
        <v>39</v>
      </c>
      <c r="D260">
        <v>100000</v>
      </c>
      <c r="E260">
        <v>3</v>
      </c>
      <c r="F260" t="s">
        <v>19</v>
      </c>
      <c r="G260" t="s">
        <v>28</v>
      </c>
      <c r="H260" t="s">
        <v>15</v>
      </c>
      <c r="I260">
        <v>4</v>
      </c>
      <c r="J260" t="s">
        <v>30</v>
      </c>
      <c r="K260" t="s">
        <v>17</v>
      </c>
      <c r="L260" t="str">
        <f t="shared" si="4"/>
        <v>old</v>
      </c>
      <c r="M260">
        <v>56</v>
      </c>
      <c r="N260" t="s">
        <v>18</v>
      </c>
    </row>
    <row r="261" spans="1:14" x14ac:dyDescent="0.25">
      <c r="A261">
        <v>12705</v>
      </c>
      <c r="B261" t="s">
        <v>36</v>
      </c>
      <c r="C261" t="s">
        <v>38</v>
      </c>
      <c r="D261">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v>70000</v>
      </c>
      <c r="E265">
        <v>5</v>
      </c>
      <c r="F265" t="s">
        <v>13</v>
      </c>
      <c r="G265" t="s">
        <v>21</v>
      </c>
      <c r="H265" t="s">
        <v>15</v>
      </c>
      <c r="I265">
        <v>3</v>
      </c>
      <c r="J265" t="s">
        <v>30</v>
      </c>
      <c r="K265" t="s">
        <v>24</v>
      </c>
      <c r="L265" t="str">
        <f t="shared" si="4"/>
        <v>middle age</v>
      </c>
      <c r="M265">
        <v>39</v>
      </c>
      <c r="N265" t="s">
        <v>18</v>
      </c>
    </row>
    <row r="266" spans="1:14" x14ac:dyDescent="0.25">
      <c r="A266">
        <v>17964</v>
      </c>
      <c r="B266" t="s">
        <v>36</v>
      </c>
      <c r="C266" t="s">
        <v>38</v>
      </c>
      <c r="D266">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38</v>
      </c>
      <c r="D269">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38</v>
      </c>
      <c r="D274">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39</v>
      </c>
      <c r="D276">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v>100000</v>
      </c>
      <c r="E280">
        <v>0</v>
      </c>
      <c r="F280" t="s">
        <v>27</v>
      </c>
      <c r="G280" t="s">
        <v>28</v>
      </c>
      <c r="H280" t="s">
        <v>15</v>
      </c>
      <c r="I280">
        <v>3</v>
      </c>
      <c r="J280" t="s">
        <v>30</v>
      </c>
      <c r="K280" t="s">
        <v>24</v>
      </c>
      <c r="L280" t="str">
        <f t="shared" si="4"/>
        <v>middle age</v>
      </c>
      <c r="M280">
        <v>35</v>
      </c>
      <c r="N280" t="s">
        <v>15</v>
      </c>
    </row>
    <row r="281" spans="1:14" x14ac:dyDescent="0.25">
      <c r="A281">
        <v>16390</v>
      </c>
      <c r="B281" t="s">
        <v>37</v>
      </c>
      <c r="C281" t="s">
        <v>38</v>
      </c>
      <c r="D281">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v>110000</v>
      </c>
      <c r="E297">
        <v>0</v>
      </c>
      <c r="F297" t="s">
        <v>19</v>
      </c>
      <c r="G297" t="s">
        <v>28</v>
      </c>
      <c r="H297" t="s">
        <v>15</v>
      </c>
      <c r="I297">
        <v>3</v>
      </c>
      <c r="J297" t="s">
        <v>30</v>
      </c>
      <c r="K297" t="s">
        <v>24</v>
      </c>
      <c r="L297" t="str">
        <f t="shared" si="4"/>
        <v>middle age</v>
      </c>
      <c r="M297">
        <v>32</v>
      </c>
      <c r="N297" t="s">
        <v>15</v>
      </c>
    </row>
    <row r="298" spans="1:14" x14ac:dyDescent="0.25">
      <c r="A298">
        <v>26663</v>
      </c>
      <c r="B298" t="s">
        <v>37</v>
      </c>
      <c r="C298" t="s">
        <v>39</v>
      </c>
      <c r="D298">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38</v>
      </c>
      <c r="D304">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v>130000</v>
      </c>
      <c r="E320">
        <v>4</v>
      </c>
      <c r="F320" t="s">
        <v>19</v>
      </c>
      <c r="G320" t="s">
        <v>21</v>
      </c>
      <c r="H320" t="s">
        <v>18</v>
      </c>
      <c r="I320">
        <v>3</v>
      </c>
      <c r="J320" t="s">
        <v>30</v>
      </c>
      <c r="K320" t="s">
        <v>17</v>
      </c>
      <c r="L320" t="str">
        <f t="shared" si="4"/>
        <v>middle age</v>
      </c>
      <c r="M320">
        <v>54</v>
      </c>
      <c r="N320" t="s">
        <v>18</v>
      </c>
    </row>
    <row r="321" spans="1:14" x14ac:dyDescent="0.25">
      <c r="A321">
        <v>11386</v>
      </c>
      <c r="B321" t="s">
        <v>36</v>
      </c>
      <c r="C321" t="s">
        <v>39</v>
      </c>
      <c r="D321">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25">
      <c r="A324">
        <v>16410</v>
      </c>
      <c r="B324" t="s">
        <v>37</v>
      </c>
      <c r="C324" t="s">
        <v>39</v>
      </c>
      <c r="D324">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38</v>
      </c>
      <c r="D329">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v>90000</v>
      </c>
      <c r="E331">
        <v>5</v>
      </c>
      <c r="F331" t="s">
        <v>29</v>
      </c>
      <c r="G331" t="s">
        <v>14</v>
      </c>
      <c r="H331" t="s">
        <v>15</v>
      </c>
      <c r="I331">
        <v>2</v>
      </c>
      <c r="J331" t="s">
        <v>30</v>
      </c>
      <c r="K331" t="s">
        <v>17</v>
      </c>
      <c r="L331" t="str">
        <f t="shared" si="5"/>
        <v>old</v>
      </c>
      <c r="M331">
        <v>59</v>
      </c>
      <c r="N331" t="s">
        <v>18</v>
      </c>
    </row>
    <row r="332" spans="1:14" x14ac:dyDescent="0.25">
      <c r="A332">
        <v>24898</v>
      </c>
      <c r="B332" t="s">
        <v>37</v>
      </c>
      <c r="C332" t="s">
        <v>39</v>
      </c>
      <c r="D332">
        <v>80000</v>
      </c>
      <c r="E332">
        <v>0</v>
      </c>
      <c r="F332" t="s">
        <v>13</v>
      </c>
      <c r="G332" t="s">
        <v>21</v>
      </c>
      <c r="H332" t="s">
        <v>15</v>
      </c>
      <c r="I332">
        <v>3</v>
      </c>
      <c r="J332" t="s">
        <v>30</v>
      </c>
      <c r="K332" t="s">
        <v>24</v>
      </c>
      <c r="L332" t="str">
        <f t="shared" si="5"/>
        <v>middle age</v>
      </c>
      <c r="M332">
        <v>32</v>
      </c>
      <c r="N332" t="s">
        <v>18</v>
      </c>
    </row>
    <row r="333" spans="1:14" x14ac:dyDescent="0.25">
      <c r="A333">
        <v>19508</v>
      </c>
      <c r="B333" t="s">
        <v>36</v>
      </c>
      <c r="C333" t="s">
        <v>38</v>
      </c>
      <c r="D33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38</v>
      </c>
      <c r="D352">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38</v>
      </c>
      <c r="D35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v>80000</v>
      </c>
      <c r="E357">
        <v>0</v>
      </c>
      <c r="F357" t="s">
        <v>13</v>
      </c>
      <c r="G357" t="s">
        <v>21</v>
      </c>
      <c r="H357" t="s">
        <v>15</v>
      </c>
      <c r="I357">
        <v>3</v>
      </c>
      <c r="J357" t="s">
        <v>30</v>
      </c>
      <c r="K357" t="s">
        <v>24</v>
      </c>
      <c r="L357" t="str">
        <f t="shared" si="5"/>
        <v>middle age</v>
      </c>
      <c r="M357">
        <v>32</v>
      </c>
      <c r="N357" t="s">
        <v>18</v>
      </c>
    </row>
    <row r="358" spans="1:14" x14ac:dyDescent="0.25">
      <c r="A358">
        <v>23608</v>
      </c>
      <c r="B358" t="s">
        <v>36</v>
      </c>
      <c r="C358" t="s">
        <v>39</v>
      </c>
      <c r="D358">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v>80000</v>
      </c>
      <c r="E361">
        <v>0</v>
      </c>
      <c r="F361" t="s">
        <v>13</v>
      </c>
      <c r="G361" t="s">
        <v>21</v>
      </c>
      <c r="H361" t="s">
        <v>15</v>
      </c>
      <c r="I361">
        <v>3</v>
      </c>
      <c r="J361" t="s">
        <v>30</v>
      </c>
      <c r="K361" t="s">
        <v>24</v>
      </c>
      <c r="L361" t="str">
        <f t="shared" si="5"/>
        <v>adolescent</v>
      </c>
      <c r="M361">
        <v>30</v>
      </c>
      <c r="N361" t="s">
        <v>18</v>
      </c>
    </row>
    <row r="362" spans="1:14" x14ac:dyDescent="0.25">
      <c r="A362">
        <v>13082</v>
      </c>
      <c r="B362" t="s">
        <v>37</v>
      </c>
      <c r="C362" t="s">
        <v>38</v>
      </c>
      <c r="D362">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38</v>
      </c>
      <c r="D364">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v>100000</v>
      </c>
      <c r="E372">
        <v>4</v>
      </c>
      <c r="F372" t="s">
        <v>13</v>
      </c>
      <c r="G372" t="s">
        <v>21</v>
      </c>
      <c r="H372" t="s">
        <v>15</v>
      </c>
      <c r="I372">
        <v>1</v>
      </c>
      <c r="J372" t="s">
        <v>30</v>
      </c>
      <c r="K372" t="s">
        <v>24</v>
      </c>
      <c r="L372" t="str">
        <f t="shared" si="5"/>
        <v>middle age</v>
      </c>
      <c r="M372">
        <v>46</v>
      </c>
      <c r="N372" t="s">
        <v>18</v>
      </c>
    </row>
    <row r="373" spans="1:14" x14ac:dyDescent="0.25">
      <c r="A373">
        <v>22918</v>
      </c>
      <c r="B373" t="s">
        <v>37</v>
      </c>
      <c r="C373" t="s">
        <v>38</v>
      </c>
      <c r="D37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v>70000</v>
      </c>
      <c r="E382">
        <v>0</v>
      </c>
      <c r="F382" t="s">
        <v>13</v>
      </c>
      <c r="G382" t="s">
        <v>21</v>
      </c>
      <c r="H382" t="s">
        <v>18</v>
      </c>
      <c r="I382">
        <v>3</v>
      </c>
      <c r="J382" t="s">
        <v>30</v>
      </c>
      <c r="K382" t="s">
        <v>24</v>
      </c>
      <c r="L382" t="str">
        <f t="shared" si="5"/>
        <v>adolescent</v>
      </c>
      <c r="M382">
        <v>30</v>
      </c>
      <c r="N382" t="s">
        <v>15</v>
      </c>
    </row>
    <row r="383" spans="1:14" x14ac:dyDescent="0.25">
      <c r="A383">
        <v>22974</v>
      </c>
      <c r="B383" t="s">
        <v>36</v>
      </c>
      <c r="C383" t="s">
        <v>39</v>
      </c>
      <c r="D38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v>80000</v>
      </c>
      <c r="E384">
        <v>4</v>
      </c>
      <c r="F384" t="s">
        <v>19</v>
      </c>
      <c r="G384" t="s">
        <v>21</v>
      </c>
      <c r="H384" t="s">
        <v>15</v>
      </c>
      <c r="I384">
        <v>2</v>
      </c>
      <c r="J384" t="s">
        <v>30</v>
      </c>
      <c r="K384" t="s">
        <v>17</v>
      </c>
      <c r="L384" t="str">
        <f t="shared" si="5"/>
        <v>middle age</v>
      </c>
      <c r="M384">
        <v>53</v>
      </c>
      <c r="N384" t="s">
        <v>18</v>
      </c>
    </row>
    <row r="385" spans="1:14" x14ac:dyDescent="0.25">
      <c r="A385">
        <v>17978</v>
      </c>
      <c r="B385" t="s">
        <v>36</v>
      </c>
      <c r="C385" t="s">
        <v>38</v>
      </c>
      <c r="D385">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38</v>
      </c>
      <c r="D387">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25">
      <c r="A388">
        <v>28957</v>
      </c>
      <c r="B388" t="s">
        <v>37</v>
      </c>
      <c r="C388" t="s">
        <v>39</v>
      </c>
      <c r="D388">
        <v>120000</v>
      </c>
      <c r="E388">
        <v>0</v>
      </c>
      <c r="F388" t="s">
        <v>29</v>
      </c>
      <c r="G388" t="s">
        <v>21</v>
      </c>
      <c r="H388" t="s">
        <v>15</v>
      </c>
      <c r="I388">
        <v>4</v>
      </c>
      <c r="J388" t="s">
        <v>30</v>
      </c>
      <c r="K388" t="s">
        <v>24</v>
      </c>
      <c r="L388" t="str">
        <f t="shared" si="6"/>
        <v>middle age</v>
      </c>
      <c r="M388">
        <v>34</v>
      </c>
      <c r="N388" t="s">
        <v>15</v>
      </c>
    </row>
    <row r="389" spans="1:14" x14ac:dyDescent="0.25">
      <c r="A389">
        <v>13690</v>
      </c>
      <c r="B389" t="s">
        <v>37</v>
      </c>
      <c r="C389" t="s">
        <v>39</v>
      </c>
      <c r="D389">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v>110000</v>
      </c>
      <c r="E402">
        <v>3</v>
      </c>
      <c r="F402" t="s">
        <v>13</v>
      </c>
      <c r="G402" t="s">
        <v>28</v>
      </c>
      <c r="H402" t="s">
        <v>15</v>
      </c>
      <c r="I402">
        <v>4</v>
      </c>
      <c r="J402" t="s">
        <v>30</v>
      </c>
      <c r="K402" t="s">
        <v>17</v>
      </c>
      <c r="L402" t="str">
        <f t="shared" si="6"/>
        <v>middle age</v>
      </c>
      <c r="M402">
        <v>53</v>
      </c>
      <c r="N402" t="s">
        <v>18</v>
      </c>
    </row>
    <row r="403" spans="1:14" x14ac:dyDescent="0.25">
      <c r="A403">
        <v>11555</v>
      </c>
      <c r="B403" t="s">
        <v>36</v>
      </c>
      <c r="C403" t="s">
        <v>39</v>
      </c>
      <c r="D40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v>100000</v>
      </c>
      <c r="E422">
        <v>2</v>
      </c>
      <c r="F422" t="s">
        <v>13</v>
      </c>
      <c r="G422" t="s">
        <v>28</v>
      </c>
      <c r="H422" t="s">
        <v>15</v>
      </c>
      <c r="I422">
        <v>4</v>
      </c>
      <c r="J422" t="s">
        <v>30</v>
      </c>
      <c r="K422" t="s">
        <v>17</v>
      </c>
      <c r="L422" t="str">
        <f t="shared" si="6"/>
        <v>old</v>
      </c>
      <c r="M422">
        <v>59</v>
      </c>
      <c r="N422" t="s">
        <v>18</v>
      </c>
    </row>
    <row r="423" spans="1:14" x14ac:dyDescent="0.25">
      <c r="A423">
        <v>14547</v>
      </c>
      <c r="B423" t="s">
        <v>36</v>
      </c>
      <c r="C423" t="s">
        <v>38</v>
      </c>
      <c r="D42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v>110000</v>
      </c>
      <c r="E424">
        <v>0</v>
      </c>
      <c r="F424" t="s">
        <v>19</v>
      </c>
      <c r="G424" t="s">
        <v>28</v>
      </c>
      <c r="H424" t="s">
        <v>18</v>
      </c>
      <c r="I424">
        <v>3</v>
      </c>
      <c r="J424" t="s">
        <v>30</v>
      </c>
      <c r="K424" t="s">
        <v>24</v>
      </c>
      <c r="L424" t="str">
        <f t="shared" si="6"/>
        <v>middle age</v>
      </c>
      <c r="M424">
        <v>32</v>
      </c>
      <c r="N424" t="s">
        <v>15</v>
      </c>
    </row>
    <row r="425" spans="1:14" x14ac:dyDescent="0.25">
      <c r="A425">
        <v>27169</v>
      </c>
      <c r="B425" t="s">
        <v>37</v>
      </c>
      <c r="C425" t="s">
        <v>38</v>
      </c>
      <c r="D425">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39</v>
      </c>
      <c r="D434">
        <v>110000</v>
      </c>
      <c r="E434">
        <v>0</v>
      </c>
      <c r="F434" t="s">
        <v>27</v>
      </c>
      <c r="G434" t="s">
        <v>28</v>
      </c>
      <c r="H434" t="s">
        <v>15</v>
      </c>
      <c r="I434">
        <v>3</v>
      </c>
      <c r="J434" t="s">
        <v>30</v>
      </c>
      <c r="K434" t="s">
        <v>24</v>
      </c>
      <c r="L434" t="str">
        <f t="shared" si="6"/>
        <v>middle age</v>
      </c>
      <c r="M434">
        <v>34</v>
      </c>
      <c r="N434" t="s">
        <v>15</v>
      </c>
    </row>
    <row r="435" spans="1:14" x14ac:dyDescent="0.25">
      <c r="A435">
        <v>27814</v>
      </c>
      <c r="B435" t="s">
        <v>37</v>
      </c>
      <c r="C435" t="s">
        <v>39</v>
      </c>
      <c r="D435">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39</v>
      </c>
      <c r="D436">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v>90000</v>
      </c>
      <c r="E442">
        <v>0</v>
      </c>
      <c r="F442" t="s">
        <v>13</v>
      </c>
      <c r="G442" t="s">
        <v>21</v>
      </c>
      <c r="H442" t="s">
        <v>18</v>
      </c>
      <c r="I442">
        <v>3</v>
      </c>
      <c r="J442" t="s">
        <v>30</v>
      </c>
      <c r="K442" t="s">
        <v>24</v>
      </c>
      <c r="L442" t="str">
        <f t="shared" si="6"/>
        <v>middle age</v>
      </c>
      <c r="M442">
        <v>34</v>
      </c>
      <c r="N442" t="s">
        <v>15</v>
      </c>
    </row>
    <row r="443" spans="1:14" x14ac:dyDescent="0.25">
      <c r="A443">
        <v>11061</v>
      </c>
      <c r="B443" t="s">
        <v>36</v>
      </c>
      <c r="C443" t="s">
        <v>38</v>
      </c>
      <c r="D44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v>130000</v>
      </c>
      <c r="E448">
        <v>0</v>
      </c>
      <c r="F448" t="s">
        <v>31</v>
      </c>
      <c r="G448" t="s">
        <v>28</v>
      </c>
      <c r="H448" t="s">
        <v>15</v>
      </c>
      <c r="I448">
        <v>1</v>
      </c>
      <c r="J448" t="s">
        <v>30</v>
      </c>
      <c r="K448" t="s">
        <v>24</v>
      </c>
      <c r="L448" t="str">
        <f t="shared" si="6"/>
        <v>middle age</v>
      </c>
      <c r="M448">
        <v>48</v>
      </c>
      <c r="N448" t="s">
        <v>18</v>
      </c>
    </row>
    <row r="449" spans="1:14" x14ac:dyDescent="0.25">
      <c r="A449">
        <v>20711</v>
      </c>
      <c r="B449" t="s">
        <v>36</v>
      </c>
      <c r="C449" t="s">
        <v>39</v>
      </c>
      <c r="D449">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25">
      <c r="A452">
        <v>16559</v>
      </c>
      <c r="B452" t="s">
        <v>37</v>
      </c>
      <c r="C452" t="s">
        <v>39</v>
      </c>
      <c r="D452">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v>120000</v>
      </c>
      <c r="E460">
        <v>0</v>
      </c>
      <c r="F460" t="s">
        <v>29</v>
      </c>
      <c r="G460" t="s">
        <v>21</v>
      </c>
      <c r="H460" t="s">
        <v>15</v>
      </c>
      <c r="I460">
        <v>4</v>
      </c>
      <c r="J460" t="s">
        <v>30</v>
      </c>
      <c r="K460" t="s">
        <v>24</v>
      </c>
      <c r="L460" t="str">
        <f t="shared" si="7"/>
        <v>middle age</v>
      </c>
      <c r="M460">
        <v>32</v>
      </c>
      <c r="N460" t="s">
        <v>15</v>
      </c>
    </row>
    <row r="461" spans="1:14" x14ac:dyDescent="0.25">
      <c r="A461">
        <v>21554</v>
      </c>
      <c r="B461" t="s">
        <v>37</v>
      </c>
      <c r="C461" t="s">
        <v>39</v>
      </c>
      <c r="D461">
        <v>80000</v>
      </c>
      <c r="E461">
        <v>0</v>
      </c>
      <c r="F461" t="s">
        <v>13</v>
      </c>
      <c r="G461" t="s">
        <v>21</v>
      </c>
      <c r="H461" t="s">
        <v>18</v>
      </c>
      <c r="I461">
        <v>3</v>
      </c>
      <c r="J461" t="s">
        <v>30</v>
      </c>
      <c r="K461" t="s">
        <v>24</v>
      </c>
      <c r="L461" t="str">
        <f t="shared" si="7"/>
        <v>middle age</v>
      </c>
      <c r="M461">
        <v>33</v>
      </c>
      <c r="N461" t="s">
        <v>18</v>
      </c>
    </row>
    <row r="462" spans="1:14" x14ac:dyDescent="0.25">
      <c r="A462">
        <v>13662</v>
      </c>
      <c r="B462" t="s">
        <v>37</v>
      </c>
      <c r="C462" t="s">
        <v>38</v>
      </c>
      <c r="D462">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38</v>
      </c>
      <c r="D47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v>90000</v>
      </c>
      <c r="E488">
        <v>4</v>
      </c>
      <c r="F488" t="s">
        <v>29</v>
      </c>
      <c r="G488" t="s">
        <v>14</v>
      </c>
      <c r="H488" t="s">
        <v>15</v>
      </c>
      <c r="I488">
        <v>4</v>
      </c>
      <c r="J488" t="s">
        <v>30</v>
      </c>
      <c r="K488" t="s">
        <v>17</v>
      </c>
      <c r="L488" t="str">
        <f t="shared" si="7"/>
        <v>old</v>
      </c>
      <c r="M488">
        <v>58</v>
      </c>
      <c r="N488" t="s">
        <v>18</v>
      </c>
    </row>
    <row r="489" spans="1:14" x14ac:dyDescent="0.25">
      <c r="A489">
        <v>12821</v>
      </c>
      <c r="B489" t="s">
        <v>36</v>
      </c>
      <c r="C489" t="s">
        <v>38</v>
      </c>
      <c r="D489">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v>70000</v>
      </c>
      <c r="E495">
        <v>5</v>
      </c>
      <c r="F495" t="s">
        <v>13</v>
      </c>
      <c r="G495" t="s">
        <v>28</v>
      </c>
      <c r="H495" t="s">
        <v>15</v>
      </c>
      <c r="I495">
        <v>3</v>
      </c>
      <c r="J495" t="s">
        <v>30</v>
      </c>
      <c r="K495" t="s">
        <v>32</v>
      </c>
      <c r="L495" t="str">
        <f t="shared" si="7"/>
        <v>old</v>
      </c>
      <c r="M495">
        <v>60</v>
      </c>
      <c r="N495" t="s">
        <v>15</v>
      </c>
    </row>
    <row r="496" spans="1:14" x14ac:dyDescent="0.25">
      <c r="A496">
        <v>27650</v>
      </c>
      <c r="B496" t="s">
        <v>36</v>
      </c>
      <c r="C496" t="s">
        <v>38</v>
      </c>
      <c r="D496">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v>60000</v>
      </c>
      <c r="E497">
        <v>2</v>
      </c>
      <c r="F497" t="s">
        <v>19</v>
      </c>
      <c r="G497" t="s">
        <v>21</v>
      </c>
      <c r="H497" t="s">
        <v>15</v>
      </c>
      <c r="I497">
        <v>2</v>
      </c>
      <c r="J497" t="s">
        <v>30</v>
      </c>
      <c r="K497" t="s">
        <v>32</v>
      </c>
      <c r="L497" t="str">
        <f t="shared" si="7"/>
        <v>old</v>
      </c>
      <c r="M497">
        <v>56</v>
      </c>
      <c r="N497" t="s">
        <v>18</v>
      </c>
    </row>
    <row r="498" spans="1:14" x14ac:dyDescent="0.25">
      <c r="A498">
        <v>20678</v>
      </c>
      <c r="B498" t="s">
        <v>37</v>
      </c>
      <c r="C498" t="s">
        <v>39</v>
      </c>
      <c r="D498">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39</v>
      </c>
      <c r="D505">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38</v>
      </c>
      <c r="D511">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v>60000</v>
      </c>
      <c r="E515">
        <v>4</v>
      </c>
      <c r="F515" t="s">
        <v>31</v>
      </c>
      <c r="G515" t="s">
        <v>28</v>
      </c>
      <c r="H515" t="s">
        <v>15</v>
      </c>
      <c r="I515">
        <v>2</v>
      </c>
      <c r="J515" t="s">
        <v>30</v>
      </c>
      <c r="K515" t="s">
        <v>32</v>
      </c>
      <c r="L515" t="str">
        <f t="shared" ref="L515:L578" si="8">IF(M515&gt;54,"old",IF(M515&gt;=31,"middle age",IF(M515&lt;31,"adolescent","invalid")))</f>
        <v>old</v>
      </c>
      <c r="M515">
        <v>61</v>
      </c>
      <c r="N515" t="s">
        <v>15</v>
      </c>
    </row>
    <row r="516" spans="1:14" x14ac:dyDescent="0.25">
      <c r="A516">
        <v>19399</v>
      </c>
      <c r="B516" t="s">
        <v>37</v>
      </c>
      <c r="C516" t="s">
        <v>38</v>
      </c>
      <c r="D516">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v>40000</v>
      </c>
      <c r="E523">
        <v>4</v>
      </c>
      <c r="F523" t="s">
        <v>27</v>
      </c>
      <c r="G523" t="s">
        <v>21</v>
      </c>
      <c r="H523" t="s">
        <v>15</v>
      </c>
      <c r="I523">
        <v>2</v>
      </c>
      <c r="J523" t="s">
        <v>30</v>
      </c>
      <c r="K523" t="s">
        <v>32</v>
      </c>
      <c r="L523" t="str">
        <f t="shared" si="8"/>
        <v>old</v>
      </c>
      <c r="M523">
        <v>62</v>
      </c>
      <c r="N523" t="s">
        <v>15</v>
      </c>
    </row>
    <row r="524" spans="1:14" x14ac:dyDescent="0.25">
      <c r="A524">
        <v>19413</v>
      </c>
      <c r="B524" t="s">
        <v>37</v>
      </c>
      <c r="C524" t="s">
        <v>38</v>
      </c>
      <c r="D524">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v>60000</v>
      </c>
      <c r="E527">
        <v>5</v>
      </c>
      <c r="F527" t="s">
        <v>13</v>
      </c>
      <c r="G527" t="s">
        <v>28</v>
      </c>
      <c r="H527" t="s">
        <v>15</v>
      </c>
      <c r="I527">
        <v>3</v>
      </c>
      <c r="J527" t="s">
        <v>30</v>
      </c>
      <c r="K527" t="s">
        <v>32</v>
      </c>
      <c r="L527" t="str">
        <f t="shared" si="8"/>
        <v>old</v>
      </c>
      <c r="M527">
        <v>59</v>
      </c>
      <c r="N527" t="s">
        <v>15</v>
      </c>
    </row>
    <row r="528" spans="1:14" x14ac:dyDescent="0.25">
      <c r="A528">
        <v>15382</v>
      </c>
      <c r="B528" t="s">
        <v>36</v>
      </c>
      <c r="C528" t="s">
        <v>39</v>
      </c>
      <c r="D528">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38</v>
      </c>
      <c r="D531">
        <v>60000</v>
      </c>
      <c r="E531">
        <v>2</v>
      </c>
      <c r="F531" t="s">
        <v>19</v>
      </c>
      <c r="G531" t="s">
        <v>21</v>
      </c>
      <c r="H531" t="s">
        <v>15</v>
      </c>
      <c r="I531">
        <v>1</v>
      </c>
      <c r="J531" t="s">
        <v>30</v>
      </c>
      <c r="K531" t="s">
        <v>32</v>
      </c>
      <c r="L531" t="str">
        <f t="shared" si="8"/>
        <v>old</v>
      </c>
      <c r="M531">
        <v>57</v>
      </c>
      <c r="N531" t="s">
        <v>15</v>
      </c>
    </row>
    <row r="532" spans="1:14" x14ac:dyDescent="0.25">
      <c r="A532">
        <v>25909</v>
      </c>
      <c r="B532" t="s">
        <v>36</v>
      </c>
      <c r="C532" t="s">
        <v>38</v>
      </c>
      <c r="D532">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38</v>
      </c>
      <c r="D53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v>60000</v>
      </c>
      <c r="E535">
        <v>3</v>
      </c>
      <c r="F535" t="s">
        <v>13</v>
      </c>
      <c r="G535" t="s">
        <v>28</v>
      </c>
      <c r="H535" t="s">
        <v>15</v>
      </c>
      <c r="I535">
        <v>2</v>
      </c>
      <c r="J535" t="s">
        <v>30</v>
      </c>
      <c r="K535" t="s">
        <v>32</v>
      </c>
      <c r="L535" t="str">
        <f t="shared" si="8"/>
        <v>old</v>
      </c>
      <c r="M535">
        <v>66</v>
      </c>
      <c r="N535" t="s">
        <v>18</v>
      </c>
    </row>
    <row r="536" spans="1:14" x14ac:dyDescent="0.25">
      <c r="A536">
        <v>24637</v>
      </c>
      <c r="B536" t="s">
        <v>36</v>
      </c>
      <c r="C536" t="s">
        <v>38</v>
      </c>
      <c r="D536">
        <v>40000</v>
      </c>
      <c r="E536">
        <v>4</v>
      </c>
      <c r="F536" t="s">
        <v>27</v>
      </c>
      <c r="G536" t="s">
        <v>21</v>
      </c>
      <c r="H536" t="s">
        <v>15</v>
      </c>
      <c r="I536">
        <v>2</v>
      </c>
      <c r="J536" t="s">
        <v>30</v>
      </c>
      <c r="K536" t="s">
        <v>32</v>
      </c>
      <c r="L536" t="str">
        <f t="shared" si="8"/>
        <v>old</v>
      </c>
      <c r="M536">
        <v>64</v>
      </c>
      <c r="N536" t="s">
        <v>18</v>
      </c>
    </row>
    <row r="537" spans="1:14" x14ac:dyDescent="0.25">
      <c r="A537">
        <v>23893</v>
      </c>
      <c r="B537" t="s">
        <v>36</v>
      </c>
      <c r="C537" t="s">
        <v>38</v>
      </c>
      <c r="D537">
        <v>50000</v>
      </c>
      <c r="E537">
        <v>3</v>
      </c>
      <c r="F537" t="s">
        <v>13</v>
      </c>
      <c r="G537" t="s">
        <v>14</v>
      </c>
      <c r="H537" t="s">
        <v>15</v>
      </c>
      <c r="I537">
        <v>3</v>
      </c>
      <c r="J537" t="s">
        <v>30</v>
      </c>
      <c r="K537" t="s">
        <v>32</v>
      </c>
      <c r="L537" t="str">
        <f t="shared" si="8"/>
        <v>middle age</v>
      </c>
      <c r="M537">
        <v>41</v>
      </c>
      <c r="N537" t="s">
        <v>18</v>
      </c>
    </row>
    <row r="538" spans="1:14" x14ac:dyDescent="0.25">
      <c r="A538">
        <v>13907</v>
      </c>
      <c r="B538" t="s">
        <v>37</v>
      </c>
      <c r="C538" t="s">
        <v>39</v>
      </c>
      <c r="D538">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39</v>
      </c>
      <c r="D545">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38</v>
      </c>
      <c r="D548">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v>50000</v>
      </c>
      <c r="E553">
        <v>4</v>
      </c>
      <c r="F553" t="s">
        <v>13</v>
      </c>
      <c r="G553" t="s">
        <v>28</v>
      </c>
      <c r="H553" t="s">
        <v>15</v>
      </c>
      <c r="I553">
        <v>2</v>
      </c>
      <c r="J553" t="s">
        <v>30</v>
      </c>
      <c r="K553" t="s">
        <v>32</v>
      </c>
      <c r="L553" t="str">
        <f t="shared" si="8"/>
        <v>old</v>
      </c>
      <c r="M553">
        <v>63</v>
      </c>
      <c r="N553" t="s">
        <v>18</v>
      </c>
    </row>
    <row r="554" spans="1:14" x14ac:dyDescent="0.25">
      <c r="A554">
        <v>14417</v>
      </c>
      <c r="B554" t="s">
        <v>37</v>
      </c>
      <c r="C554" t="s">
        <v>38</v>
      </c>
      <c r="D554">
        <v>60000</v>
      </c>
      <c r="E554">
        <v>3</v>
      </c>
      <c r="F554" t="s">
        <v>27</v>
      </c>
      <c r="G554" t="s">
        <v>21</v>
      </c>
      <c r="H554" t="s">
        <v>15</v>
      </c>
      <c r="I554">
        <v>2</v>
      </c>
      <c r="J554" t="s">
        <v>30</v>
      </c>
      <c r="K554" t="s">
        <v>32</v>
      </c>
      <c r="L554" t="str">
        <f t="shared" si="8"/>
        <v>middle age</v>
      </c>
      <c r="M554">
        <v>54</v>
      </c>
      <c r="N554" t="s">
        <v>15</v>
      </c>
    </row>
    <row r="555" spans="1:14" x14ac:dyDescent="0.25">
      <c r="A555">
        <v>17533</v>
      </c>
      <c r="B555" t="s">
        <v>36</v>
      </c>
      <c r="C555" t="s">
        <v>38</v>
      </c>
      <c r="D555">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v>60000</v>
      </c>
      <c r="E561">
        <v>2</v>
      </c>
      <c r="F561" t="s">
        <v>13</v>
      </c>
      <c r="G561" t="s">
        <v>28</v>
      </c>
      <c r="H561" t="s">
        <v>15</v>
      </c>
      <c r="I561">
        <v>0</v>
      </c>
      <c r="J561" t="s">
        <v>30</v>
      </c>
      <c r="K561" t="s">
        <v>32</v>
      </c>
      <c r="L561" t="str">
        <f t="shared" si="8"/>
        <v>old</v>
      </c>
      <c r="M561">
        <v>58</v>
      </c>
      <c r="N561" t="s">
        <v>18</v>
      </c>
    </row>
    <row r="562" spans="1:14" x14ac:dyDescent="0.25">
      <c r="A562">
        <v>18577</v>
      </c>
      <c r="B562" t="s">
        <v>36</v>
      </c>
      <c r="C562" t="s">
        <v>39</v>
      </c>
      <c r="D562">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38</v>
      </c>
      <c r="D566">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38</v>
      </c>
      <c r="D567">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v>50000</v>
      </c>
      <c r="E571">
        <v>3</v>
      </c>
      <c r="F571" t="s">
        <v>31</v>
      </c>
      <c r="G571" t="s">
        <v>28</v>
      </c>
      <c r="H571" t="s">
        <v>15</v>
      </c>
      <c r="I571">
        <v>2</v>
      </c>
      <c r="J571" t="s">
        <v>30</v>
      </c>
      <c r="K571" t="s">
        <v>32</v>
      </c>
      <c r="L571" t="str">
        <f t="shared" si="8"/>
        <v>old</v>
      </c>
      <c r="M571">
        <v>69</v>
      </c>
      <c r="N571" t="s">
        <v>18</v>
      </c>
    </row>
    <row r="572" spans="1:14" x14ac:dyDescent="0.25">
      <c r="A572">
        <v>20370</v>
      </c>
      <c r="B572" t="s">
        <v>36</v>
      </c>
      <c r="C572" t="s">
        <v>38</v>
      </c>
      <c r="D572">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38</v>
      </c>
      <c r="D575">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v>60000</v>
      </c>
      <c r="E577">
        <v>2</v>
      </c>
      <c r="F577" t="s">
        <v>19</v>
      </c>
      <c r="G577" t="s">
        <v>21</v>
      </c>
      <c r="H577" t="s">
        <v>15</v>
      </c>
      <c r="I577">
        <v>1</v>
      </c>
      <c r="J577" t="s">
        <v>30</v>
      </c>
      <c r="K577" t="s">
        <v>32</v>
      </c>
      <c r="L577" t="str">
        <f t="shared" si="8"/>
        <v>old</v>
      </c>
      <c r="M577">
        <v>56</v>
      </c>
      <c r="N577" t="s">
        <v>18</v>
      </c>
    </row>
    <row r="578" spans="1:14" x14ac:dyDescent="0.25">
      <c r="A578">
        <v>18752</v>
      </c>
      <c r="B578" t="s">
        <v>37</v>
      </c>
      <c r="C578" t="s">
        <v>39</v>
      </c>
      <c r="D578">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25">
      <c r="A580">
        <v>15313</v>
      </c>
      <c r="B580" t="s">
        <v>36</v>
      </c>
      <c r="C580" t="s">
        <v>38</v>
      </c>
      <c r="D580">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v>60000</v>
      </c>
      <c r="E582">
        <v>3</v>
      </c>
      <c r="F582" t="s">
        <v>31</v>
      </c>
      <c r="G582" t="s">
        <v>28</v>
      </c>
      <c r="H582" t="s">
        <v>15</v>
      </c>
      <c r="I582">
        <v>2</v>
      </c>
      <c r="J582" t="s">
        <v>30</v>
      </c>
      <c r="K582" t="s">
        <v>32</v>
      </c>
      <c r="L582" t="str">
        <f t="shared" si="9"/>
        <v>old</v>
      </c>
      <c r="M582">
        <v>69</v>
      </c>
      <c r="N582" t="s">
        <v>18</v>
      </c>
    </row>
    <row r="583" spans="1:14" x14ac:dyDescent="0.25">
      <c r="A583">
        <v>23089</v>
      </c>
      <c r="B583" t="s">
        <v>36</v>
      </c>
      <c r="C583" t="s">
        <v>38</v>
      </c>
      <c r="D58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38</v>
      </c>
      <c r="D584">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v>60000</v>
      </c>
      <c r="E585">
        <v>3</v>
      </c>
      <c r="F585" t="s">
        <v>13</v>
      </c>
      <c r="G585" t="s">
        <v>28</v>
      </c>
      <c r="H585" t="s">
        <v>15</v>
      </c>
      <c r="I585">
        <v>2</v>
      </c>
      <c r="J585" t="s">
        <v>30</v>
      </c>
      <c r="K585" t="s">
        <v>32</v>
      </c>
      <c r="L585" t="str">
        <f t="shared" si="9"/>
        <v>old</v>
      </c>
      <c r="M585">
        <v>66</v>
      </c>
      <c r="N585" t="s">
        <v>18</v>
      </c>
    </row>
    <row r="586" spans="1:14" x14ac:dyDescent="0.25">
      <c r="A586">
        <v>28667</v>
      </c>
      <c r="B586" t="s">
        <v>37</v>
      </c>
      <c r="C586" t="s">
        <v>38</v>
      </c>
      <c r="D586">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v>90000</v>
      </c>
      <c r="E590">
        <v>2</v>
      </c>
      <c r="F590" t="s">
        <v>27</v>
      </c>
      <c r="G590" t="s">
        <v>21</v>
      </c>
      <c r="H590" t="s">
        <v>15</v>
      </c>
      <c r="I590">
        <v>1</v>
      </c>
      <c r="J590" t="s">
        <v>30</v>
      </c>
      <c r="K590" t="s">
        <v>32</v>
      </c>
      <c r="L590" t="str">
        <f t="shared" si="9"/>
        <v>middle age</v>
      </c>
      <c r="M590">
        <v>51</v>
      </c>
      <c r="N590" t="s">
        <v>15</v>
      </c>
    </row>
    <row r="591" spans="1:14" x14ac:dyDescent="0.25">
      <c r="A591">
        <v>12100</v>
      </c>
      <c r="B591" t="s">
        <v>37</v>
      </c>
      <c r="C591" t="s">
        <v>38</v>
      </c>
      <c r="D591">
        <v>60000</v>
      </c>
      <c r="E591">
        <v>2</v>
      </c>
      <c r="F591" t="s">
        <v>13</v>
      </c>
      <c r="G591" t="s">
        <v>28</v>
      </c>
      <c r="H591" t="s">
        <v>15</v>
      </c>
      <c r="I591">
        <v>0</v>
      </c>
      <c r="J591" t="s">
        <v>30</v>
      </c>
      <c r="K591" t="s">
        <v>32</v>
      </c>
      <c r="L591" t="str">
        <f t="shared" si="9"/>
        <v>old</v>
      </c>
      <c r="M591">
        <v>57</v>
      </c>
      <c r="N591" t="s">
        <v>18</v>
      </c>
    </row>
    <row r="592" spans="1:14" x14ac:dyDescent="0.25">
      <c r="A592">
        <v>23158</v>
      </c>
      <c r="B592" t="s">
        <v>36</v>
      </c>
      <c r="C592" t="s">
        <v>39</v>
      </c>
      <c r="D592">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v>40000</v>
      </c>
      <c r="E593">
        <v>4</v>
      </c>
      <c r="F593" t="s">
        <v>27</v>
      </c>
      <c r="G593" t="s">
        <v>21</v>
      </c>
      <c r="H593" t="s">
        <v>18</v>
      </c>
      <c r="I593">
        <v>2</v>
      </c>
      <c r="J593" t="s">
        <v>30</v>
      </c>
      <c r="K593" t="s">
        <v>32</v>
      </c>
      <c r="L593" t="str">
        <f t="shared" si="9"/>
        <v>old</v>
      </c>
      <c r="M593">
        <v>61</v>
      </c>
      <c r="N593" t="s">
        <v>15</v>
      </c>
    </row>
    <row r="594" spans="1:14" x14ac:dyDescent="0.25">
      <c r="A594">
        <v>18391</v>
      </c>
      <c r="B594" t="s">
        <v>37</v>
      </c>
      <c r="C594" t="s">
        <v>39</v>
      </c>
      <c r="D594">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38</v>
      </c>
      <c r="D607">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v>70000</v>
      </c>
      <c r="E609">
        <v>5</v>
      </c>
      <c r="F609" t="s">
        <v>31</v>
      </c>
      <c r="G609" t="s">
        <v>21</v>
      </c>
      <c r="H609" t="s">
        <v>15</v>
      </c>
      <c r="I609">
        <v>3</v>
      </c>
      <c r="J609" t="s">
        <v>30</v>
      </c>
      <c r="K609" t="s">
        <v>32</v>
      </c>
      <c r="L609" t="str">
        <f t="shared" si="9"/>
        <v>middle age</v>
      </c>
      <c r="M609">
        <v>46</v>
      </c>
      <c r="N609" t="s">
        <v>15</v>
      </c>
    </row>
    <row r="610" spans="1:14" x14ac:dyDescent="0.25">
      <c r="A610">
        <v>16890</v>
      </c>
      <c r="B610" t="s">
        <v>36</v>
      </c>
      <c r="C610" t="s">
        <v>38</v>
      </c>
      <c r="D610">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38</v>
      </c>
      <c r="D615">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39</v>
      </c>
      <c r="D622">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38</v>
      </c>
      <c r="D627">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39</v>
      </c>
      <c r="D629">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38</v>
      </c>
      <c r="D63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38</v>
      </c>
      <c r="D640">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v>50000</v>
      </c>
      <c r="E643">
        <v>4</v>
      </c>
      <c r="F643" t="s">
        <v>13</v>
      </c>
      <c r="G643" t="s">
        <v>28</v>
      </c>
      <c r="H643" t="s">
        <v>15</v>
      </c>
      <c r="I643">
        <v>2</v>
      </c>
      <c r="J643" t="s">
        <v>30</v>
      </c>
      <c r="K643" t="s">
        <v>32</v>
      </c>
      <c r="L643" t="str">
        <f t="shared" ref="L643:L706" si="10">IF(M643&gt;54,"old",IF(M643&gt;=31,"middle age",IF(M643&lt;31,"adolescent","invalid")))</f>
        <v>old</v>
      </c>
      <c r="M643">
        <v>64</v>
      </c>
      <c r="N643" t="s">
        <v>18</v>
      </c>
    </row>
    <row r="644" spans="1:14" x14ac:dyDescent="0.25">
      <c r="A644">
        <v>21741</v>
      </c>
      <c r="B644" t="s">
        <v>36</v>
      </c>
      <c r="C644" t="s">
        <v>39</v>
      </c>
      <c r="D644">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v>60000</v>
      </c>
      <c r="E646">
        <v>5</v>
      </c>
      <c r="F646" t="s">
        <v>13</v>
      </c>
      <c r="G646" t="s">
        <v>14</v>
      </c>
      <c r="H646" t="s">
        <v>15</v>
      </c>
      <c r="I646">
        <v>3</v>
      </c>
      <c r="J646" t="s">
        <v>30</v>
      </c>
      <c r="K646" t="s">
        <v>32</v>
      </c>
      <c r="L646" t="str">
        <f t="shared" si="10"/>
        <v>middle age</v>
      </c>
      <c r="M646">
        <v>41</v>
      </c>
      <c r="N646" t="s">
        <v>18</v>
      </c>
    </row>
    <row r="647" spans="1:14" x14ac:dyDescent="0.25">
      <c r="A647">
        <v>16217</v>
      </c>
      <c r="B647" t="s">
        <v>37</v>
      </c>
      <c r="C647" t="s">
        <v>39</v>
      </c>
      <c r="D647">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v>70000</v>
      </c>
      <c r="E652">
        <v>5</v>
      </c>
      <c r="F652" t="s">
        <v>31</v>
      </c>
      <c r="G652" t="s">
        <v>28</v>
      </c>
      <c r="H652" t="s">
        <v>15</v>
      </c>
      <c r="I652">
        <v>2</v>
      </c>
      <c r="J652" t="s">
        <v>30</v>
      </c>
      <c r="K652" t="s">
        <v>32</v>
      </c>
      <c r="L652" t="str">
        <f t="shared" si="10"/>
        <v>old</v>
      </c>
      <c r="M652">
        <v>67</v>
      </c>
      <c r="N652" t="s">
        <v>15</v>
      </c>
    </row>
    <row r="653" spans="1:14" x14ac:dyDescent="0.25">
      <c r="A653">
        <v>14284</v>
      </c>
      <c r="B653" t="s">
        <v>37</v>
      </c>
      <c r="C653" t="s">
        <v>38</v>
      </c>
      <c r="D65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v>60000</v>
      </c>
      <c r="E661">
        <v>4</v>
      </c>
      <c r="F661" t="s">
        <v>13</v>
      </c>
      <c r="G661" t="s">
        <v>28</v>
      </c>
      <c r="H661" t="s">
        <v>15</v>
      </c>
      <c r="I661">
        <v>2</v>
      </c>
      <c r="J661" t="s">
        <v>30</v>
      </c>
      <c r="K661" t="s">
        <v>32</v>
      </c>
      <c r="L661" t="str">
        <f t="shared" si="10"/>
        <v>old</v>
      </c>
      <c r="M661">
        <v>63</v>
      </c>
      <c r="N661" t="s">
        <v>18</v>
      </c>
    </row>
    <row r="662" spans="1:14" x14ac:dyDescent="0.25">
      <c r="A662">
        <v>21599</v>
      </c>
      <c r="B662" t="s">
        <v>36</v>
      </c>
      <c r="C662" t="s">
        <v>39</v>
      </c>
      <c r="D662">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v>40000</v>
      </c>
      <c r="E669">
        <v>5</v>
      </c>
      <c r="F669" t="s">
        <v>27</v>
      </c>
      <c r="G669" t="s">
        <v>21</v>
      </c>
      <c r="H669" t="s">
        <v>18</v>
      </c>
      <c r="I669">
        <v>2</v>
      </c>
      <c r="J669" t="s">
        <v>30</v>
      </c>
      <c r="K669" t="s">
        <v>32</v>
      </c>
      <c r="L669" t="str">
        <f t="shared" si="10"/>
        <v>old</v>
      </c>
      <c r="M669">
        <v>61</v>
      </c>
      <c r="N669" t="s">
        <v>18</v>
      </c>
    </row>
    <row r="670" spans="1:14" x14ac:dyDescent="0.25">
      <c r="A670">
        <v>14592</v>
      </c>
      <c r="B670" t="s">
        <v>36</v>
      </c>
      <c r="C670" t="s">
        <v>39</v>
      </c>
      <c r="D670">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v>70000</v>
      </c>
      <c r="E672">
        <v>2</v>
      </c>
      <c r="F672" t="s">
        <v>19</v>
      </c>
      <c r="G672" t="s">
        <v>21</v>
      </c>
      <c r="H672" t="s">
        <v>15</v>
      </c>
      <c r="I672">
        <v>1</v>
      </c>
      <c r="J672" t="s">
        <v>30</v>
      </c>
      <c r="K672" t="s">
        <v>32</v>
      </c>
      <c r="L672" t="str">
        <f t="shared" si="10"/>
        <v>old</v>
      </c>
      <c r="M672">
        <v>59</v>
      </c>
      <c r="N672" t="s">
        <v>18</v>
      </c>
    </row>
    <row r="673" spans="1:14" x14ac:dyDescent="0.25">
      <c r="A673">
        <v>22252</v>
      </c>
      <c r="B673" t="s">
        <v>37</v>
      </c>
      <c r="C673" t="s">
        <v>39</v>
      </c>
      <c r="D67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v>60000</v>
      </c>
      <c r="E681">
        <v>4</v>
      </c>
      <c r="F681" t="s">
        <v>13</v>
      </c>
      <c r="G681" t="s">
        <v>28</v>
      </c>
      <c r="H681" t="s">
        <v>15</v>
      </c>
      <c r="I681">
        <v>2</v>
      </c>
      <c r="J681" t="s">
        <v>30</v>
      </c>
      <c r="K681" t="s">
        <v>32</v>
      </c>
      <c r="L681" t="str">
        <f t="shared" si="10"/>
        <v>old</v>
      </c>
      <c r="M681">
        <v>60</v>
      </c>
      <c r="N681" t="s">
        <v>18</v>
      </c>
    </row>
    <row r="682" spans="1:14" x14ac:dyDescent="0.25">
      <c r="A682">
        <v>11165</v>
      </c>
      <c r="B682" t="s">
        <v>36</v>
      </c>
      <c r="C682" t="s">
        <v>39</v>
      </c>
      <c r="D682">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38</v>
      </c>
      <c r="D690">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38</v>
      </c>
      <c r="D691">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39</v>
      </c>
      <c r="D699">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38</v>
      </c>
      <c r="D700">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38</v>
      </c>
      <c r="D704">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v>70000</v>
      </c>
      <c r="E707">
        <v>4</v>
      </c>
      <c r="F707" t="s">
        <v>13</v>
      </c>
      <c r="G707" t="s">
        <v>28</v>
      </c>
      <c r="H707" t="s">
        <v>15</v>
      </c>
      <c r="I707">
        <v>1</v>
      </c>
      <c r="J707" t="s">
        <v>30</v>
      </c>
      <c r="K707" t="s">
        <v>32</v>
      </c>
      <c r="L707" t="str">
        <f t="shared" ref="L707:L770" si="11">IF(M707&gt;54,"old",IF(M707&gt;=31,"middle age",IF(M707&lt;31,"adolescent","invalid")))</f>
        <v>old</v>
      </c>
      <c r="M707">
        <v>59</v>
      </c>
      <c r="N707" t="s">
        <v>18</v>
      </c>
    </row>
    <row r="708" spans="1:14" x14ac:dyDescent="0.25">
      <c r="A708">
        <v>20296</v>
      </c>
      <c r="B708" t="s">
        <v>37</v>
      </c>
      <c r="C708" t="s">
        <v>39</v>
      </c>
      <c r="D708">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v>70000</v>
      </c>
      <c r="E710">
        <v>5</v>
      </c>
      <c r="F710" t="s">
        <v>13</v>
      </c>
      <c r="G710" t="s">
        <v>28</v>
      </c>
      <c r="H710" t="s">
        <v>15</v>
      </c>
      <c r="I710">
        <v>4</v>
      </c>
      <c r="J710" t="s">
        <v>30</v>
      </c>
      <c r="K710" t="s">
        <v>32</v>
      </c>
      <c r="L710" t="str">
        <f t="shared" si="11"/>
        <v>old</v>
      </c>
      <c r="M710">
        <v>60</v>
      </c>
      <c r="N710" t="s">
        <v>18</v>
      </c>
    </row>
    <row r="711" spans="1:14" x14ac:dyDescent="0.25">
      <c r="A711">
        <v>23712</v>
      </c>
      <c r="B711" t="s">
        <v>37</v>
      </c>
      <c r="C711" t="s">
        <v>39</v>
      </c>
      <c r="D711">
        <v>70000</v>
      </c>
      <c r="E711">
        <v>2</v>
      </c>
      <c r="F711" t="s">
        <v>13</v>
      </c>
      <c r="G711" t="s">
        <v>28</v>
      </c>
      <c r="H711" t="s">
        <v>15</v>
      </c>
      <c r="I711">
        <v>1</v>
      </c>
      <c r="J711" t="s">
        <v>30</v>
      </c>
      <c r="K711" t="s">
        <v>32</v>
      </c>
      <c r="L711" t="str">
        <f t="shared" si="11"/>
        <v>old</v>
      </c>
      <c r="M711">
        <v>59</v>
      </c>
      <c r="N711" t="s">
        <v>18</v>
      </c>
    </row>
    <row r="712" spans="1:14" x14ac:dyDescent="0.25">
      <c r="A712">
        <v>23358</v>
      </c>
      <c r="B712" t="s">
        <v>36</v>
      </c>
      <c r="C712" t="s">
        <v>38</v>
      </c>
      <c r="D712">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v>70000</v>
      </c>
      <c r="E713">
        <v>2</v>
      </c>
      <c r="F713" t="s">
        <v>19</v>
      </c>
      <c r="G713" t="s">
        <v>21</v>
      </c>
      <c r="H713" t="s">
        <v>15</v>
      </c>
      <c r="I713">
        <v>1</v>
      </c>
      <c r="J713" t="s">
        <v>30</v>
      </c>
      <c r="K713" t="s">
        <v>32</v>
      </c>
      <c r="L713" t="str">
        <f t="shared" si="11"/>
        <v>old</v>
      </c>
      <c r="M713">
        <v>58</v>
      </c>
      <c r="N713" t="s">
        <v>18</v>
      </c>
    </row>
    <row r="714" spans="1:14" x14ac:dyDescent="0.25">
      <c r="A714">
        <v>28026</v>
      </c>
      <c r="B714" t="s">
        <v>36</v>
      </c>
      <c r="C714" t="s">
        <v>39</v>
      </c>
      <c r="D714">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39</v>
      </c>
      <c r="D717">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39</v>
      </c>
      <c r="D731">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38</v>
      </c>
      <c r="D738">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v>60000</v>
      </c>
      <c r="E741">
        <v>2</v>
      </c>
      <c r="F741" t="s">
        <v>19</v>
      </c>
      <c r="G741" t="s">
        <v>21</v>
      </c>
      <c r="H741" t="s">
        <v>15</v>
      </c>
      <c r="I741">
        <v>1</v>
      </c>
      <c r="J741" t="s">
        <v>30</v>
      </c>
      <c r="K741" t="s">
        <v>32</v>
      </c>
      <c r="L741" t="str">
        <f t="shared" si="11"/>
        <v>old</v>
      </c>
      <c r="M741">
        <v>55</v>
      </c>
      <c r="N741" t="s">
        <v>18</v>
      </c>
    </row>
    <row r="742" spans="1:14" x14ac:dyDescent="0.25">
      <c r="A742">
        <v>17657</v>
      </c>
      <c r="B742" t="s">
        <v>36</v>
      </c>
      <c r="C742" t="s">
        <v>38</v>
      </c>
      <c r="D742">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39</v>
      </c>
      <c r="D74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38</v>
      </c>
      <c r="D745">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v>70000</v>
      </c>
      <c r="E746">
        <v>4</v>
      </c>
      <c r="F746" t="s">
        <v>19</v>
      </c>
      <c r="G746" t="s">
        <v>21</v>
      </c>
      <c r="H746" t="s">
        <v>15</v>
      </c>
      <c r="I746">
        <v>1</v>
      </c>
      <c r="J746" t="s">
        <v>30</v>
      </c>
      <c r="K746" t="s">
        <v>32</v>
      </c>
      <c r="L746" t="str">
        <f t="shared" si="11"/>
        <v>old</v>
      </c>
      <c r="M746">
        <v>56</v>
      </c>
      <c r="N746" t="s">
        <v>18</v>
      </c>
    </row>
    <row r="747" spans="1:14" x14ac:dyDescent="0.25">
      <c r="A747">
        <v>12452</v>
      </c>
      <c r="B747" t="s">
        <v>36</v>
      </c>
      <c r="C747" t="s">
        <v>38</v>
      </c>
      <c r="D747">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v>60000</v>
      </c>
      <c r="E748">
        <v>2</v>
      </c>
      <c r="F748" t="s">
        <v>13</v>
      </c>
      <c r="G748" t="s">
        <v>28</v>
      </c>
      <c r="H748" t="s">
        <v>15</v>
      </c>
      <c r="I748">
        <v>0</v>
      </c>
      <c r="J748" t="s">
        <v>30</v>
      </c>
      <c r="K748" t="s">
        <v>32</v>
      </c>
      <c r="L748" t="str">
        <f t="shared" si="11"/>
        <v>old</v>
      </c>
      <c r="M748">
        <v>56</v>
      </c>
      <c r="N748" t="s">
        <v>18</v>
      </c>
    </row>
    <row r="749" spans="1:14" x14ac:dyDescent="0.25">
      <c r="A749">
        <v>12957</v>
      </c>
      <c r="B749" t="s">
        <v>37</v>
      </c>
      <c r="C749" t="s">
        <v>39</v>
      </c>
      <c r="D749">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39</v>
      </c>
      <c r="D756">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v>60000</v>
      </c>
      <c r="E763">
        <v>5</v>
      </c>
      <c r="F763" t="s">
        <v>13</v>
      </c>
      <c r="G763" t="s">
        <v>28</v>
      </c>
      <c r="H763" t="s">
        <v>15</v>
      </c>
      <c r="I763">
        <v>3</v>
      </c>
      <c r="J763" t="s">
        <v>30</v>
      </c>
      <c r="K763" t="s">
        <v>32</v>
      </c>
      <c r="L763" t="str">
        <f t="shared" si="11"/>
        <v>old</v>
      </c>
      <c r="M763">
        <v>59</v>
      </c>
      <c r="N763" t="s">
        <v>18</v>
      </c>
    </row>
    <row r="764" spans="1:14" x14ac:dyDescent="0.25">
      <c r="A764">
        <v>20657</v>
      </c>
      <c r="B764" t="s">
        <v>37</v>
      </c>
      <c r="C764" t="s">
        <v>38</v>
      </c>
      <c r="D764">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v>50000</v>
      </c>
      <c r="E768">
        <v>4</v>
      </c>
      <c r="F768" t="s">
        <v>13</v>
      </c>
      <c r="G768" t="s">
        <v>14</v>
      </c>
      <c r="H768" t="s">
        <v>15</v>
      </c>
      <c r="I768">
        <v>3</v>
      </c>
      <c r="J768" t="s">
        <v>30</v>
      </c>
      <c r="K768" t="s">
        <v>32</v>
      </c>
      <c r="L768" t="str">
        <f t="shared" si="11"/>
        <v>middle age</v>
      </c>
      <c r="M768">
        <v>42</v>
      </c>
      <c r="N768" t="s">
        <v>18</v>
      </c>
    </row>
    <row r="769" spans="1:14" x14ac:dyDescent="0.25">
      <c r="A769">
        <v>24979</v>
      </c>
      <c r="B769" t="s">
        <v>36</v>
      </c>
      <c r="C769" t="s">
        <v>39</v>
      </c>
      <c r="D769">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25">
      <c r="A772">
        <v>17699</v>
      </c>
      <c r="B772" t="s">
        <v>36</v>
      </c>
      <c r="C772" t="s">
        <v>38</v>
      </c>
      <c r="D772">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v>70000</v>
      </c>
      <c r="E777">
        <v>2</v>
      </c>
      <c r="F777" t="s">
        <v>29</v>
      </c>
      <c r="G777" t="s">
        <v>14</v>
      </c>
      <c r="H777" t="s">
        <v>15</v>
      </c>
      <c r="I777">
        <v>2</v>
      </c>
      <c r="J777" t="s">
        <v>30</v>
      </c>
      <c r="K777" t="s">
        <v>32</v>
      </c>
      <c r="L777" t="str">
        <f t="shared" si="12"/>
        <v>middle age</v>
      </c>
      <c r="M777">
        <v>54</v>
      </c>
      <c r="N777" t="s">
        <v>18</v>
      </c>
    </row>
    <row r="778" spans="1:14" x14ac:dyDescent="0.25">
      <c r="A778">
        <v>26490</v>
      </c>
      <c r="B778" t="s">
        <v>37</v>
      </c>
      <c r="C778" t="s">
        <v>38</v>
      </c>
      <c r="D778">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38</v>
      </c>
      <c r="D780">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v>60000</v>
      </c>
      <c r="E782">
        <v>2</v>
      </c>
      <c r="F782" t="s">
        <v>19</v>
      </c>
      <c r="G782" t="s">
        <v>21</v>
      </c>
      <c r="H782" t="s">
        <v>15</v>
      </c>
      <c r="I782">
        <v>1</v>
      </c>
      <c r="J782" t="s">
        <v>30</v>
      </c>
      <c r="K782" t="s">
        <v>32</v>
      </c>
      <c r="L782" t="str">
        <f t="shared" si="12"/>
        <v>old</v>
      </c>
      <c r="M782">
        <v>55</v>
      </c>
      <c r="N782" t="s">
        <v>18</v>
      </c>
    </row>
    <row r="783" spans="1:14" x14ac:dyDescent="0.25">
      <c r="A783">
        <v>19660</v>
      </c>
      <c r="B783" t="s">
        <v>36</v>
      </c>
      <c r="C783" t="s">
        <v>38</v>
      </c>
      <c r="D78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39</v>
      </c>
      <c r="D788">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38</v>
      </c>
      <c r="D794">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38</v>
      </c>
      <c r="D805">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38</v>
      </c>
      <c r="D806">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v>70000</v>
      </c>
      <c r="E814">
        <v>4</v>
      </c>
      <c r="F814" t="s">
        <v>13</v>
      </c>
      <c r="G814" t="s">
        <v>28</v>
      </c>
      <c r="H814" t="s">
        <v>15</v>
      </c>
      <c r="I814">
        <v>2</v>
      </c>
      <c r="J814" t="s">
        <v>30</v>
      </c>
      <c r="K814" t="s">
        <v>32</v>
      </c>
      <c r="L814" t="str">
        <f t="shared" si="12"/>
        <v>old</v>
      </c>
      <c r="M814">
        <v>61</v>
      </c>
      <c r="N814" t="s">
        <v>18</v>
      </c>
    </row>
    <row r="815" spans="1:14" x14ac:dyDescent="0.25">
      <c r="A815">
        <v>25899</v>
      </c>
      <c r="B815" t="s">
        <v>36</v>
      </c>
      <c r="C815" t="s">
        <v>39</v>
      </c>
      <c r="D815">
        <v>70000</v>
      </c>
      <c r="E815">
        <v>2</v>
      </c>
      <c r="F815" t="s">
        <v>27</v>
      </c>
      <c r="G815" t="s">
        <v>21</v>
      </c>
      <c r="H815" t="s">
        <v>15</v>
      </c>
      <c r="I815">
        <v>2</v>
      </c>
      <c r="J815" t="s">
        <v>30</v>
      </c>
      <c r="K815" t="s">
        <v>32</v>
      </c>
      <c r="L815" t="str">
        <f t="shared" si="12"/>
        <v>middle age</v>
      </c>
      <c r="M815">
        <v>53</v>
      </c>
      <c r="N815" t="s">
        <v>18</v>
      </c>
    </row>
    <row r="816" spans="1:14" x14ac:dyDescent="0.25">
      <c r="A816">
        <v>13351</v>
      </c>
      <c r="B816" t="s">
        <v>37</v>
      </c>
      <c r="C816" t="s">
        <v>39</v>
      </c>
      <c r="D816">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39</v>
      </c>
      <c r="D818">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38</v>
      </c>
      <c r="D822">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38</v>
      </c>
      <c r="D831">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25">
      <c r="A836">
        <v>19889</v>
      </c>
      <c r="B836" t="s">
        <v>37</v>
      </c>
      <c r="C836" t="s">
        <v>39</v>
      </c>
      <c r="D836">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38</v>
      </c>
      <c r="D839">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v>70000</v>
      </c>
      <c r="E842">
        <v>4</v>
      </c>
      <c r="F842" t="s">
        <v>19</v>
      </c>
      <c r="G842" t="s">
        <v>21</v>
      </c>
      <c r="H842" t="s">
        <v>15</v>
      </c>
      <c r="I842">
        <v>2</v>
      </c>
      <c r="J842" t="s">
        <v>30</v>
      </c>
      <c r="K842" t="s">
        <v>32</v>
      </c>
      <c r="L842" t="str">
        <f t="shared" si="13"/>
        <v>middle age</v>
      </c>
      <c r="M842">
        <v>53</v>
      </c>
      <c r="N842" t="s">
        <v>18</v>
      </c>
    </row>
    <row r="843" spans="1:14" x14ac:dyDescent="0.25">
      <c r="A843">
        <v>12056</v>
      </c>
      <c r="B843" t="s">
        <v>36</v>
      </c>
      <c r="C843" t="s">
        <v>38</v>
      </c>
      <c r="D84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v>40000</v>
      </c>
      <c r="E846">
        <v>5</v>
      </c>
      <c r="F846" t="s">
        <v>27</v>
      </c>
      <c r="G846" t="s">
        <v>21</v>
      </c>
      <c r="H846" t="s">
        <v>15</v>
      </c>
      <c r="I846">
        <v>2</v>
      </c>
      <c r="J846" t="s">
        <v>30</v>
      </c>
      <c r="K846" t="s">
        <v>32</v>
      </c>
      <c r="L846" t="str">
        <f t="shared" si="13"/>
        <v>old</v>
      </c>
      <c r="M846">
        <v>60</v>
      </c>
      <c r="N846" t="s">
        <v>18</v>
      </c>
    </row>
    <row r="847" spans="1:14" x14ac:dyDescent="0.25">
      <c r="A847">
        <v>25343</v>
      </c>
      <c r="B847" t="s">
        <v>37</v>
      </c>
      <c r="C847" t="s">
        <v>39</v>
      </c>
      <c r="D847">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38</v>
      </c>
      <c r="D850">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39</v>
      </c>
      <c r="D859">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v>60000</v>
      </c>
      <c r="E868">
        <v>2</v>
      </c>
      <c r="F868" t="s">
        <v>27</v>
      </c>
      <c r="G868" t="s">
        <v>21</v>
      </c>
      <c r="H868" t="s">
        <v>15</v>
      </c>
      <c r="I868">
        <v>2</v>
      </c>
      <c r="J868" t="s">
        <v>30</v>
      </c>
      <c r="K868" t="s">
        <v>32</v>
      </c>
      <c r="L868" t="str">
        <f t="shared" si="13"/>
        <v>old</v>
      </c>
      <c r="M868">
        <v>55</v>
      </c>
      <c r="N868" t="s">
        <v>18</v>
      </c>
    </row>
    <row r="869" spans="1:14" x14ac:dyDescent="0.25">
      <c r="A869">
        <v>26693</v>
      </c>
      <c r="B869" t="s">
        <v>36</v>
      </c>
      <c r="C869" t="s">
        <v>38</v>
      </c>
      <c r="D869">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v>30000</v>
      </c>
      <c r="E870">
        <v>5</v>
      </c>
      <c r="F870" t="s">
        <v>29</v>
      </c>
      <c r="G870" t="s">
        <v>14</v>
      </c>
      <c r="H870" t="s">
        <v>15</v>
      </c>
      <c r="I870">
        <v>3</v>
      </c>
      <c r="J870" t="s">
        <v>30</v>
      </c>
      <c r="K870" t="s">
        <v>32</v>
      </c>
      <c r="L870" t="str">
        <f t="shared" si="13"/>
        <v>old</v>
      </c>
      <c r="M870">
        <v>60</v>
      </c>
      <c r="N870" t="s">
        <v>15</v>
      </c>
    </row>
    <row r="871" spans="1:14" x14ac:dyDescent="0.25">
      <c r="A871">
        <v>26065</v>
      </c>
      <c r="B871" t="s">
        <v>37</v>
      </c>
      <c r="C871" t="s">
        <v>39</v>
      </c>
      <c r="D871">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v>60000</v>
      </c>
      <c r="E873">
        <v>2</v>
      </c>
      <c r="F873" t="s">
        <v>27</v>
      </c>
      <c r="G873" t="s">
        <v>21</v>
      </c>
      <c r="H873" t="s">
        <v>15</v>
      </c>
      <c r="I873">
        <v>2</v>
      </c>
      <c r="J873" t="s">
        <v>30</v>
      </c>
      <c r="K873" t="s">
        <v>32</v>
      </c>
      <c r="L873" t="str">
        <f t="shared" si="13"/>
        <v>old</v>
      </c>
      <c r="M873">
        <v>55</v>
      </c>
      <c r="N873" t="s">
        <v>18</v>
      </c>
    </row>
    <row r="874" spans="1:14" x14ac:dyDescent="0.25">
      <c r="A874">
        <v>22118</v>
      </c>
      <c r="B874" t="s">
        <v>37</v>
      </c>
      <c r="C874" t="s">
        <v>39</v>
      </c>
      <c r="D874">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38</v>
      </c>
      <c r="D879">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25">
      <c r="A900">
        <v>18066</v>
      </c>
      <c r="B900" t="s">
        <v>37</v>
      </c>
      <c r="C900" t="s">
        <v>38</v>
      </c>
      <c r="D900">
        <v>70000</v>
      </c>
      <c r="E900">
        <v>5</v>
      </c>
      <c r="F900" t="s">
        <v>13</v>
      </c>
      <c r="G900" t="s">
        <v>28</v>
      </c>
      <c r="H900" t="s">
        <v>15</v>
      </c>
      <c r="I900">
        <v>3</v>
      </c>
      <c r="J900" t="s">
        <v>30</v>
      </c>
      <c r="K900" t="s">
        <v>32</v>
      </c>
      <c r="L900" t="str">
        <f t="shared" si="14"/>
        <v>old</v>
      </c>
      <c r="M900">
        <v>60</v>
      </c>
      <c r="N900" t="s">
        <v>15</v>
      </c>
    </row>
    <row r="901" spans="1:14" x14ac:dyDescent="0.25">
      <c r="A901">
        <v>28192</v>
      </c>
      <c r="B901" t="s">
        <v>36</v>
      </c>
      <c r="C901" t="s">
        <v>39</v>
      </c>
      <c r="D901">
        <v>70000</v>
      </c>
      <c r="E901">
        <v>5</v>
      </c>
      <c r="F901" t="s">
        <v>31</v>
      </c>
      <c r="G901" t="s">
        <v>21</v>
      </c>
      <c r="H901" t="s">
        <v>15</v>
      </c>
      <c r="I901">
        <v>3</v>
      </c>
      <c r="J901" t="s">
        <v>30</v>
      </c>
      <c r="K901" t="s">
        <v>32</v>
      </c>
      <c r="L901" t="str">
        <f t="shared" si="14"/>
        <v>middle age</v>
      </c>
      <c r="M901">
        <v>46</v>
      </c>
      <c r="N901" t="s">
        <v>18</v>
      </c>
    </row>
    <row r="902" spans="1:14" x14ac:dyDescent="0.25">
      <c r="A902">
        <v>16122</v>
      </c>
      <c r="B902" t="s">
        <v>36</v>
      </c>
      <c r="C902" t="s">
        <v>38</v>
      </c>
      <c r="D902">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v>50000</v>
      </c>
      <c r="E909">
        <v>4</v>
      </c>
      <c r="F909" t="s">
        <v>13</v>
      </c>
      <c r="G909" t="s">
        <v>28</v>
      </c>
      <c r="H909" t="s">
        <v>15</v>
      </c>
      <c r="I909">
        <v>2</v>
      </c>
      <c r="J909" t="s">
        <v>30</v>
      </c>
      <c r="K909" t="s">
        <v>32</v>
      </c>
      <c r="L909" t="str">
        <f t="shared" si="14"/>
        <v>old</v>
      </c>
      <c r="M909">
        <v>63</v>
      </c>
      <c r="N909" t="s">
        <v>18</v>
      </c>
    </row>
    <row r="910" spans="1:14" x14ac:dyDescent="0.25">
      <c r="A910">
        <v>23195</v>
      </c>
      <c r="B910" t="s">
        <v>37</v>
      </c>
      <c r="C910" t="s">
        <v>38</v>
      </c>
      <c r="D910">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v>60000</v>
      </c>
      <c r="E917">
        <v>3</v>
      </c>
      <c r="F917" t="s">
        <v>31</v>
      </c>
      <c r="G917" t="s">
        <v>28</v>
      </c>
      <c r="H917" t="s">
        <v>15</v>
      </c>
      <c r="I917">
        <v>2</v>
      </c>
      <c r="J917" t="s">
        <v>30</v>
      </c>
      <c r="K917" t="s">
        <v>32</v>
      </c>
      <c r="L917" t="str">
        <f t="shared" si="14"/>
        <v>old</v>
      </c>
      <c r="M917">
        <v>64</v>
      </c>
      <c r="N917" t="s">
        <v>18</v>
      </c>
    </row>
    <row r="918" spans="1:14" x14ac:dyDescent="0.25">
      <c r="A918">
        <v>27273</v>
      </c>
      <c r="B918" t="s">
        <v>37</v>
      </c>
      <c r="C918" t="s">
        <v>38</v>
      </c>
      <c r="D918">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v>40000</v>
      </c>
      <c r="E921">
        <v>4</v>
      </c>
      <c r="F921" t="s">
        <v>27</v>
      </c>
      <c r="G921" t="s">
        <v>21</v>
      </c>
      <c r="H921" t="s">
        <v>15</v>
      </c>
      <c r="I921">
        <v>2</v>
      </c>
      <c r="J921" t="s">
        <v>30</v>
      </c>
      <c r="K921" t="s">
        <v>32</v>
      </c>
      <c r="L921" t="str">
        <f t="shared" si="14"/>
        <v>old</v>
      </c>
      <c r="M921">
        <v>61</v>
      </c>
      <c r="N921" t="s">
        <v>18</v>
      </c>
    </row>
    <row r="922" spans="1:14" x14ac:dyDescent="0.25">
      <c r="A922">
        <v>20754</v>
      </c>
      <c r="B922" t="s">
        <v>36</v>
      </c>
      <c r="C922" t="s">
        <v>38</v>
      </c>
      <c r="D922">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v>40000</v>
      </c>
      <c r="E928">
        <v>2</v>
      </c>
      <c r="F928" t="s">
        <v>27</v>
      </c>
      <c r="G928" t="s">
        <v>21</v>
      </c>
      <c r="H928" t="s">
        <v>15</v>
      </c>
      <c r="I928">
        <v>2</v>
      </c>
      <c r="J928" t="s">
        <v>30</v>
      </c>
      <c r="K928" t="s">
        <v>32</v>
      </c>
      <c r="L928" t="str">
        <f t="shared" si="14"/>
        <v>old</v>
      </c>
      <c r="M928">
        <v>57</v>
      </c>
      <c r="N928" t="s">
        <v>18</v>
      </c>
    </row>
    <row r="929" spans="1:14" x14ac:dyDescent="0.25">
      <c r="A929">
        <v>11823</v>
      </c>
      <c r="B929" t="s">
        <v>36</v>
      </c>
      <c r="C929" t="s">
        <v>39</v>
      </c>
      <c r="D929">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v>70000</v>
      </c>
      <c r="E932">
        <v>5</v>
      </c>
      <c r="F932" t="s">
        <v>31</v>
      </c>
      <c r="G932" t="s">
        <v>21</v>
      </c>
      <c r="H932" t="s">
        <v>18</v>
      </c>
      <c r="I932">
        <v>3</v>
      </c>
      <c r="J932" t="s">
        <v>30</v>
      </c>
      <c r="K932" t="s">
        <v>32</v>
      </c>
      <c r="L932" t="str">
        <f t="shared" si="14"/>
        <v>middle age</v>
      </c>
      <c r="M932">
        <v>47</v>
      </c>
      <c r="N932" t="s">
        <v>18</v>
      </c>
    </row>
    <row r="933" spans="1:14" x14ac:dyDescent="0.25">
      <c r="A933">
        <v>14914</v>
      </c>
      <c r="B933" t="s">
        <v>36</v>
      </c>
      <c r="C933" t="s">
        <v>39</v>
      </c>
      <c r="D93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38</v>
      </c>
      <c r="D935">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38</v>
      </c>
      <c r="D936">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38</v>
      </c>
      <c r="D941">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v>70000</v>
      </c>
      <c r="E951">
        <v>2</v>
      </c>
      <c r="F951" t="s">
        <v>29</v>
      </c>
      <c r="G951" t="s">
        <v>14</v>
      </c>
      <c r="H951" t="s">
        <v>15</v>
      </c>
      <c r="I951">
        <v>2</v>
      </c>
      <c r="J951" t="s">
        <v>30</v>
      </c>
      <c r="K951" t="s">
        <v>32</v>
      </c>
      <c r="L951" t="str">
        <f t="shared" si="14"/>
        <v>middle age</v>
      </c>
      <c r="M951">
        <v>53</v>
      </c>
      <c r="N951" t="s">
        <v>18</v>
      </c>
    </row>
    <row r="952" spans="1:14" x14ac:dyDescent="0.25">
      <c r="A952">
        <v>11788</v>
      </c>
      <c r="B952" t="s">
        <v>37</v>
      </c>
      <c r="C952" t="s">
        <v>39</v>
      </c>
      <c r="D952">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38</v>
      </c>
      <c r="D956">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38</v>
      </c>
      <c r="D960">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25">
      <c r="A964">
        <v>16813</v>
      </c>
      <c r="B964" t="s">
        <v>36</v>
      </c>
      <c r="C964" t="s">
        <v>38</v>
      </c>
      <c r="D964">
        <v>60000</v>
      </c>
      <c r="E964">
        <v>2</v>
      </c>
      <c r="F964" t="s">
        <v>19</v>
      </c>
      <c r="G964" t="s">
        <v>21</v>
      </c>
      <c r="H964" t="s">
        <v>15</v>
      </c>
      <c r="I964">
        <v>2</v>
      </c>
      <c r="J964" t="s">
        <v>30</v>
      </c>
      <c r="K964" t="s">
        <v>32</v>
      </c>
      <c r="L964" t="str">
        <f t="shared" si="15"/>
        <v>old</v>
      </c>
      <c r="M964">
        <v>55</v>
      </c>
      <c r="N964" t="s">
        <v>18</v>
      </c>
    </row>
    <row r="965" spans="1:14" x14ac:dyDescent="0.25">
      <c r="A965">
        <v>16007</v>
      </c>
      <c r="B965" t="s">
        <v>36</v>
      </c>
      <c r="C965" t="s">
        <v>39</v>
      </c>
      <c r="D965">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v>70000</v>
      </c>
      <c r="E966">
        <v>4</v>
      </c>
      <c r="F966" t="s">
        <v>19</v>
      </c>
      <c r="G966" t="s">
        <v>21</v>
      </c>
      <c r="H966" t="s">
        <v>15</v>
      </c>
      <c r="I966">
        <v>1</v>
      </c>
      <c r="J966" t="s">
        <v>30</v>
      </c>
      <c r="K966" t="s">
        <v>32</v>
      </c>
      <c r="L966" t="str">
        <f t="shared" si="15"/>
        <v>old</v>
      </c>
      <c r="M966">
        <v>56</v>
      </c>
      <c r="N966" t="s">
        <v>18</v>
      </c>
    </row>
    <row r="967" spans="1:14" x14ac:dyDescent="0.25">
      <c r="A967">
        <v>27756</v>
      </c>
      <c r="B967" t="s">
        <v>37</v>
      </c>
      <c r="C967" t="s">
        <v>39</v>
      </c>
      <c r="D967">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38</v>
      </c>
      <c r="D971">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v>60000</v>
      </c>
      <c r="E978">
        <v>3</v>
      </c>
      <c r="F978" t="s">
        <v>13</v>
      </c>
      <c r="G978" t="s">
        <v>28</v>
      </c>
      <c r="H978" t="s">
        <v>15</v>
      </c>
      <c r="I978">
        <v>2</v>
      </c>
      <c r="J978" t="s">
        <v>30</v>
      </c>
      <c r="K978" t="s">
        <v>32</v>
      </c>
      <c r="L978" t="str">
        <f t="shared" si="15"/>
        <v>old</v>
      </c>
      <c r="M978">
        <v>66</v>
      </c>
      <c r="N978" t="s">
        <v>18</v>
      </c>
    </row>
    <row r="979" spans="1:14" x14ac:dyDescent="0.25">
      <c r="A979">
        <v>19741</v>
      </c>
      <c r="B979" t="s">
        <v>37</v>
      </c>
      <c r="C979" t="s">
        <v>39</v>
      </c>
      <c r="D979">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v>80000</v>
      </c>
      <c r="E982">
        <v>3</v>
      </c>
      <c r="F982" t="s">
        <v>13</v>
      </c>
      <c r="G982" t="s">
        <v>14</v>
      </c>
      <c r="H982" t="s">
        <v>15</v>
      </c>
      <c r="I982">
        <v>3</v>
      </c>
      <c r="J982" t="s">
        <v>30</v>
      </c>
      <c r="K982" t="s">
        <v>32</v>
      </c>
      <c r="L982" t="str">
        <f t="shared" si="15"/>
        <v>middle age</v>
      </c>
      <c r="M982">
        <v>40</v>
      </c>
      <c r="N982" t="s">
        <v>15</v>
      </c>
    </row>
    <row r="983" spans="1:14" x14ac:dyDescent="0.25">
      <c r="A983">
        <v>15982</v>
      </c>
      <c r="B983" t="s">
        <v>36</v>
      </c>
      <c r="C983" t="s">
        <v>38</v>
      </c>
      <c r="D98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v>40000</v>
      </c>
      <c r="E988">
        <v>5</v>
      </c>
      <c r="F988" t="s">
        <v>27</v>
      </c>
      <c r="G988" t="s">
        <v>21</v>
      </c>
      <c r="H988" t="s">
        <v>15</v>
      </c>
      <c r="I988">
        <v>4</v>
      </c>
      <c r="J988" t="s">
        <v>30</v>
      </c>
      <c r="K988" t="s">
        <v>32</v>
      </c>
      <c r="L988" t="str">
        <f t="shared" si="15"/>
        <v>old</v>
      </c>
      <c r="M988">
        <v>60</v>
      </c>
      <c r="N988" t="s">
        <v>15</v>
      </c>
    </row>
    <row r="989" spans="1:14" x14ac:dyDescent="0.25">
      <c r="A989">
        <v>28972</v>
      </c>
      <c r="B989" t="s">
        <v>37</v>
      </c>
      <c r="C989" t="s">
        <v>39</v>
      </c>
      <c r="D989">
        <v>60000</v>
      </c>
      <c r="E989">
        <v>3</v>
      </c>
      <c r="F989" t="s">
        <v>31</v>
      </c>
      <c r="G989" t="s">
        <v>28</v>
      </c>
      <c r="H989" t="s">
        <v>15</v>
      </c>
      <c r="I989">
        <v>2</v>
      </c>
      <c r="J989" t="s">
        <v>30</v>
      </c>
      <c r="K989" t="s">
        <v>32</v>
      </c>
      <c r="L989" t="str">
        <f t="shared" si="15"/>
        <v>old</v>
      </c>
      <c r="M989">
        <v>66</v>
      </c>
      <c r="N989" t="s">
        <v>18</v>
      </c>
    </row>
    <row r="990" spans="1:14" x14ac:dyDescent="0.25">
      <c r="A990">
        <v>22730</v>
      </c>
      <c r="B990" t="s">
        <v>36</v>
      </c>
      <c r="C990" t="s">
        <v>38</v>
      </c>
      <c r="D990">
        <v>70000</v>
      </c>
      <c r="E990">
        <v>5</v>
      </c>
      <c r="F990" t="s">
        <v>13</v>
      </c>
      <c r="G990" t="s">
        <v>28</v>
      </c>
      <c r="H990" t="s">
        <v>15</v>
      </c>
      <c r="I990">
        <v>2</v>
      </c>
      <c r="J990" t="s">
        <v>30</v>
      </c>
      <c r="K990" t="s">
        <v>32</v>
      </c>
      <c r="L990" t="str">
        <f t="shared" si="15"/>
        <v>old</v>
      </c>
      <c r="M990">
        <v>63</v>
      </c>
      <c r="N990" t="s">
        <v>18</v>
      </c>
    </row>
    <row r="991" spans="1:14" x14ac:dyDescent="0.25">
      <c r="A991">
        <v>29134</v>
      </c>
      <c r="B991" t="s">
        <v>36</v>
      </c>
      <c r="C991" t="s">
        <v>38</v>
      </c>
      <c r="D991">
        <v>60000</v>
      </c>
      <c r="E991">
        <v>4</v>
      </c>
      <c r="F991" t="s">
        <v>13</v>
      </c>
      <c r="G991" t="s">
        <v>14</v>
      </c>
      <c r="H991" t="s">
        <v>18</v>
      </c>
      <c r="I991">
        <v>3</v>
      </c>
      <c r="J991" t="s">
        <v>30</v>
      </c>
      <c r="K991" t="s">
        <v>32</v>
      </c>
      <c r="L991" t="str">
        <f t="shared" si="15"/>
        <v>middle age</v>
      </c>
      <c r="M991">
        <v>42</v>
      </c>
      <c r="N991" t="s">
        <v>18</v>
      </c>
    </row>
    <row r="992" spans="1:14" x14ac:dyDescent="0.25">
      <c r="A992">
        <v>14332</v>
      </c>
      <c r="B992" t="s">
        <v>37</v>
      </c>
      <c r="C992" t="s">
        <v>39</v>
      </c>
      <c r="D992">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v>60000</v>
      </c>
      <c r="E997">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v>60000</v>
      </c>
      <c r="E1001">
        <v>3</v>
      </c>
      <c r="F1001" t="s">
        <v>27</v>
      </c>
      <c r="G1001" t="s">
        <v>21</v>
      </c>
      <c r="H1001" t="s">
        <v>15</v>
      </c>
      <c r="I1001">
        <v>2</v>
      </c>
      <c r="J1001" t="s">
        <v>30</v>
      </c>
      <c r="K1001" t="s">
        <v>32</v>
      </c>
      <c r="L1001" t="str">
        <f t="shared" si="15"/>
        <v>middle age</v>
      </c>
      <c r="M1001">
        <v>53</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4AD4-EE8C-491E-B0D3-F7CE6357D1A1}">
  <dimension ref="A3:D105"/>
  <sheetViews>
    <sheetView tabSelected="1" topLeftCell="A10" workbookViewId="0">
      <selection activeCell="A50" sqref="A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3" t="s">
        <v>43</v>
      </c>
      <c r="B3" s="5" t="s">
        <v>44</v>
      </c>
      <c r="C3" s="6"/>
      <c r="D3" s="6"/>
    </row>
    <row r="4" spans="1:4" x14ac:dyDescent="0.25">
      <c r="A4" s="3" t="s">
        <v>41</v>
      </c>
      <c r="B4" s="7" t="s">
        <v>18</v>
      </c>
      <c r="C4" s="7" t="s">
        <v>15</v>
      </c>
      <c r="D4" s="7" t="s">
        <v>42</v>
      </c>
    </row>
    <row r="5" spans="1:4" x14ac:dyDescent="0.25">
      <c r="A5" s="4" t="s">
        <v>39</v>
      </c>
      <c r="B5" s="7">
        <v>53440</v>
      </c>
      <c r="C5" s="7">
        <v>55774.058577405856</v>
      </c>
      <c r="D5" s="7">
        <v>54580.777096114522</v>
      </c>
    </row>
    <row r="6" spans="1:4" x14ac:dyDescent="0.25">
      <c r="A6" s="4" t="s">
        <v>38</v>
      </c>
      <c r="B6" s="7">
        <v>56208.178438661707</v>
      </c>
      <c r="C6" s="7">
        <v>60123.966942148763</v>
      </c>
      <c r="D6" s="7">
        <v>58062.62230919765</v>
      </c>
    </row>
    <row r="7" spans="1:4" x14ac:dyDescent="0.25">
      <c r="A7" s="4" t="s">
        <v>42</v>
      </c>
      <c r="B7" s="7">
        <v>54874.759152215796</v>
      </c>
      <c r="C7" s="7">
        <v>57962.577962577961</v>
      </c>
      <c r="D7" s="7">
        <v>56360</v>
      </c>
    </row>
    <row r="17" spans="1:4" x14ac:dyDescent="0.25">
      <c r="A17" s="3" t="s">
        <v>46</v>
      </c>
      <c r="B17" s="3" t="s">
        <v>44</v>
      </c>
    </row>
    <row r="18" spans="1:4" x14ac:dyDescent="0.25">
      <c r="A18" s="3" t="s">
        <v>41</v>
      </c>
      <c r="B18" t="s">
        <v>18</v>
      </c>
      <c r="C18" t="s">
        <v>15</v>
      </c>
      <c r="D18" t="s">
        <v>42</v>
      </c>
    </row>
    <row r="19" spans="1:4" x14ac:dyDescent="0.25">
      <c r="A19" s="4" t="s">
        <v>16</v>
      </c>
      <c r="B19">
        <v>166</v>
      </c>
      <c r="C19">
        <v>200</v>
      </c>
      <c r="D19">
        <v>366</v>
      </c>
    </row>
    <row r="20" spans="1:4" x14ac:dyDescent="0.25">
      <c r="A20" s="4" t="s">
        <v>30</v>
      </c>
      <c r="B20">
        <v>78</v>
      </c>
      <c r="C20">
        <v>33</v>
      </c>
      <c r="D20">
        <v>111</v>
      </c>
    </row>
    <row r="21" spans="1:4" x14ac:dyDescent="0.25">
      <c r="A21" s="4" t="s">
        <v>26</v>
      </c>
      <c r="B21">
        <v>92</v>
      </c>
      <c r="C21">
        <v>77</v>
      </c>
      <c r="D21">
        <v>169</v>
      </c>
    </row>
    <row r="22" spans="1:4" x14ac:dyDescent="0.25">
      <c r="A22" s="4" t="s">
        <v>22</v>
      </c>
      <c r="B22">
        <v>67</v>
      </c>
      <c r="C22">
        <v>95</v>
      </c>
      <c r="D22">
        <v>162</v>
      </c>
    </row>
    <row r="23" spans="1:4" x14ac:dyDescent="0.25">
      <c r="A23" s="4" t="s">
        <v>23</v>
      </c>
      <c r="B23">
        <v>116</v>
      </c>
      <c r="C23">
        <v>76</v>
      </c>
      <c r="D23">
        <v>192</v>
      </c>
    </row>
    <row r="24" spans="1:4" x14ac:dyDescent="0.25">
      <c r="A24" s="4" t="s">
        <v>42</v>
      </c>
      <c r="B24">
        <v>519</v>
      </c>
      <c r="C24">
        <v>481</v>
      </c>
      <c r="D24">
        <v>1000</v>
      </c>
    </row>
    <row r="33" spans="1:4" x14ac:dyDescent="0.25">
      <c r="A33" s="3" t="s">
        <v>46</v>
      </c>
      <c r="B33" s="3" t="s">
        <v>44</v>
      </c>
    </row>
    <row r="34" spans="1:4" x14ac:dyDescent="0.25">
      <c r="A34" s="3" t="s">
        <v>41</v>
      </c>
      <c r="B34" t="s">
        <v>18</v>
      </c>
      <c r="C34" t="s">
        <v>15</v>
      </c>
      <c r="D34" t="s">
        <v>42</v>
      </c>
    </row>
    <row r="35" spans="1:4" x14ac:dyDescent="0.25">
      <c r="A35" s="4" t="s">
        <v>47</v>
      </c>
      <c r="B35">
        <v>71</v>
      </c>
      <c r="C35">
        <v>39</v>
      </c>
      <c r="D35">
        <v>110</v>
      </c>
    </row>
    <row r="36" spans="1:4" x14ac:dyDescent="0.25">
      <c r="A36" s="4" t="s">
        <v>48</v>
      </c>
      <c r="B36">
        <v>318</v>
      </c>
      <c r="C36">
        <v>383</v>
      </c>
      <c r="D36">
        <v>701</v>
      </c>
    </row>
    <row r="37" spans="1:4" x14ac:dyDescent="0.25">
      <c r="A37" s="4" t="s">
        <v>49</v>
      </c>
      <c r="B37">
        <v>130</v>
      </c>
      <c r="C37">
        <v>59</v>
      </c>
      <c r="D37">
        <v>189</v>
      </c>
    </row>
    <row r="38" spans="1:4" x14ac:dyDescent="0.25">
      <c r="A38" s="4" t="s">
        <v>42</v>
      </c>
      <c r="B38">
        <v>519</v>
      </c>
      <c r="C38">
        <v>481</v>
      </c>
      <c r="D38">
        <v>1000</v>
      </c>
    </row>
    <row r="50" spans="1:4" x14ac:dyDescent="0.25">
      <c r="A50" s="3" t="s">
        <v>46</v>
      </c>
      <c r="B50" s="3" t="s">
        <v>44</v>
      </c>
    </row>
    <row r="51" spans="1:4" x14ac:dyDescent="0.25">
      <c r="A51" s="3" t="s">
        <v>41</v>
      </c>
      <c r="B51" t="s">
        <v>52</v>
      </c>
      <c r="C51" t="s">
        <v>15</v>
      </c>
      <c r="D51" t="s">
        <v>42</v>
      </c>
    </row>
    <row r="52" spans="1:4" x14ac:dyDescent="0.25">
      <c r="A52" s="4">
        <v>25</v>
      </c>
      <c r="B52">
        <v>2</v>
      </c>
      <c r="C52">
        <v>4</v>
      </c>
      <c r="D52">
        <v>6</v>
      </c>
    </row>
    <row r="53" spans="1:4" x14ac:dyDescent="0.25">
      <c r="A53" s="4">
        <v>26</v>
      </c>
      <c r="B53">
        <v>8</v>
      </c>
      <c r="C53">
        <v>8</v>
      </c>
      <c r="D53">
        <v>16</v>
      </c>
    </row>
    <row r="54" spans="1:4" x14ac:dyDescent="0.25">
      <c r="A54" s="4">
        <v>27</v>
      </c>
      <c r="B54">
        <v>15</v>
      </c>
      <c r="C54">
        <v>8</v>
      </c>
      <c r="D54">
        <v>23</v>
      </c>
    </row>
    <row r="55" spans="1:4" x14ac:dyDescent="0.25">
      <c r="A55" s="4">
        <v>28</v>
      </c>
      <c r="B55">
        <v>12</v>
      </c>
      <c r="C55">
        <v>10</v>
      </c>
      <c r="D55">
        <v>22</v>
      </c>
    </row>
    <row r="56" spans="1:4" x14ac:dyDescent="0.25">
      <c r="A56" s="4">
        <v>29</v>
      </c>
      <c r="B56">
        <v>11</v>
      </c>
      <c r="C56">
        <v>5</v>
      </c>
      <c r="D56">
        <v>16</v>
      </c>
    </row>
    <row r="57" spans="1:4" x14ac:dyDescent="0.25">
      <c r="A57" s="4">
        <v>30</v>
      </c>
      <c r="B57">
        <v>23</v>
      </c>
      <c r="C57">
        <v>4</v>
      </c>
      <c r="D57">
        <v>27</v>
      </c>
    </row>
    <row r="58" spans="1:4" x14ac:dyDescent="0.25">
      <c r="A58" s="4">
        <v>31</v>
      </c>
      <c r="B58">
        <v>17</v>
      </c>
      <c r="C58">
        <v>8</v>
      </c>
      <c r="D58">
        <v>25</v>
      </c>
    </row>
    <row r="59" spans="1:4" x14ac:dyDescent="0.25">
      <c r="A59" s="4">
        <v>32</v>
      </c>
      <c r="B59">
        <v>19</v>
      </c>
      <c r="C59">
        <v>14</v>
      </c>
      <c r="D59">
        <v>33</v>
      </c>
    </row>
    <row r="60" spans="1:4" x14ac:dyDescent="0.25">
      <c r="A60" s="4">
        <v>33</v>
      </c>
      <c r="B60">
        <v>8</v>
      </c>
      <c r="C60">
        <v>13</v>
      </c>
      <c r="D60">
        <v>21</v>
      </c>
    </row>
    <row r="61" spans="1:4" x14ac:dyDescent="0.25">
      <c r="A61" s="4">
        <v>34</v>
      </c>
      <c r="B61">
        <v>12</v>
      </c>
      <c r="C61">
        <v>19</v>
      </c>
      <c r="D61">
        <v>31</v>
      </c>
    </row>
    <row r="62" spans="1:4" x14ac:dyDescent="0.25">
      <c r="A62" s="4">
        <v>35</v>
      </c>
      <c r="B62">
        <v>14</v>
      </c>
      <c r="C62">
        <v>22</v>
      </c>
      <c r="D62">
        <v>36</v>
      </c>
    </row>
    <row r="63" spans="1:4" x14ac:dyDescent="0.25">
      <c r="A63" s="4">
        <v>36</v>
      </c>
      <c r="B63">
        <v>7</v>
      </c>
      <c r="C63">
        <v>30</v>
      </c>
      <c r="D63">
        <v>37</v>
      </c>
    </row>
    <row r="64" spans="1:4" x14ac:dyDescent="0.25">
      <c r="A64" s="4">
        <v>37</v>
      </c>
      <c r="B64">
        <v>4</v>
      </c>
      <c r="C64">
        <v>28</v>
      </c>
      <c r="D64">
        <v>32</v>
      </c>
    </row>
    <row r="65" spans="1:4" x14ac:dyDescent="0.25">
      <c r="A65" s="4">
        <v>38</v>
      </c>
      <c r="B65">
        <v>8</v>
      </c>
      <c r="C65">
        <v>29</v>
      </c>
      <c r="D65">
        <v>37</v>
      </c>
    </row>
    <row r="66" spans="1:4" x14ac:dyDescent="0.25">
      <c r="A66" s="4">
        <v>39</v>
      </c>
      <c r="B66">
        <v>10</v>
      </c>
      <c r="C66">
        <v>12</v>
      </c>
      <c r="D66">
        <v>22</v>
      </c>
    </row>
    <row r="67" spans="1:4" x14ac:dyDescent="0.25">
      <c r="A67" s="4">
        <v>40</v>
      </c>
      <c r="B67">
        <v>24</v>
      </c>
      <c r="C67">
        <v>18</v>
      </c>
      <c r="D67">
        <v>42</v>
      </c>
    </row>
    <row r="68" spans="1:4" x14ac:dyDescent="0.25">
      <c r="A68" s="4">
        <v>41</v>
      </c>
      <c r="B68">
        <v>13</v>
      </c>
      <c r="C68">
        <v>15</v>
      </c>
      <c r="D68">
        <v>28</v>
      </c>
    </row>
    <row r="69" spans="1:4" x14ac:dyDescent="0.25">
      <c r="A69" s="4">
        <v>42</v>
      </c>
      <c r="B69">
        <v>22</v>
      </c>
      <c r="C69">
        <v>12</v>
      </c>
      <c r="D69">
        <v>34</v>
      </c>
    </row>
    <row r="70" spans="1:4" x14ac:dyDescent="0.25">
      <c r="A70" s="4">
        <v>43</v>
      </c>
      <c r="B70">
        <v>17</v>
      </c>
      <c r="C70">
        <v>19</v>
      </c>
      <c r="D70">
        <v>36</v>
      </c>
    </row>
    <row r="71" spans="1:4" x14ac:dyDescent="0.25">
      <c r="A71" s="4">
        <v>44</v>
      </c>
      <c r="B71">
        <v>15</v>
      </c>
      <c r="C71">
        <v>12</v>
      </c>
      <c r="D71">
        <v>27</v>
      </c>
    </row>
    <row r="72" spans="1:4" x14ac:dyDescent="0.25">
      <c r="A72" s="4">
        <v>45</v>
      </c>
      <c r="B72">
        <v>18</v>
      </c>
      <c r="C72">
        <v>13</v>
      </c>
      <c r="D72">
        <v>31</v>
      </c>
    </row>
    <row r="73" spans="1:4" x14ac:dyDescent="0.25">
      <c r="A73" s="4">
        <v>46</v>
      </c>
      <c r="B73">
        <v>12</v>
      </c>
      <c r="C73">
        <v>15</v>
      </c>
      <c r="D73">
        <v>27</v>
      </c>
    </row>
    <row r="74" spans="1:4" x14ac:dyDescent="0.25">
      <c r="A74" s="4">
        <v>47</v>
      </c>
      <c r="B74">
        <v>19</v>
      </c>
      <c r="C74">
        <v>20</v>
      </c>
      <c r="D74">
        <v>39</v>
      </c>
    </row>
    <row r="75" spans="1:4" x14ac:dyDescent="0.25">
      <c r="A75" s="4">
        <v>48</v>
      </c>
      <c r="B75">
        <v>16</v>
      </c>
      <c r="C75">
        <v>13</v>
      </c>
      <c r="D75">
        <v>29</v>
      </c>
    </row>
    <row r="76" spans="1:4" x14ac:dyDescent="0.25">
      <c r="A76" s="4">
        <v>49</v>
      </c>
      <c r="B76">
        <v>15</v>
      </c>
      <c r="C76">
        <v>8</v>
      </c>
      <c r="D76">
        <v>23</v>
      </c>
    </row>
    <row r="77" spans="1:4" x14ac:dyDescent="0.25">
      <c r="A77" s="4">
        <v>50</v>
      </c>
      <c r="B77">
        <v>12</v>
      </c>
      <c r="C77">
        <v>12</v>
      </c>
      <c r="D77">
        <v>24</v>
      </c>
    </row>
    <row r="78" spans="1:4" x14ac:dyDescent="0.25">
      <c r="A78" s="4">
        <v>51</v>
      </c>
      <c r="B78">
        <v>10</v>
      </c>
      <c r="C78">
        <v>12</v>
      </c>
      <c r="D78">
        <v>22</v>
      </c>
    </row>
    <row r="79" spans="1:4" x14ac:dyDescent="0.25">
      <c r="A79" s="4">
        <v>52</v>
      </c>
      <c r="B79">
        <v>10</v>
      </c>
      <c r="C79">
        <v>15</v>
      </c>
      <c r="D79">
        <v>25</v>
      </c>
    </row>
    <row r="80" spans="1:4" x14ac:dyDescent="0.25">
      <c r="A80" s="4">
        <v>53</v>
      </c>
      <c r="B80">
        <v>11</v>
      </c>
      <c r="C80">
        <v>13</v>
      </c>
      <c r="D80">
        <v>24</v>
      </c>
    </row>
    <row r="81" spans="1:4" x14ac:dyDescent="0.25">
      <c r="A81" s="4">
        <v>54</v>
      </c>
      <c r="B81">
        <v>5</v>
      </c>
      <c r="C81">
        <v>11</v>
      </c>
      <c r="D81">
        <v>16</v>
      </c>
    </row>
    <row r="82" spans="1:4" x14ac:dyDescent="0.25">
      <c r="A82" s="4">
        <v>55</v>
      </c>
      <c r="B82">
        <v>13</v>
      </c>
      <c r="C82">
        <v>5</v>
      </c>
      <c r="D82">
        <v>18</v>
      </c>
    </row>
    <row r="83" spans="1:4" x14ac:dyDescent="0.25">
      <c r="A83" s="4">
        <v>56</v>
      </c>
      <c r="B83">
        <v>13</v>
      </c>
      <c r="C83">
        <v>3</v>
      </c>
      <c r="D83">
        <v>16</v>
      </c>
    </row>
    <row r="84" spans="1:4" x14ac:dyDescent="0.25">
      <c r="A84" s="4">
        <v>57</v>
      </c>
      <c r="B84">
        <v>4</v>
      </c>
      <c r="C84">
        <v>4</v>
      </c>
      <c r="D84">
        <v>8</v>
      </c>
    </row>
    <row r="85" spans="1:4" x14ac:dyDescent="0.25">
      <c r="A85" s="4">
        <v>58</v>
      </c>
      <c r="B85">
        <v>8</v>
      </c>
      <c r="C85">
        <v>4</v>
      </c>
      <c r="D85">
        <v>12</v>
      </c>
    </row>
    <row r="86" spans="1:4" x14ac:dyDescent="0.25">
      <c r="A86" s="4">
        <v>59</v>
      </c>
      <c r="B86">
        <v>14</v>
      </c>
      <c r="C86">
        <v>6</v>
      </c>
      <c r="D86">
        <v>20</v>
      </c>
    </row>
    <row r="87" spans="1:4" x14ac:dyDescent="0.25">
      <c r="A87" s="4">
        <v>60</v>
      </c>
      <c r="B87">
        <v>8</v>
      </c>
      <c r="C87">
        <v>7</v>
      </c>
      <c r="D87">
        <v>15</v>
      </c>
    </row>
    <row r="88" spans="1:4" x14ac:dyDescent="0.25">
      <c r="A88" s="4">
        <v>61</v>
      </c>
      <c r="B88">
        <v>5</v>
      </c>
      <c r="C88">
        <v>4</v>
      </c>
      <c r="D88">
        <v>9</v>
      </c>
    </row>
    <row r="89" spans="1:4" x14ac:dyDescent="0.25">
      <c r="A89" s="4">
        <v>62</v>
      </c>
      <c r="B89">
        <v>9</v>
      </c>
      <c r="C89">
        <v>4</v>
      </c>
      <c r="D89">
        <v>13</v>
      </c>
    </row>
    <row r="90" spans="1:4" x14ac:dyDescent="0.25">
      <c r="A90" s="4">
        <v>63</v>
      </c>
      <c r="B90">
        <v>7</v>
      </c>
      <c r="C90">
        <v>2</v>
      </c>
      <c r="D90">
        <v>9</v>
      </c>
    </row>
    <row r="91" spans="1:4" x14ac:dyDescent="0.25">
      <c r="A91" s="4">
        <v>64</v>
      </c>
      <c r="B91">
        <v>7</v>
      </c>
      <c r="C91">
        <v>3</v>
      </c>
      <c r="D91">
        <v>10</v>
      </c>
    </row>
    <row r="92" spans="1:4" x14ac:dyDescent="0.25">
      <c r="A92" s="4">
        <v>65</v>
      </c>
      <c r="B92">
        <v>6</v>
      </c>
      <c r="C92">
        <v>3</v>
      </c>
      <c r="D92">
        <v>9</v>
      </c>
    </row>
    <row r="93" spans="1:4" x14ac:dyDescent="0.25">
      <c r="A93" s="4">
        <v>66</v>
      </c>
      <c r="B93">
        <v>8</v>
      </c>
      <c r="C93">
        <v>6</v>
      </c>
      <c r="D93">
        <v>14</v>
      </c>
    </row>
    <row r="94" spans="1:4" x14ac:dyDescent="0.25">
      <c r="A94" s="4">
        <v>67</v>
      </c>
      <c r="B94">
        <v>8</v>
      </c>
      <c r="C94">
        <v>2</v>
      </c>
      <c r="D94">
        <v>10</v>
      </c>
    </row>
    <row r="95" spans="1:4" x14ac:dyDescent="0.25">
      <c r="A95" s="4">
        <v>68</v>
      </c>
      <c r="B95">
        <v>3</v>
      </c>
      <c r="D95">
        <v>3</v>
      </c>
    </row>
    <row r="96" spans="1:4" x14ac:dyDescent="0.25">
      <c r="A96" s="4">
        <v>69</v>
      </c>
      <c r="B96">
        <v>8</v>
      </c>
      <c r="D96">
        <v>8</v>
      </c>
    </row>
    <row r="97" spans="1:4" x14ac:dyDescent="0.25">
      <c r="A97" s="4">
        <v>70</v>
      </c>
      <c r="B97">
        <v>3</v>
      </c>
      <c r="C97">
        <v>1</v>
      </c>
      <c r="D97">
        <v>4</v>
      </c>
    </row>
    <row r="98" spans="1:4" x14ac:dyDescent="0.25">
      <c r="A98" s="4">
        <v>71</v>
      </c>
      <c r="B98">
        <v>1</v>
      </c>
      <c r="D98">
        <v>1</v>
      </c>
    </row>
    <row r="99" spans="1:4" x14ac:dyDescent="0.25">
      <c r="A99" s="4">
        <v>72</v>
      </c>
      <c r="C99">
        <v>1</v>
      </c>
      <c r="D99">
        <v>1</v>
      </c>
    </row>
    <row r="100" spans="1:4" x14ac:dyDescent="0.25">
      <c r="A100" s="4">
        <v>73</v>
      </c>
      <c r="B100">
        <v>2</v>
      </c>
      <c r="C100">
        <v>2</v>
      </c>
      <c r="D100">
        <v>4</v>
      </c>
    </row>
    <row r="101" spans="1:4" x14ac:dyDescent="0.25">
      <c r="A101" s="4">
        <v>74</v>
      </c>
      <c r="C101">
        <v>1</v>
      </c>
      <c r="D101">
        <v>1</v>
      </c>
    </row>
    <row r="102" spans="1:4" x14ac:dyDescent="0.25">
      <c r="A102" s="4">
        <v>78</v>
      </c>
      <c r="B102">
        <v>1</v>
      </c>
      <c r="C102">
        <v>1</v>
      </c>
      <c r="D102">
        <v>2</v>
      </c>
    </row>
    <row r="103" spans="1:4" x14ac:dyDescent="0.25">
      <c r="A103" s="4">
        <v>80</v>
      </c>
      <c r="B103">
        <v>1</v>
      </c>
      <c r="D103">
        <v>1</v>
      </c>
    </row>
    <row r="104" spans="1:4" x14ac:dyDescent="0.25">
      <c r="A104" s="4">
        <v>89</v>
      </c>
      <c r="B104">
        <v>1</v>
      </c>
      <c r="D104">
        <v>1</v>
      </c>
    </row>
    <row r="105" spans="1:4" x14ac:dyDescent="0.25">
      <c r="A105" s="4" t="s">
        <v>42</v>
      </c>
      <c r="B105">
        <v>519</v>
      </c>
      <c r="C105">
        <v>481</v>
      </c>
      <c r="D10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AE47-F136-442E-92B2-1E81089DC45B}">
  <dimension ref="C2:R34"/>
  <sheetViews>
    <sheetView showGridLines="0" topLeftCell="A4" zoomScale="71" zoomScaleNormal="71" workbookViewId="0">
      <selection activeCell="C3" sqref="C3:R34"/>
    </sheetView>
  </sheetViews>
  <sheetFormatPr defaultRowHeight="15" x14ac:dyDescent="0.25"/>
  <cols>
    <col min="9" max="9" width="9.5703125" customWidth="1"/>
  </cols>
  <sheetData>
    <row r="2" spans="3:18" ht="16.5" customHeight="1" x14ac:dyDescent="0.25"/>
    <row r="3" spans="3:18" x14ac:dyDescent="0.25">
      <c r="C3" s="8" t="s">
        <v>51</v>
      </c>
      <c r="D3" s="8"/>
      <c r="E3" s="8"/>
      <c r="F3" s="8"/>
      <c r="G3" s="8"/>
      <c r="H3" s="8"/>
      <c r="I3" s="8"/>
      <c r="J3" s="8"/>
      <c r="K3" s="8"/>
      <c r="L3" s="8"/>
      <c r="M3" s="8"/>
      <c r="N3" s="8"/>
      <c r="O3" s="8"/>
      <c r="P3" s="8"/>
      <c r="Q3" s="8"/>
      <c r="R3" s="8"/>
    </row>
    <row r="4" spans="3:18" x14ac:dyDescent="0.25">
      <c r="C4" s="8"/>
      <c r="D4" s="8"/>
      <c r="E4" s="8"/>
      <c r="F4" s="8"/>
      <c r="G4" s="8"/>
      <c r="H4" s="8"/>
      <c r="I4" s="8"/>
      <c r="J4" s="8"/>
      <c r="K4" s="8"/>
      <c r="L4" s="8"/>
      <c r="M4" s="8"/>
      <c r="N4" s="8"/>
      <c r="O4" s="8"/>
      <c r="P4" s="8"/>
      <c r="Q4" s="8"/>
      <c r="R4" s="8"/>
    </row>
    <row r="5" spans="3:18" x14ac:dyDescent="0.25">
      <c r="C5" s="8"/>
      <c r="D5" s="8"/>
      <c r="E5" s="8"/>
      <c r="F5" s="8"/>
      <c r="G5" s="8"/>
      <c r="H5" s="8"/>
      <c r="I5" s="8" t="s">
        <v>50</v>
      </c>
      <c r="J5" s="8"/>
      <c r="K5" s="8"/>
      <c r="L5" s="8"/>
      <c r="M5" s="8"/>
      <c r="N5" s="8"/>
      <c r="O5" s="8"/>
      <c r="P5" s="8"/>
      <c r="Q5" s="8"/>
      <c r="R5" s="8"/>
    </row>
    <row r="6" spans="3:18" x14ac:dyDescent="0.25">
      <c r="C6" s="8"/>
      <c r="D6" s="8"/>
      <c r="E6" s="8"/>
      <c r="F6" s="8"/>
      <c r="G6" s="8"/>
      <c r="H6" s="8"/>
      <c r="I6" s="8"/>
      <c r="J6" s="8"/>
      <c r="K6" s="8"/>
      <c r="L6" s="8"/>
      <c r="M6" s="8"/>
      <c r="N6" s="8"/>
      <c r="O6" s="8"/>
      <c r="P6" s="8"/>
      <c r="Q6" s="8"/>
      <c r="R6" s="8"/>
    </row>
    <row r="7" spans="3:18" x14ac:dyDescent="0.25">
      <c r="C7" s="8"/>
      <c r="D7" s="8"/>
      <c r="E7" s="8"/>
      <c r="F7" s="8"/>
      <c r="G7" s="8"/>
      <c r="H7" s="8"/>
      <c r="I7" s="8"/>
      <c r="J7" s="8"/>
      <c r="K7" s="8"/>
      <c r="L7" s="8"/>
      <c r="M7" s="8"/>
      <c r="N7" s="8"/>
      <c r="O7" s="8"/>
      <c r="P7" s="8"/>
      <c r="Q7" s="8"/>
      <c r="R7" s="8"/>
    </row>
    <row r="8" spans="3:18" x14ac:dyDescent="0.25">
      <c r="C8" s="8"/>
      <c r="D8" s="8"/>
      <c r="E8" s="8"/>
      <c r="F8" s="8"/>
      <c r="G8" s="8"/>
      <c r="H8" s="8"/>
      <c r="I8" s="8"/>
      <c r="J8" s="8"/>
      <c r="K8" s="8"/>
      <c r="L8" s="8"/>
      <c r="M8" s="8"/>
      <c r="N8" s="8"/>
      <c r="O8" s="8"/>
      <c r="P8" s="8"/>
      <c r="Q8" s="8"/>
      <c r="R8" s="8"/>
    </row>
    <row r="9" spans="3:18" x14ac:dyDescent="0.25">
      <c r="C9" s="8"/>
      <c r="D9" s="8"/>
      <c r="E9" s="8"/>
      <c r="F9" s="8"/>
      <c r="G9" s="8"/>
      <c r="H9" s="8"/>
      <c r="I9" s="8"/>
      <c r="J9" s="8"/>
      <c r="K9" s="8"/>
      <c r="L9" s="8"/>
      <c r="M9" s="8"/>
      <c r="N9" s="8"/>
      <c r="O9" s="8"/>
      <c r="P9" s="8"/>
      <c r="Q9" s="8"/>
      <c r="R9" s="8"/>
    </row>
    <row r="10" spans="3:18" ht="15.75" customHeight="1" x14ac:dyDescent="0.25">
      <c r="C10" s="8"/>
      <c r="D10" s="8"/>
      <c r="E10" s="8"/>
      <c r="F10" s="8"/>
      <c r="G10" s="8"/>
      <c r="H10" s="8"/>
      <c r="I10" s="8"/>
      <c r="J10" s="8"/>
      <c r="K10" s="8"/>
      <c r="L10" s="8"/>
      <c r="M10" s="8"/>
      <c r="N10" s="8"/>
      <c r="O10" s="8"/>
      <c r="P10" s="8"/>
      <c r="Q10" s="8"/>
      <c r="R10" s="8"/>
    </row>
    <row r="11" spans="3:18" x14ac:dyDescent="0.25">
      <c r="C11" s="8"/>
      <c r="D11" s="8"/>
      <c r="E11" s="8"/>
      <c r="F11" s="8"/>
      <c r="G11" s="8"/>
      <c r="H11" s="8"/>
      <c r="I11" s="8"/>
      <c r="J11" s="8"/>
      <c r="K11" s="8"/>
      <c r="L11" s="8"/>
      <c r="M11" s="8"/>
      <c r="N11" s="8"/>
      <c r="O11" s="8"/>
      <c r="P11" s="8"/>
      <c r="Q11" s="8"/>
      <c r="R11" s="8"/>
    </row>
    <row r="12" spans="3:18" x14ac:dyDescent="0.25">
      <c r="C12" s="8"/>
      <c r="D12" s="8"/>
      <c r="E12" s="8"/>
      <c r="F12" s="8"/>
      <c r="G12" s="8"/>
      <c r="H12" s="8"/>
      <c r="I12" s="8"/>
      <c r="J12" s="8"/>
      <c r="K12" s="8"/>
      <c r="L12" s="8"/>
      <c r="M12" s="8"/>
      <c r="N12" s="8"/>
      <c r="O12" s="8"/>
      <c r="P12" s="8"/>
      <c r="Q12" s="8"/>
      <c r="R12" s="8"/>
    </row>
    <row r="13" spans="3:18" x14ac:dyDescent="0.25">
      <c r="C13" s="8"/>
      <c r="D13" s="8"/>
      <c r="E13" s="8"/>
      <c r="F13" s="8"/>
      <c r="G13" s="8"/>
      <c r="H13" s="8"/>
      <c r="I13" s="8"/>
      <c r="J13" s="8"/>
      <c r="K13" s="8"/>
      <c r="L13" s="8"/>
      <c r="M13" s="8"/>
      <c r="N13" s="8"/>
      <c r="O13" s="8"/>
      <c r="P13" s="8"/>
      <c r="Q13" s="8"/>
      <c r="R13" s="8"/>
    </row>
    <row r="14" spans="3:18" x14ac:dyDescent="0.25">
      <c r="C14" s="8"/>
      <c r="D14" s="8"/>
      <c r="E14" s="8"/>
      <c r="F14" s="8"/>
      <c r="G14" s="8"/>
      <c r="H14" s="8"/>
      <c r="I14" s="8"/>
      <c r="J14" s="8"/>
      <c r="K14" s="8"/>
      <c r="L14" s="8"/>
      <c r="M14" s="8"/>
      <c r="N14" s="8"/>
      <c r="O14" s="8"/>
      <c r="P14" s="8"/>
      <c r="Q14" s="8"/>
      <c r="R14" s="8"/>
    </row>
    <row r="15" spans="3:18" x14ac:dyDescent="0.25">
      <c r="C15" s="8"/>
      <c r="D15" s="8"/>
      <c r="E15" s="8"/>
      <c r="F15" s="8"/>
      <c r="G15" s="8"/>
      <c r="H15" s="8"/>
      <c r="I15" s="8"/>
      <c r="J15" s="8"/>
      <c r="K15" s="8"/>
      <c r="L15" s="8"/>
      <c r="M15" s="8"/>
      <c r="N15" s="8"/>
      <c r="O15" s="8"/>
      <c r="P15" s="8"/>
      <c r="Q15" s="8"/>
      <c r="R15" s="8"/>
    </row>
    <row r="16" spans="3:18" x14ac:dyDescent="0.25">
      <c r="C16" s="8"/>
      <c r="D16" s="8"/>
      <c r="E16" s="8"/>
      <c r="F16" s="8"/>
      <c r="G16" s="8"/>
      <c r="H16" s="8"/>
      <c r="I16" s="8"/>
      <c r="J16" s="8"/>
      <c r="K16" s="8"/>
      <c r="L16" s="8"/>
      <c r="M16" s="8"/>
      <c r="N16" s="8"/>
      <c r="O16" s="8"/>
      <c r="P16" s="8"/>
      <c r="Q16" s="8"/>
      <c r="R16" s="8"/>
    </row>
    <row r="17" spans="3:18" x14ac:dyDescent="0.25">
      <c r="C17" s="8"/>
      <c r="D17" s="8"/>
      <c r="E17" s="8"/>
      <c r="F17" s="8"/>
      <c r="G17" s="8"/>
      <c r="H17" s="8"/>
      <c r="I17" s="8"/>
      <c r="J17" s="8"/>
      <c r="K17" s="8"/>
      <c r="L17" s="8"/>
      <c r="M17" s="8"/>
      <c r="N17" s="8"/>
      <c r="O17" s="8"/>
      <c r="P17" s="8"/>
      <c r="Q17" s="8"/>
      <c r="R17" s="8"/>
    </row>
    <row r="18" spans="3:18" x14ac:dyDescent="0.25">
      <c r="C18" s="8"/>
      <c r="D18" s="8"/>
      <c r="E18" s="8"/>
      <c r="F18" s="8"/>
      <c r="G18" s="8"/>
      <c r="H18" s="8"/>
      <c r="I18" s="8"/>
      <c r="J18" s="8"/>
      <c r="K18" s="8"/>
      <c r="L18" s="8"/>
      <c r="M18" s="8"/>
      <c r="N18" s="8"/>
      <c r="O18" s="8"/>
      <c r="P18" s="8"/>
      <c r="Q18" s="8"/>
      <c r="R18" s="8"/>
    </row>
    <row r="19" spans="3:18" x14ac:dyDescent="0.25">
      <c r="C19" s="8"/>
      <c r="D19" s="8"/>
      <c r="E19" s="8"/>
      <c r="F19" s="8"/>
      <c r="G19" s="8"/>
      <c r="H19" s="8"/>
      <c r="I19" s="8"/>
      <c r="J19" s="8"/>
      <c r="K19" s="8"/>
      <c r="L19" s="8"/>
      <c r="M19" s="8"/>
      <c r="N19" s="8"/>
      <c r="O19" s="8"/>
      <c r="P19" s="8"/>
      <c r="Q19" s="8"/>
      <c r="R19" s="8"/>
    </row>
    <row r="20" spans="3:18" x14ac:dyDescent="0.25">
      <c r="C20" s="8"/>
      <c r="D20" s="8"/>
      <c r="E20" s="8"/>
      <c r="F20" s="8"/>
      <c r="G20" s="8"/>
      <c r="H20" s="8"/>
      <c r="I20" s="8"/>
      <c r="J20" s="8"/>
      <c r="K20" s="8"/>
      <c r="L20" s="8"/>
      <c r="M20" s="8"/>
      <c r="N20" s="8"/>
      <c r="O20" s="8"/>
      <c r="P20" s="8"/>
      <c r="Q20" s="8"/>
      <c r="R20" s="8"/>
    </row>
    <row r="21" spans="3:18" x14ac:dyDescent="0.25">
      <c r="C21" s="8"/>
      <c r="D21" s="8"/>
      <c r="E21" s="8"/>
      <c r="F21" s="8"/>
      <c r="G21" s="8"/>
      <c r="H21" s="8"/>
      <c r="I21" s="8"/>
      <c r="J21" s="8"/>
      <c r="K21" s="8"/>
      <c r="L21" s="8"/>
      <c r="M21" s="8"/>
      <c r="N21" s="8"/>
      <c r="O21" s="8"/>
      <c r="P21" s="8"/>
      <c r="Q21" s="8"/>
      <c r="R21" s="8"/>
    </row>
    <row r="22" spans="3:18" x14ac:dyDescent="0.25">
      <c r="C22" s="8"/>
      <c r="D22" s="8"/>
      <c r="E22" s="8"/>
      <c r="F22" s="8"/>
      <c r="G22" s="8"/>
      <c r="H22" s="8"/>
      <c r="I22" s="8"/>
      <c r="J22" s="8"/>
      <c r="K22" s="8"/>
      <c r="L22" s="8"/>
      <c r="M22" s="8"/>
      <c r="N22" s="8"/>
      <c r="O22" s="8"/>
      <c r="P22" s="8"/>
      <c r="Q22" s="8"/>
      <c r="R22" s="8"/>
    </row>
    <row r="23" spans="3:18" x14ac:dyDescent="0.25">
      <c r="C23" s="8"/>
      <c r="D23" s="8"/>
      <c r="E23" s="8"/>
      <c r="F23" s="8"/>
      <c r="G23" s="8"/>
      <c r="H23" s="8"/>
      <c r="I23" s="8"/>
      <c r="J23" s="8"/>
      <c r="K23" s="8"/>
      <c r="L23" s="8"/>
      <c r="M23" s="8"/>
      <c r="N23" s="8"/>
      <c r="O23" s="8"/>
      <c r="P23" s="8"/>
      <c r="Q23" s="8"/>
      <c r="R23" s="8"/>
    </row>
    <row r="24" spans="3:18" x14ac:dyDescent="0.25">
      <c r="C24" s="8"/>
      <c r="D24" s="8"/>
      <c r="E24" s="8"/>
      <c r="F24" s="8"/>
      <c r="G24" s="8"/>
      <c r="H24" s="8"/>
      <c r="I24" s="8"/>
      <c r="J24" s="8"/>
      <c r="K24" s="8"/>
      <c r="L24" s="8"/>
      <c r="M24" s="8"/>
      <c r="N24" s="8"/>
      <c r="O24" s="8"/>
      <c r="P24" s="8"/>
      <c r="Q24" s="8"/>
      <c r="R24" s="8"/>
    </row>
    <row r="25" spans="3:18" x14ac:dyDescent="0.25">
      <c r="C25" s="8"/>
      <c r="D25" s="8"/>
      <c r="E25" s="8"/>
      <c r="F25" s="8"/>
      <c r="G25" s="8"/>
      <c r="H25" s="8"/>
      <c r="I25" s="8"/>
      <c r="J25" s="8"/>
      <c r="K25" s="8"/>
      <c r="L25" s="8"/>
      <c r="M25" s="8"/>
      <c r="N25" s="8"/>
      <c r="O25" s="8"/>
      <c r="P25" s="8"/>
      <c r="Q25" s="8"/>
      <c r="R25" s="8"/>
    </row>
    <row r="26" spans="3:18" x14ac:dyDescent="0.25">
      <c r="C26" s="8"/>
      <c r="D26" s="8"/>
      <c r="E26" s="8"/>
      <c r="F26" s="8"/>
      <c r="G26" s="8"/>
      <c r="H26" s="8"/>
      <c r="I26" s="8"/>
      <c r="J26" s="8"/>
      <c r="K26" s="8"/>
      <c r="L26" s="8"/>
      <c r="M26" s="8"/>
      <c r="N26" s="8"/>
      <c r="O26" s="8"/>
      <c r="P26" s="8"/>
      <c r="Q26" s="8"/>
      <c r="R26" s="8"/>
    </row>
    <row r="27" spans="3:18" x14ac:dyDescent="0.25">
      <c r="C27" s="8"/>
      <c r="D27" s="8"/>
      <c r="E27" s="8"/>
      <c r="F27" s="8"/>
      <c r="G27" s="8"/>
      <c r="H27" s="8"/>
      <c r="I27" s="8"/>
      <c r="J27" s="8"/>
      <c r="K27" s="8"/>
      <c r="L27" s="8"/>
      <c r="M27" s="8"/>
      <c r="N27" s="8"/>
      <c r="O27" s="8"/>
      <c r="P27" s="8"/>
      <c r="Q27" s="8"/>
      <c r="R27" s="8"/>
    </row>
    <row r="28" spans="3:18" x14ac:dyDescent="0.25">
      <c r="C28" s="8"/>
      <c r="D28" s="8"/>
      <c r="E28" s="8"/>
      <c r="F28" s="8"/>
      <c r="G28" s="8"/>
      <c r="H28" s="8"/>
      <c r="I28" s="8"/>
      <c r="J28" s="8"/>
      <c r="K28" s="8"/>
      <c r="L28" s="8"/>
      <c r="M28" s="8"/>
      <c r="N28" s="8"/>
      <c r="O28" s="8"/>
      <c r="P28" s="8"/>
      <c r="Q28" s="8"/>
      <c r="R28" s="8"/>
    </row>
    <row r="29" spans="3:18" x14ac:dyDescent="0.25">
      <c r="C29" s="8"/>
      <c r="D29" s="8"/>
      <c r="E29" s="8"/>
      <c r="F29" s="8"/>
      <c r="G29" s="8"/>
      <c r="H29" s="8"/>
      <c r="I29" s="8"/>
      <c r="J29" s="8"/>
      <c r="K29" s="8"/>
      <c r="L29" s="8"/>
      <c r="M29" s="8"/>
      <c r="N29" s="8"/>
      <c r="O29" s="8"/>
      <c r="P29" s="8"/>
      <c r="Q29" s="8"/>
      <c r="R29" s="8"/>
    </row>
    <row r="30" spans="3:18" x14ac:dyDescent="0.25">
      <c r="C30" s="8"/>
      <c r="D30" s="8"/>
      <c r="E30" s="8"/>
      <c r="F30" s="8"/>
      <c r="G30" s="8"/>
      <c r="H30" s="8"/>
      <c r="I30" s="8"/>
      <c r="J30" s="8"/>
      <c r="K30" s="8"/>
      <c r="L30" s="8"/>
      <c r="M30" s="8"/>
      <c r="N30" s="8"/>
      <c r="O30" s="8"/>
      <c r="P30" s="8"/>
      <c r="Q30" s="8"/>
      <c r="R30" s="8"/>
    </row>
    <row r="31" spans="3:18" x14ac:dyDescent="0.25">
      <c r="C31" s="8"/>
      <c r="D31" s="8"/>
      <c r="E31" s="8"/>
      <c r="F31" s="8"/>
      <c r="G31" s="8"/>
      <c r="H31" s="8"/>
      <c r="I31" s="8"/>
      <c r="J31" s="8"/>
      <c r="K31" s="8"/>
      <c r="L31" s="8"/>
      <c r="M31" s="8"/>
      <c r="N31" s="8"/>
      <c r="O31" s="8"/>
      <c r="P31" s="8"/>
      <c r="Q31" s="8"/>
      <c r="R31" s="8"/>
    </row>
    <row r="32" spans="3:18" x14ac:dyDescent="0.25">
      <c r="C32" s="8"/>
      <c r="D32" s="8"/>
      <c r="E32" s="8"/>
      <c r="F32" s="8"/>
      <c r="G32" s="8"/>
      <c r="H32" s="8"/>
      <c r="I32" s="8"/>
      <c r="J32" s="8"/>
      <c r="K32" s="8"/>
      <c r="L32" s="8"/>
      <c r="M32" s="8"/>
      <c r="N32" s="8"/>
      <c r="O32" s="8"/>
      <c r="P32" s="8"/>
      <c r="Q32" s="8"/>
      <c r="R32" s="8"/>
    </row>
    <row r="33" spans="3:18" x14ac:dyDescent="0.25">
      <c r="C33" s="8"/>
      <c r="D33" s="8"/>
      <c r="E33" s="8"/>
      <c r="F33" s="8"/>
      <c r="G33" s="8"/>
      <c r="H33" s="8"/>
      <c r="I33" s="8"/>
      <c r="J33" s="8"/>
      <c r="K33" s="8"/>
      <c r="L33" s="8"/>
      <c r="M33" s="8"/>
      <c r="N33" s="8"/>
      <c r="O33" s="8"/>
      <c r="P33" s="8"/>
      <c r="Q33" s="8"/>
      <c r="R33" s="8"/>
    </row>
    <row r="34" spans="3:18" x14ac:dyDescent="0.25">
      <c r="C34" s="8"/>
      <c r="D34" s="8"/>
      <c r="E34" s="8"/>
      <c r="F34" s="8"/>
      <c r="G34" s="8"/>
      <c r="H34" s="8"/>
      <c r="I34" s="8"/>
      <c r="J34" s="8"/>
      <c r="K34" s="8"/>
      <c r="L34" s="8"/>
      <c r="M34" s="8"/>
      <c r="N34" s="8"/>
      <c r="O34" s="8"/>
      <c r="P34" s="8"/>
      <c r="Q34" s="8"/>
      <c r="R34" s="8"/>
    </row>
  </sheetData>
  <hyperlinks>
    <hyperlink ref="C3:R34" r:id="rId1" display="BIKE DASHBOARD.xlsx" xr:uid="{8A095680-4223-4DF2-8337-1E5F2436C708}"/>
  </hyperlinks>
  <pageMargins left="0.7" right="0.7" top="0.75" bottom="0.75" header="0.3" footer="0.3"/>
  <pageSetup scale="89" orientation="portrait" r:id="rId2"/>
  <colBreaks count="2" manualBreakCount="2">
    <brk id="9" min="2" max="33" man="1"/>
    <brk id="18" max="1048575" man="1"/>
  </colBreaks>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E541-07F1-4217-BCE6-F5EAA70B167B}">
  <dimension ref="E1:S33"/>
  <sheetViews>
    <sheetView topLeftCell="F1" workbookViewId="0">
      <selection activeCell="O6" sqref="O6"/>
    </sheetView>
  </sheetViews>
  <sheetFormatPr defaultRowHeight="15" x14ac:dyDescent="0.25"/>
  <sheetData>
    <row r="1" spans="5:19" x14ac:dyDescent="0.25">
      <c r="F1">
        <f ca="1">F1:S33</f>
        <v>0</v>
      </c>
    </row>
    <row r="2" spans="5:19" x14ac:dyDescent="0.25">
      <c r="E2" s="8" t="s">
        <v>51</v>
      </c>
      <c r="F2" s="8"/>
      <c r="G2" s="8"/>
      <c r="H2" s="8"/>
      <c r="I2" s="8"/>
      <c r="J2" s="8"/>
      <c r="K2" s="8"/>
      <c r="L2" s="8"/>
      <c r="M2" s="8"/>
      <c r="N2" s="8"/>
      <c r="O2" s="8"/>
      <c r="P2" s="8"/>
      <c r="Q2" s="8"/>
      <c r="R2" s="8"/>
      <c r="S2" s="8"/>
    </row>
    <row r="3" spans="5:19" x14ac:dyDescent="0.25">
      <c r="E3" s="8"/>
      <c r="F3" s="8"/>
      <c r="G3" s="8"/>
      <c r="H3" s="8"/>
      <c r="I3" s="8"/>
      <c r="J3" s="8"/>
      <c r="K3" s="8"/>
      <c r="L3" s="8"/>
      <c r="M3" s="8"/>
      <c r="N3" s="8"/>
      <c r="O3" s="8"/>
      <c r="P3" s="8"/>
      <c r="Q3" s="8"/>
      <c r="R3" s="8"/>
      <c r="S3" s="8"/>
    </row>
    <row r="4" spans="5:19" x14ac:dyDescent="0.25">
      <c r="E4" s="8"/>
      <c r="F4" s="8"/>
      <c r="G4" s="8"/>
      <c r="H4" s="8"/>
      <c r="I4" s="8"/>
      <c r="J4" s="8"/>
      <c r="K4" s="8" t="s">
        <v>50</v>
      </c>
      <c r="L4" s="8"/>
      <c r="M4" s="8"/>
      <c r="N4" s="8"/>
      <c r="O4" s="8"/>
      <c r="P4" s="8"/>
      <c r="Q4" s="8"/>
      <c r="S4" s="8"/>
    </row>
    <row r="5" spans="5:19" x14ac:dyDescent="0.25">
      <c r="E5" s="8"/>
      <c r="F5" s="8"/>
      <c r="G5" s="8"/>
      <c r="H5" s="8"/>
      <c r="I5" s="8"/>
      <c r="J5" s="8"/>
      <c r="K5" s="8"/>
      <c r="L5" s="8"/>
      <c r="M5" s="8"/>
      <c r="N5" s="8"/>
      <c r="O5" s="8"/>
      <c r="P5" s="8"/>
      <c r="Q5" s="8"/>
      <c r="R5" s="8"/>
      <c r="S5" s="8"/>
    </row>
    <row r="6" spans="5:19" x14ac:dyDescent="0.25">
      <c r="E6" s="8"/>
      <c r="F6" s="8"/>
      <c r="G6" s="8"/>
      <c r="H6" s="8"/>
      <c r="I6" s="8"/>
      <c r="J6" s="8"/>
      <c r="K6" s="8"/>
      <c r="L6" s="8"/>
      <c r="M6" s="8"/>
      <c r="N6" s="8"/>
      <c r="O6" s="8"/>
      <c r="P6" s="8"/>
      <c r="Q6" s="8"/>
      <c r="R6" s="8"/>
      <c r="S6" s="8"/>
    </row>
    <row r="7" spans="5:19" x14ac:dyDescent="0.25">
      <c r="E7" s="8"/>
      <c r="F7" s="8"/>
      <c r="G7" s="8"/>
      <c r="H7" s="8"/>
      <c r="I7" s="8"/>
      <c r="J7" s="8"/>
      <c r="K7" s="8"/>
      <c r="L7" s="8"/>
      <c r="M7" s="8"/>
      <c r="N7" s="8"/>
      <c r="O7" s="8"/>
      <c r="P7" s="8"/>
      <c r="Q7" s="8"/>
      <c r="R7" s="8"/>
      <c r="S7" s="8"/>
    </row>
    <row r="8" spans="5:19" x14ac:dyDescent="0.25">
      <c r="E8" s="8"/>
      <c r="F8" s="8"/>
      <c r="G8" s="8"/>
      <c r="H8" s="8"/>
      <c r="I8" s="8"/>
      <c r="J8" s="8"/>
      <c r="K8" s="8"/>
      <c r="L8" s="8"/>
      <c r="M8" s="8"/>
      <c r="N8" s="8"/>
      <c r="O8" s="8"/>
      <c r="P8" s="8"/>
      <c r="Q8" s="8"/>
      <c r="R8" s="8"/>
      <c r="S8" s="8"/>
    </row>
    <row r="9" spans="5:19" x14ac:dyDescent="0.25">
      <c r="E9" s="8"/>
      <c r="F9" s="8"/>
      <c r="G9" s="8"/>
      <c r="H9" s="8"/>
      <c r="I9" s="8"/>
      <c r="J9" s="8"/>
      <c r="K9" s="8"/>
      <c r="L9" s="8"/>
      <c r="M9" s="8"/>
      <c r="N9" s="8"/>
      <c r="O9" s="8"/>
      <c r="P9" s="8"/>
      <c r="Q9" s="8"/>
      <c r="R9" s="8"/>
      <c r="S9" s="8"/>
    </row>
    <row r="10" spans="5:19" x14ac:dyDescent="0.25">
      <c r="E10" s="8"/>
      <c r="F10" s="8"/>
      <c r="G10" s="8"/>
      <c r="H10" s="8"/>
      <c r="I10" s="8"/>
      <c r="J10" s="8"/>
      <c r="K10" s="8"/>
      <c r="L10" s="8"/>
      <c r="M10" s="8"/>
      <c r="N10" s="8"/>
      <c r="O10" s="8"/>
      <c r="P10" s="8"/>
      <c r="Q10" s="8"/>
      <c r="R10" s="8"/>
      <c r="S10" s="8"/>
    </row>
    <row r="11" spans="5:19" x14ac:dyDescent="0.25">
      <c r="E11" s="8"/>
      <c r="F11" s="8"/>
      <c r="G11" s="8"/>
      <c r="H11" s="8"/>
      <c r="I11" s="8"/>
      <c r="J11" s="8"/>
      <c r="K11" s="8"/>
      <c r="L11" s="8"/>
      <c r="M11" s="8"/>
      <c r="N11" s="8"/>
      <c r="O11" s="8"/>
      <c r="P11" s="8"/>
      <c r="Q11" s="8"/>
      <c r="R11" s="8"/>
      <c r="S11" s="8"/>
    </row>
    <row r="12" spans="5:19" x14ac:dyDescent="0.25">
      <c r="E12" s="8"/>
      <c r="F12" s="8"/>
      <c r="G12" s="8"/>
      <c r="H12" s="8"/>
      <c r="I12" s="8"/>
      <c r="J12" s="8"/>
      <c r="K12" s="8"/>
      <c r="L12" s="8"/>
      <c r="M12" s="8"/>
      <c r="N12" s="8"/>
      <c r="O12" s="8"/>
      <c r="P12" s="8"/>
      <c r="Q12" s="8"/>
      <c r="R12" s="8"/>
      <c r="S12" s="8"/>
    </row>
    <row r="13" spans="5:19" x14ac:dyDescent="0.25">
      <c r="E13" s="8"/>
      <c r="F13" s="8"/>
      <c r="G13" s="8"/>
      <c r="H13" s="8"/>
      <c r="I13" s="8"/>
      <c r="J13" s="8"/>
      <c r="K13" s="8"/>
      <c r="L13" s="8"/>
      <c r="M13" s="8"/>
      <c r="N13" s="8"/>
      <c r="O13" s="8"/>
      <c r="P13" s="8"/>
      <c r="Q13" s="8"/>
      <c r="R13" s="8"/>
      <c r="S13" s="8"/>
    </row>
    <row r="14" spans="5:19" x14ac:dyDescent="0.25">
      <c r="E14" s="8"/>
      <c r="F14" s="8"/>
      <c r="G14" s="8"/>
      <c r="H14" s="8"/>
      <c r="I14" s="8"/>
      <c r="J14" s="8"/>
      <c r="K14" s="8"/>
      <c r="L14" s="8"/>
      <c r="M14" s="8"/>
      <c r="N14" s="8"/>
      <c r="O14" s="8"/>
      <c r="P14" s="8"/>
      <c r="Q14" s="8"/>
      <c r="R14" s="8"/>
      <c r="S14" s="8"/>
    </row>
    <row r="15" spans="5:19" x14ac:dyDescent="0.25">
      <c r="E15" s="8"/>
      <c r="F15" s="8"/>
      <c r="G15" s="8"/>
      <c r="H15" s="8"/>
      <c r="I15" s="8"/>
      <c r="J15" s="8"/>
      <c r="K15" s="8"/>
      <c r="L15" s="8"/>
      <c r="M15" s="8"/>
      <c r="N15" s="8"/>
      <c r="O15" s="8"/>
      <c r="P15" s="8"/>
      <c r="Q15" s="8"/>
      <c r="R15" s="8"/>
      <c r="S15" s="8"/>
    </row>
    <row r="16" spans="5:19" x14ac:dyDescent="0.25">
      <c r="E16" s="8"/>
      <c r="F16" s="8"/>
      <c r="G16" s="8"/>
      <c r="H16" s="8"/>
      <c r="I16" s="8"/>
      <c r="J16" s="8"/>
      <c r="K16" s="8"/>
      <c r="L16" s="8"/>
      <c r="M16" s="8"/>
      <c r="N16" s="8"/>
      <c r="O16" s="8"/>
      <c r="P16" s="8"/>
      <c r="Q16" s="8"/>
      <c r="R16" s="8"/>
      <c r="S16" s="8"/>
    </row>
    <row r="17" spans="5:19" x14ac:dyDescent="0.25">
      <c r="E17" s="8"/>
      <c r="F17" s="8"/>
      <c r="G17" s="8"/>
      <c r="H17" s="8"/>
      <c r="I17" s="8"/>
      <c r="J17" s="8"/>
      <c r="K17" s="8"/>
      <c r="L17" s="8"/>
      <c r="M17" s="8"/>
      <c r="N17" s="8"/>
      <c r="O17" s="8"/>
      <c r="P17" s="8"/>
      <c r="Q17" s="8"/>
      <c r="R17" s="8"/>
      <c r="S17" s="8"/>
    </row>
    <row r="18" spans="5:19" x14ac:dyDescent="0.25">
      <c r="E18" s="8"/>
      <c r="F18" s="8"/>
      <c r="G18" s="8"/>
      <c r="H18" s="8"/>
      <c r="I18" s="8"/>
      <c r="J18" s="8"/>
      <c r="K18" s="8"/>
      <c r="L18" s="8"/>
      <c r="M18" s="8"/>
      <c r="N18" s="8"/>
      <c r="O18" s="8"/>
      <c r="P18" s="8"/>
      <c r="Q18" s="8"/>
      <c r="R18" s="8"/>
      <c r="S18" s="8"/>
    </row>
    <row r="19" spans="5:19" x14ac:dyDescent="0.25">
      <c r="E19" s="8"/>
      <c r="F19" s="8"/>
      <c r="G19" s="8"/>
      <c r="H19" s="8"/>
      <c r="I19" s="8"/>
      <c r="J19" s="8"/>
      <c r="K19" s="8"/>
      <c r="L19" s="8"/>
      <c r="M19" s="8"/>
      <c r="N19" s="8"/>
      <c r="O19" s="8"/>
      <c r="P19" s="8"/>
      <c r="Q19" s="8"/>
      <c r="R19" s="8"/>
      <c r="S19" s="8"/>
    </row>
    <row r="20" spans="5:19" x14ac:dyDescent="0.25">
      <c r="E20" s="8"/>
      <c r="F20" s="8"/>
      <c r="G20" s="8"/>
      <c r="H20" s="8"/>
      <c r="I20" s="8"/>
      <c r="J20" s="8"/>
      <c r="K20" s="8"/>
      <c r="L20" s="8"/>
      <c r="M20" s="8"/>
      <c r="N20" s="8"/>
      <c r="O20" s="8"/>
      <c r="P20" s="8"/>
      <c r="Q20" s="8"/>
      <c r="R20" s="8"/>
      <c r="S20" s="8"/>
    </row>
    <row r="21" spans="5:19" x14ac:dyDescent="0.25">
      <c r="E21" s="8"/>
      <c r="F21" s="8"/>
      <c r="G21" s="8"/>
      <c r="H21" s="8"/>
      <c r="I21" s="8"/>
      <c r="J21" s="8"/>
      <c r="K21" s="8"/>
      <c r="L21" s="8"/>
      <c r="M21" s="8"/>
      <c r="N21" s="8"/>
      <c r="O21" s="8"/>
      <c r="P21" s="8"/>
      <c r="Q21" s="8"/>
      <c r="R21" s="8"/>
      <c r="S21" s="8"/>
    </row>
    <row r="22" spans="5:19" x14ac:dyDescent="0.25">
      <c r="E22" s="8"/>
      <c r="F22" s="8"/>
      <c r="G22" s="8"/>
      <c r="H22" s="8"/>
      <c r="I22" s="8"/>
      <c r="J22" s="8"/>
      <c r="K22" s="8"/>
      <c r="L22" s="8"/>
      <c r="M22" s="8"/>
      <c r="N22" s="8"/>
      <c r="O22" s="8"/>
      <c r="P22" s="8"/>
      <c r="Q22" s="8"/>
      <c r="R22" s="8"/>
      <c r="S22" s="8"/>
    </row>
    <row r="23" spans="5:19" x14ac:dyDescent="0.25">
      <c r="E23" s="8"/>
      <c r="F23" s="8"/>
      <c r="G23" s="8"/>
      <c r="H23" s="8"/>
      <c r="I23" s="8"/>
      <c r="J23" s="8"/>
      <c r="K23" s="8"/>
      <c r="L23" s="8"/>
      <c r="M23" s="8"/>
      <c r="N23" s="8"/>
      <c r="O23" s="8"/>
      <c r="P23" s="8"/>
      <c r="Q23" s="8"/>
      <c r="R23" s="8"/>
      <c r="S23" s="8"/>
    </row>
    <row r="24" spans="5:19" x14ac:dyDescent="0.25">
      <c r="E24" s="8"/>
      <c r="F24" s="8"/>
      <c r="G24" s="8"/>
      <c r="H24" s="8"/>
      <c r="I24" s="8"/>
      <c r="J24" s="8"/>
      <c r="K24" s="8"/>
      <c r="L24" s="8"/>
      <c r="M24" s="8"/>
      <c r="N24" s="8"/>
      <c r="O24" s="8"/>
      <c r="P24" s="8"/>
      <c r="Q24" s="8"/>
      <c r="R24" s="8"/>
      <c r="S24" s="8"/>
    </row>
    <row r="25" spans="5:19" x14ac:dyDescent="0.25">
      <c r="E25" s="8"/>
      <c r="F25" s="8"/>
      <c r="G25" s="8"/>
      <c r="H25" s="8"/>
      <c r="I25" s="8"/>
      <c r="J25" s="8"/>
      <c r="K25" s="8"/>
      <c r="L25" s="8"/>
      <c r="M25" s="8"/>
      <c r="N25" s="8"/>
      <c r="O25" s="8"/>
      <c r="P25" s="8"/>
      <c r="Q25" s="8"/>
      <c r="R25" s="8"/>
      <c r="S25" s="8"/>
    </row>
    <row r="26" spans="5:19" x14ac:dyDescent="0.25">
      <c r="E26" s="8"/>
      <c r="F26" s="8"/>
      <c r="G26" s="8"/>
      <c r="H26" s="8"/>
      <c r="I26" s="8"/>
      <c r="J26" s="8"/>
      <c r="K26" s="8"/>
      <c r="L26" s="8"/>
      <c r="M26" s="8"/>
      <c r="N26" s="8"/>
      <c r="O26" s="8"/>
      <c r="P26" s="8"/>
      <c r="Q26" s="8"/>
      <c r="R26" s="8"/>
      <c r="S26" s="8"/>
    </row>
    <row r="27" spans="5:19" x14ac:dyDescent="0.25">
      <c r="E27" s="8"/>
      <c r="F27" s="8"/>
      <c r="G27" s="8"/>
      <c r="H27" s="8"/>
      <c r="I27" s="8"/>
      <c r="J27" s="8"/>
      <c r="K27" s="8"/>
      <c r="L27" s="8"/>
      <c r="M27" s="8"/>
      <c r="N27" s="8"/>
      <c r="O27" s="8"/>
      <c r="P27" s="8"/>
      <c r="Q27" s="8"/>
      <c r="R27" s="8"/>
      <c r="S27" s="8"/>
    </row>
    <row r="28" spans="5:19" x14ac:dyDescent="0.25">
      <c r="E28" s="8"/>
      <c r="F28" s="8"/>
      <c r="G28" s="8"/>
      <c r="H28" s="8"/>
      <c r="I28" s="8"/>
      <c r="J28" s="8"/>
      <c r="K28" s="8"/>
      <c r="L28" s="8"/>
      <c r="M28" s="8"/>
      <c r="N28" s="8"/>
      <c r="O28" s="8"/>
      <c r="P28" s="8"/>
      <c r="Q28" s="8"/>
      <c r="R28" s="8"/>
      <c r="S28" s="8"/>
    </row>
    <row r="29" spans="5:19" x14ac:dyDescent="0.25">
      <c r="E29" s="8"/>
      <c r="F29" s="8"/>
      <c r="G29" s="8"/>
      <c r="H29" s="8"/>
      <c r="I29" s="8"/>
      <c r="J29" s="8"/>
      <c r="K29" s="8"/>
      <c r="L29" s="8"/>
      <c r="M29" s="8"/>
      <c r="N29" s="8"/>
      <c r="O29" s="8"/>
      <c r="P29" s="8"/>
      <c r="Q29" s="8"/>
      <c r="R29" s="8"/>
      <c r="S29" s="8"/>
    </row>
    <row r="30" spans="5:19" x14ac:dyDescent="0.25">
      <c r="E30" s="8"/>
      <c r="F30" s="8"/>
      <c r="G30" s="8"/>
      <c r="H30" s="8"/>
      <c r="I30" s="8"/>
      <c r="J30" s="8"/>
      <c r="K30" s="8"/>
      <c r="L30" s="8"/>
      <c r="M30" s="8"/>
      <c r="N30" s="8"/>
      <c r="O30" s="8"/>
      <c r="P30" s="8"/>
      <c r="Q30" s="8"/>
      <c r="R30" s="8"/>
      <c r="S30" s="8"/>
    </row>
    <row r="31" spans="5:19" x14ac:dyDescent="0.25">
      <c r="E31" s="8"/>
      <c r="F31" s="8"/>
      <c r="G31" s="8"/>
      <c r="H31" s="8"/>
      <c r="I31" s="8"/>
      <c r="J31" s="8"/>
      <c r="K31" s="8"/>
      <c r="L31" s="8"/>
      <c r="M31" s="8"/>
      <c r="N31" s="8"/>
      <c r="O31" s="8"/>
      <c r="P31" s="8"/>
      <c r="Q31" s="8"/>
      <c r="R31" s="8"/>
      <c r="S31" s="8"/>
    </row>
    <row r="32" spans="5:19" x14ac:dyDescent="0.25">
      <c r="E32" s="8"/>
      <c r="F32" s="8"/>
      <c r="G32" s="8"/>
      <c r="H32" s="8"/>
      <c r="I32" s="8"/>
      <c r="J32" s="8"/>
      <c r="K32" s="8"/>
      <c r="L32" s="8"/>
      <c r="M32" s="8"/>
      <c r="N32" s="8"/>
      <c r="O32" s="8"/>
      <c r="P32" s="8"/>
      <c r="Q32" s="8"/>
      <c r="R32" s="8"/>
      <c r="S32" s="8"/>
    </row>
    <row r="33" spans="5:19" x14ac:dyDescent="0.25">
      <c r="E33" s="8"/>
      <c r="F33" s="8"/>
      <c r="G33" s="8"/>
      <c r="H33" s="8"/>
      <c r="I33" s="8"/>
      <c r="J33" s="8"/>
      <c r="K33" s="8"/>
      <c r="L33" s="8"/>
      <c r="M33" s="8"/>
      <c r="N33" s="8"/>
      <c r="O33" s="8"/>
      <c r="P33" s="8"/>
      <c r="Q33" s="8"/>
      <c r="R33" s="8"/>
      <c r="S3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pivot table</vt:lpstr>
      <vt:lpstr>dash</vt:lpstr>
      <vt:lpstr>Sheet1</vt:lpstr>
      <vt:lpstr>dash!Print_Area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 PC</dc:creator>
  <cp:lastModifiedBy>PERSONAL PC</cp:lastModifiedBy>
  <cp:lastPrinted>2023-07-15T14:55:17Z</cp:lastPrinted>
  <dcterms:created xsi:type="dcterms:W3CDTF">2022-03-18T02:50:57Z</dcterms:created>
  <dcterms:modified xsi:type="dcterms:W3CDTF">2023-08-07T04:05:21Z</dcterms:modified>
</cp:coreProperties>
</file>