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D\Desktop\"/>
    </mc:Choice>
  </mc:AlternateContent>
  <xr:revisionPtr revIDLastSave="0" documentId="13_ncr:1_{7B10AF2F-8F8C-4827-9B76-5ABA616C1C4A}" xr6:coauthVersionLast="45" xr6:coauthVersionMax="45" xr10:uidLastSave="{00000000-0000-0000-0000-000000000000}"/>
  <bookViews>
    <workbookView xWindow="-120" yWindow="-120" windowWidth="29040" windowHeight="15840" activeTab="1" xr2:uid="{E572D2CA-CBE9-48EC-9257-4C40B3DF4F72}"/>
  </bookViews>
  <sheets>
    <sheet name="BD" sheetId="6" r:id="rId1"/>
    <sheet name="Cuadr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7" l="1"/>
  <c r="F39" i="7"/>
  <c r="E46" i="7"/>
  <c r="D46" i="7"/>
  <c r="C46" i="7"/>
  <c r="B46" i="7"/>
  <c r="E45" i="7"/>
  <c r="D45" i="7"/>
  <c r="C45" i="7"/>
  <c r="B45" i="7"/>
  <c r="E44" i="7"/>
  <c r="D44" i="7"/>
  <c r="C44" i="7"/>
  <c r="B44" i="7"/>
  <c r="E43" i="7"/>
  <c r="F43" i="7" s="1"/>
  <c r="D43" i="7"/>
  <c r="C43" i="7"/>
  <c r="B43" i="7"/>
  <c r="E42" i="7"/>
  <c r="D42" i="7"/>
  <c r="C42" i="7"/>
  <c r="B42" i="7"/>
  <c r="E41" i="7"/>
  <c r="D41" i="7"/>
  <c r="C41" i="7"/>
  <c r="B41" i="7"/>
  <c r="E40" i="7"/>
  <c r="D40" i="7"/>
  <c r="C40" i="7"/>
  <c r="B40" i="7"/>
  <c r="E39" i="7"/>
  <c r="D39" i="7"/>
  <c r="C39" i="7"/>
  <c r="B39" i="7"/>
  <c r="E38" i="7"/>
  <c r="D38" i="7"/>
  <c r="C38" i="7"/>
  <c r="B38" i="7"/>
  <c r="E37" i="7"/>
  <c r="D37" i="7"/>
  <c r="C37" i="7"/>
  <c r="B37" i="7"/>
  <c r="E36" i="7"/>
  <c r="D36" i="7"/>
  <c r="C36" i="7"/>
  <c r="B36" i="7"/>
  <c r="E35" i="7"/>
  <c r="D35" i="7"/>
  <c r="C35" i="7"/>
  <c r="B35" i="7"/>
  <c r="E34" i="7"/>
  <c r="D34" i="7"/>
  <c r="C34" i="7"/>
  <c r="B34" i="7"/>
  <c r="E33" i="7"/>
  <c r="D33" i="7"/>
  <c r="C33" i="7"/>
  <c r="B33" i="7"/>
  <c r="E32" i="7"/>
  <c r="F32" i="7" s="1"/>
  <c r="D32" i="7"/>
  <c r="C32" i="7"/>
  <c r="B32" i="7"/>
  <c r="E31" i="7"/>
  <c r="D31" i="7"/>
  <c r="C31" i="7"/>
  <c r="B31" i="7"/>
  <c r="E30" i="7"/>
  <c r="D30" i="7"/>
  <c r="C30" i="7"/>
  <c r="B30" i="7"/>
  <c r="E29" i="7"/>
  <c r="D29" i="7"/>
  <c r="C29" i="7"/>
  <c r="B29" i="7"/>
  <c r="E28" i="7"/>
  <c r="D28" i="7"/>
  <c r="C28" i="7"/>
  <c r="B28" i="7"/>
  <c r="E27" i="7"/>
  <c r="D27" i="7"/>
  <c r="C27" i="7"/>
  <c r="B27" i="7"/>
  <c r="E26" i="7"/>
  <c r="D26" i="7"/>
  <c r="C26" i="7"/>
  <c r="B26" i="7"/>
  <c r="E25" i="7"/>
  <c r="D25" i="7"/>
  <c r="C25" i="7"/>
  <c r="B25" i="7"/>
  <c r="E24" i="7"/>
  <c r="D24" i="7"/>
  <c r="C24" i="7"/>
  <c r="B24" i="7"/>
  <c r="E23" i="7"/>
  <c r="D23" i="7"/>
  <c r="C23" i="7"/>
  <c r="B23" i="7"/>
  <c r="E22" i="7"/>
  <c r="D22" i="7"/>
  <c r="C22" i="7"/>
  <c r="B22" i="7"/>
  <c r="E21" i="7"/>
  <c r="D21" i="7"/>
  <c r="C21" i="7"/>
  <c r="B21" i="7"/>
  <c r="E20" i="7"/>
  <c r="D20" i="7"/>
  <c r="C20" i="7"/>
  <c r="B20" i="7"/>
  <c r="E19" i="7"/>
  <c r="D19" i="7"/>
  <c r="C19" i="7"/>
  <c r="B19" i="7"/>
  <c r="E18" i="7"/>
  <c r="D18" i="7"/>
  <c r="C18" i="7"/>
  <c r="B18" i="7"/>
  <c r="E17" i="7"/>
  <c r="D17" i="7"/>
  <c r="C17" i="7"/>
  <c r="B17" i="7"/>
  <c r="E16" i="7"/>
  <c r="F16" i="7" s="1"/>
  <c r="D16" i="7"/>
  <c r="C16" i="7"/>
  <c r="B16" i="7"/>
  <c r="E15" i="7"/>
  <c r="D15" i="7"/>
  <c r="C15" i="7"/>
  <c r="B15" i="7"/>
  <c r="E14" i="7"/>
  <c r="D14" i="7"/>
  <c r="C14" i="7"/>
  <c r="B14" i="7"/>
  <c r="E13" i="7"/>
  <c r="D13" i="7"/>
  <c r="C13" i="7"/>
  <c r="B13" i="7"/>
  <c r="E12" i="7"/>
  <c r="D12" i="7"/>
  <c r="C12" i="7"/>
  <c r="B12" i="7"/>
  <c r="E11" i="7"/>
  <c r="D11" i="7"/>
  <c r="C11" i="7"/>
  <c r="B11" i="7"/>
  <c r="E10" i="7"/>
  <c r="D10" i="7"/>
  <c r="C10" i="7"/>
  <c r="B10" i="7"/>
  <c r="E9" i="7"/>
  <c r="D9" i="7"/>
  <c r="C9" i="7"/>
  <c r="B9" i="7"/>
  <c r="E8" i="7"/>
  <c r="D8" i="7"/>
  <c r="C8" i="7"/>
  <c r="B8" i="7"/>
  <c r="E7" i="7"/>
  <c r="D7" i="7"/>
  <c r="C7" i="7"/>
  <c r="B7" i="7"/>
  <c r="E6" i="7"/>
  <c r="D6" i="7"/>
  <c r="C6" i="7"/>
  <c r="B6" i="7"/>
  <c r="E5" i="7"/>
  <c r="D5" i="7"/>
  <c r="C5" i="7"/>
  <c r="B5" i="7"/>
  <c r="E4" i="7"/>
  <c r="D4" i="7"/>
  <c r="C4" i="7"/>
  <c r="B4" i="7"/>
  <c r="E3" i="7"/>
  <c r="D3" i="7"/>
  <c r="C3" i="7"/>
  <c r="B3" i="7"/>
  <c r="E2" i="7"/>
  <c r="D2" i="7"/>
  <c r="C2" i="7"/>
  <c r="B2" i="7"/>
  <c r="J8" i="7" l="1"/>
  <c r="J24" i="7"/>
  <c r="I9" i="7"/>
  <c r="I13" i="7"/>
  <c r="I25" i="7"/>
  <c r="I29" i="7"/>
  <c r="I41" i="7"/>
  <c r="I45" i="7"/>
  <c r="J4" i="7"/>
  <c r="J5" i="7"/>
  <c r="F6" i="7"/>
  <c r="J7" i="7"/>
  <c r="J9" i="7"/>
  <c r="F11" i="7"/>
  <c r="J12" i="7"/>
  <c r="J15" i="7"/>
  <c r="J17" i="7"/>
  <c r="J20" i="7"/>
  <c r="J21" i="7"/>
  <c r="F22" i="7"/>
  <c r="J23" i="7"/>
  <c r="J25" i="7"/>
  <c r="F27" i="7"/>
  <c r="J28" i="7"/>
  <c r="J31" i="7"/>
  <c r="J33" i="7"/>
  <c r="J36" i="7"/>
  <c r="J37" i="7"/>
  <c r="J41" i="7"/>
  <c r="J42" i="7"/>
  <c r="J46" i="7"/>
  <c r="F38" i="7"/>
  <c r="F18" i="7"/>
  <c r="F2" i="7"/>
  <c r="F3" i="7"/>
  <c r="F4" i="7"/>
  <c r="F8" i="7"/>
  <c r="G11" i="7"/>
  <c r="G12" i="7"/>
  <c r="F15" i="7"/>
  <c r="G16" i="7"/>
  <c r="F19" i="7"/>
  <c r="F20" i="7"/>
  <c r="F24" i="7"/>
  <c r="G27" i="7"/>
  <c r="G28" i="7"/>
  <c r="F31" i="7"/>
  <c r="G32" i="7"/>
  <c r="F35" i="7"/>
  <c r="F36" i="7"/>
  <c r="F40" i="7"/>
  <c r="G43" i="7"/>
  <c r="G44" i="7"/>
  <c r="F44" i="7"/>
  <c r="F34" i="7"/>
  <c r="F12" i="7"/>
  <c r="J43" i="7"/>
  <c r="H4" i="7"/>
  <c r="H10" i="7"/>
  <c r="H15" i="7"/>
  <c r="H26" i="7"/>
  <c r="H31" i="7"/>
  <c r="H36" i="7"/>
  <c r="F28" i="7"/>
  <c r="F7" i="7"/>
  <c r="F5" i="7"/>
  <c r="F9" i="7"/>
  <c r="G10" i="7"/>
  <c r="F13" i="7"/>
  <c r="F17" i="7"/>
  <c r="G18" i="7"/>
  <c r="F21" i="7"/>
  <c r="F25" i="7"/>
  <c r="G26" i="7"/>
  <c r="F29" i="7"/>
  <c r="F33" i="7"/>
  <c r="G34" i="7"/>
  <c r="F37" i="7"/>
  <c r="F41" i="7"/>
  <c r="G42" i="7"/>
  <c r="F45" i="7"/>
  <c r="F42" i="7"/>
  <c r="F26" i="7"/>
  <c r="F10" i="7"/>
  <c r="G17" i="7"/>
  <c r="H2" i="7"/>
  <c r="H5" i="7"/>
  <c r="H13" i="7"/>
  <c r="H17" i="7"/>
  <c r="H21" i="7"/>
  <c r="H29" i="7"/>
  <c r="H33" i="7"/>
  <c r="H37" i="7"/>
  <c r="H45" i="7"/>
  <c r="F46" i="7"/>
  <c r="F30" i="7"/>
  <c r="F14" i="7"/>
  <c r="G37" i="7"/>
  <c r="G21" i="7"/>
  <c r="G5" i="7"/>
  <c r="K5" i="7" l="1"/>
  <c r="K44" i="7"/>
  <c r="K10" i="7"/>
  <c r="K11" i="7"/>
  <c r="K37" i="7"/>
  <c r="K16" i="7"/>
  <c r="I6" i="7"/>
  <c r="I11" i="7"/>
  <c r="I16" i="7"/>
  <c r="I22" i="7"/>
  <c r="I27" i="7"/>
  <c r="I32" i="7"/>
  <c r="I38" i="7"/>
  <c r="I43" i="7"/>
  <c r="I7" i="7"/>
  <c r="I12" i="7"/>
  <c r="I18" i="7"/>
  <c r="I23" i="7"/>
  <c r="I28" i="7"/>
  <c r="I34" i="7"/>
  <c r="I39" i="7"/>
  <c r="I44" i="7"/>
  <c r="H6" i="7"/>
  <c r="H11" i="7"/>
  <c r="H16" i="7"/>
  <c r="H22" i="7"/>
  <c r="H27" i="7"/>
  <c r="K27" i="7" s="1"/>
  <c r="H32" i="7"/>
  <c r="H38" i="7"/>
  <c r="H43" i="7"/>
  <c r="K43" i="7" s="1"/>
  <c r="I2" i="7"/>
  <c r="I3" i="7"/>
  <c r="I8" i="7"/>
  <c r="I14" i="7"/>
  <c r="I19" i="7"/>
  <c r="I24" i="7"/>
  <c r="I30" i="7"/>
  <c r="I35" i="7"/>
  <c r="I40" i="7"/>
  <c r="I46" i="7"/>
  <c r="H7" i="7"/>
  <c r="H12" i="7"/>
  <c r="K12" i="7" s="1"/>
  <c r="H18" i="7"/>
  <c r="K18" i="7" s="1"/>
  <c r="H23" i="7"/>
  <c r="H28" i="7"/>
  <c r="K28" i="7" s="1"/>
  <c r="H34" i="7"/>
  <c r="K34" i="7" s="1"/>
  <c r="H39" i="7"/>
  <c r="H44" i="7"/>
  <c r="G3" i="7"/>
  <c r="G8" i="7"/>
  <c r="K8" i="7" s="1"/>
  <c r="G13" i="7"/>
  <c r="K13" i="7" s="1"/>
  <c r="G19" i="7"/>
  <c r="G24" i="7"/>
  <c r="G29" i="7"/>
  <c r="K29" i="7" s="1"/>
  <c r="G35" i="7"/>
  <c r="G40" i="7"/>
  <c r="G45" i="7"/>
  <c r="I15" i="7"/>
  <c r="I36" i="7"/>
  <c r="H14" i="7"/>
  <c r="H35" i="7"/>
  <c r="G9" i="7"/>
  <c r="G31" i="7"/>
  <c r="I20" i="7"/>
  <c r="I42" i="7"/>
  <c r="H19" i="7"/>
  <c r="H40" i="7"/>
  <c r="G15" i="7"/>
  <c r="G36" i="7"/>
  <c r="I4" i="7"/>
  <c r="I26" i="7"/>
  <c r="K26" i="7" s="1"/>
  <c r="H3" i="7"/>
  <c r="H24" i="7"/>
  <c r="H46" i="7"/>
  <c r="G20" i="7"/>
  <c r="K20" i="7" s="1"/>
  <c r="G41" i="7"/>
  <c r="J32" i="7"/>
  <c r="K32" i="7" s="1"/>
  <c r="I10" i="7"/>
  <c r="I31" i="7"/>
  <c r="H8" i="7"/>
  <c r="H30" i="7"/>
  <c r="G4" i="7"/>
  <c r="K4" i="7" s="1"/>
  <c r="G25" i="7"/>
  <c r="K25" i="7" s="1"/>
  <c r="G2" i="7"/>
  <c r="J45" i="7"/>
  <c r="J40" i="7"/>
  <c r="J35" i="7"/>
  <c r="J30" i="7"/>
  <c r="J27" i="7"/>
  <c r="J19" i="7"/>
  <c r="J14" i="7"/>
  <c r="J11" i="7"/>
  <c r="J3" i="7"/>
  <c r="I37" i="7"/>
  <c r="I21" i="7"/>
  <c r="K21" i="7" s="1"/>
  <c r="I5" i="7"/>
  <c r="H41" i="7"/>
  <c r="H25" i="7"/>
  <c r="H9" i="7"/>
  <c r="G33" i="7"/>
  <c r="G46" i="7"/>
  <c r="G38" i="7"/>
  <c r="G30" i="7"/>
  <c r="K30" i="7" s="1"/>
  <c r="G22" i="7"/>
  <c r="G14" i="7"/>
  <c r="G6" i="7"/>
  <c r="H42" i="7"/>
  <c r="K42" i="7" s="1"/>
  <c r="H20" i="7"/>
  <c r="J16" i="7"/>
  <c r="G39" i="7"/>
  <c r="G23" i="7"/>
  <c r="K23" i="7" s="1"/>
  <c r="G7" i="7"/>
  <c r="J44" i="7"/>
  <c r="J39" i="7"/>
  <c r="J34" i="7"/>
  <c r="J29" i="7"/>
  <c r="J26" i="7"/>
  <c r="J22" i="7"/>
  <c r="J18" i="7"/>
  <c r="J13" i="7"/>
  <c r="J10" i="7"/>
  <c r="J6" i="7"/>
  <c r="J2" i="7"/>
  <c r="I33" i="7"/>
  <c r="I17" i="7"/>
  <c r="K17" i="7" s="1"/>
  <c r="J38" i="7"/>
  <c r="K31" i="7" l="1"/>
  <c r="K35" i="7"/>
  <c r="K39" i="7"/>
  <c r="K6" i="7"/>
  <c r="K38" i="7"/>
  <c r="K9" i="7"/>
  <c r="K14" i="7"/>
  <c r="K46" i="7"/>
  <c r="K36" i="7"/>
  <c r="K45" i="7"/>
  <c r="K24" i="7"/>
  <c r="K3" i="7"/>
  <c r="K7" i="7"/>
  <c r="K22" i="7"/>
  <c r="K33" i="7"/>
  <c r="K2" i="7"/>
  <c r="K41" i="7"/>
  <c r="K15" i="7"/>
  <c r="K40" i="7"/>
  <c r="K1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70770-023C-4D53-B338-FA122261FBE5}" keepAlive="1" name="Consulta - Hoja1" description="Conexión a la consulta 'Hoja1' en el libro." type="5" refreshedVersion="6" background="1">
    <dbPr connection="Provider=Microsoft.Mashup.OleDb.1;Data Source=$Workbook$;Location=Hoja1;Extended Properties=&quot;&quot;" command="SELECT * FROM [Hoja1]"/>
  </connection>
  <connection id="2" xr16:uid="{3E9791E4-1EF3-48D4-9561-76D0F5305DE4}" keepAlive="1" name="Consulta - Hoja1 (2)" description="Conexión a la consulta 'Hoja1 (2)' en el libro." type="5" refreshedVersion="6" background="1">
    <dbPr connection="Provider=Microsoft.Mashup.OleDb.1;Data Source=$Workbook$;Location=Hoja1 (2);Extended Properties=&quot;&quot;" command="SELECT * FROM [Hoja1 (2)]"/>
  </connection>
  <connection id="3" xr16:uid="{C200A0DC-FC07-479E-8021-FA82F5FFF15A}" keepAlive="1" name="Consulta - Hoja1 (3)" description="Conexión a la consulta 'Hoja1 (3)' en el libro." type="5" refreshedVersion="6" background="1">
    <dbPr connection="Provider=Microsoft.Mashup.OleDb.1;Data Source=$Workbook$;Location=Hoja1 (3);Extended Properties=&quot;&quot;" command="SELECT * FROM [Hoja1 (3)]"/>
  </connection>
</connections>
</file>

<file path=xl/sharedStrings.xml><?xml version="1.0" encoding="utf-8"?>
<sst xmlns="http://schemas.openxmlformats.org/spreadsheetml/2006/main" count="326" uniqueCount="105">
  <si>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</si>
  <si>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</si>
  <si>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</si>
  <si>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</si>
  <si>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</si>
  <si>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</si>
  <si>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</si>
  <si>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</si>
  <si>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</si>
  <si>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</si>
  <si>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</si>
  <si>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</si>
  <si>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</si>
  <si>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</si>
  <si>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</si>
  <si>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</si>
  <si>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</si>
  <si>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</si>
  <si>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</si>
  <si>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</si>
  <si>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</si>
  <si>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</si>
  <si>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</si>
  <si>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</si>
  <si>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</si>
  <si>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</si>
  <si>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</si>
  <si>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</si>
  <si>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</si>
  <si>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</si>
  <si>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</si>
  <si>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</si>
  <si>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</si>
  <si>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</si>
  <si>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</si>
  <si>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</si>
  <si>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</si>
  <si>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</si>
  <si>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</si>
  <si>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</si>
  <si>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</si>
  <si>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</si>
  <si>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</si>
  <si>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</si>
  <si>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</si>
  <si>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ITEMS</t>
  </si>
  <si>
    <t>EPt-Tomo nota de las respuestas del profesor a las dudas propias o de los compañeros</t>
  </si>
  <si>
    <t>EPt-Anoto mis dudas para consultarlas más a fondo en una segunda lectura</t>
  </si>
  <si>
    <t>ECp--Estudio con esquemas, resúmenes y cuadros sinópticos de los contenidos de cada tema</t>
  </si>
  <si>
    <t>EPt-Aclaro las dudas con el profesor en clase o en tutoría</t>
  </si>
  <si>
    <t>ECp-Cuando inicio la lectura de un tema, escribo notas que posteriormente me sirven de síntesis de lo leído</t>
  </si>
  <si>
    <t>ECp-Construyo una síntesis personal de los contenidos</t>
  </si>
  <si>
    <t>ECp-Realizo mapas conceptuales y esquemas globales</t>
  </si>
  <si>
    <t>EA-Busco más información navegando por internet</t>
  </si>
  <si>
    <t>EA-Realizo actividades complementarias</t>
  </si>
  <si>
    <t>EP-Al empezar el cuatrimestre, hago por escrito un plan de trabajo, reflejando el tiempo que dedicaré a cada asignatura y la fecha de los exámenes</t>
  </si>
  <si>
    <t>ECp--Realizo un mapa conceptual con los conceptos más importantes de cada apartado</t>
  </si>
  <si>
    <t>EP-Planifico los tiempos y estrategias de estudio</t>
  </si>
  <si>
    <t>ECp--Leo y esquematizo los contenidos</t>
  </si>
  <si>
    <t>EA-Completo el estudio con lecturas/trabajos complementarios</t>
  </si>
  <si>
    <t>EC-Conozco y utilizo los recursos que proporciona el campus</t>
  </si>
  <si>
    <t>EA-Elaboro una base de datos con toda la información obtenida en el desarrollo del trabajo</t>
  </si>
  <si>
    <t>EP-Evalúo el proceso de aprendizaje final</t>
  </si>
  <si>
    <t>EA-Busco datos, relativos al tema, en Internet</t>
  </si>
  <si>
    <t>EA-Consulto bibliografía recomendada</t>
  </si>
  <si>
    <t>EPE-Leo todo el material de la asignatura y hago una selección de los puntos más importantes para trabajarlos</t>
  </si>
  <si>
    <t>EC-En la elaboración de resúmenes de cada uno de los temas integro las aportaciones hechas por otros compañeros en clase</t>
  </si>
  <si>
    <t>EC-Intercambio los resúmenes de los temas con los compañeros</t>
  </si>
  <si>
    <t>EC-Me organizo con los compañeros para pedir libros a la biblioteca</t>
  </si>
  <si>
    <t>EC-Cuando descubro aportaciones nuevas en documentos complementarios a la bibliografía recomendada, lo comparto con los compañeros</t>
  </si>
  <si>
    <t>EA-Preparo los exámenes teniendo en cuenta todo el material, no sólo mis apuntes</t>
  </si>
  <si>
    <t>EC-Intercambio con compañeros documentos, direcciones de Webs,... que nos puedan ser útiles para el desarrollo de las actividades</t>
  </si>
  <si>
    <t>EC-Consulto con los compañeros las dudas que se me plantean en el estudio del tema.</t>
  </si>
  <si>
    <t>EPt-Respondo a las preguntas planteadas en clase</t>
  </si>
  <si>
    <t>EPE-Cuando hay debate, tengo en cuenta las aportaciones de los compañeros para realizar la mía</t>
  </si>
  <si>
    <t>EPt-Corrijo las actividades propuestas para comprobar mis conocimientos</t>
  </si>
  <si>
    <t>EC- Reparto con algunos compañeros los libros de la bibliografía básica, elaborando sinopsis de cada uno de ellos, para compartirlos</t>
  </si>
  <si>
    <t>ECp-Confecciono un resumen de cada tema</t>
  </si>
  <si>
    <t>EC-Pongo a disposición de los compañeros los apuntes que he elaborado para facilitar el estudio del temario</t>
  </si>
  <si>
    <t>EPE-Antes de los exámenes dedico unos días de repaso para aclarar dudas finales</t>
  </si>
  <si>
    <t>EPE-Para preparar el examen me baso principalmente en los aspectos que el profesor marca como importantes</t>
  </si>
  <si>
    <t>EPE-Repaso las indicaciones que el profesor nos ha dado a lo largo del curso</t>
  </si>
  <si>
    <t>EC-Trabajo en colaboración para resolver un problema o investigar algo</t>
  </si>
  <si>
    <t>EC-Reviso los apuntes de los compañeros para ver si aclaran las dudas</t>
  </si>
  <si>
    <t>EP-Reparto el tiempo para el estudio de contenidos y la elaboración de las trabajos de cada tema</t>
  </si>
  <si>
    <t>EA-Consulto otros materiales bibliográficos o páginas de Internet que ayuden o mejoren la comprensión</t>
  </si>
  <si>
    <t>EPt-Sigo, aprovecho y participo en las clases</t>
  </si>
  <si>
    <t>EPE-Realizo una primera lectura rápida y después otra más detenida con copia o trascripción de lo más relevante</t>
  </si>
  <si>
    <t>ECp-Recopilo los contenidos que considero más importantes a modo de notas de estudio</t>
  </si>
  <si>
    <t>EP-Planifico el tiempo de que dispongo para cada asignatura y trabajo práctico</t>
  </si>
  <si>
    <t>EA-Cuando me surgen dudas, o para ampliar algún concepto, realizo búsquedas en libros o en internet</t>
  </si>
  <si>
    <t>Nunca (N)</t>
  </si>
  <si>
    <t>Pocas veces (PV)</t>
  </si>
  <si>
    <t>Muchas veces (MV)</t>
  </si>
  <si>
    <t>Siempre (S)</t>
  </si>
  <si>
    <t>Total</t>
  </si>
  <si>
    <t>Nunca</t>
  </si>
  <si>
    <t>Pocas Veces</t>
  </si>
  <si>
    <t>Muchas Veces</t>
  </si>
  <si>
    <t>Siempre</t>
  </si>
  <si>
    <t>%-Nunca (N)</t>
  </si>
  <si>
    <t>%-Pocas veces (PV)</t>
  </si>
  <si>
    <t>%-Muchas veces (MV)</t>
  </si>
  <si>
    <t>%-Siempre (S)</t>
  </si>
  <si>
    <t>%-Total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</si>
</sst>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AF44-F1FC-4BE3-862E-7924B5AA55D1}">
  <dimension ref="A1:E182"/>
  <sheetViews>
    <sheetView workbookViewId="0">
      <selection activeCell="E2" sqref="E2"/>
    </sheetView>
  </sheetViews>
  <sheetFormatPr baseColWidth="10" defaultRowHeight="15" x14ac:dyDescent="0.25"/>
  <cols>
    <col min="1" max="1" width="11.42578125" style="2"/>
    <col min="2" max="2" width="6.42578125" style="2" customWidth="1"/>
    <col min="3" max="3" width="133.28515625" bestFit="1" customWidth="1"/>
    <col min="4" max="4" width="13.42578125" bestFit="1" customWidth="1"/>
  </cols>
  <sheetData>
    <row r="1" spans="1:5" x14ac:dyDescent="0.25">
      <c r="A1" s="1" t="s">
        <v>0</v>
      </c>
      <c r="B1" s="1"/>
      <c r="C1" t="s">
        <v>46</v>
      </c>
      <c r="D1" t="s">
        <v>96</v>
      </c>
      <c r="E1">
        <v>7</v>
      </c>
    </row>
    <row r="2" spans="1:5" x14ac:dyDescent="0.25">
      <c r="B2" s="1"/>
      <c r="D2" t="s">
        <v>97</v>
      </c>
      <c r="E2">
        <v>130</v>
      </c>
    </row>
    <row r="3" spans="1:5" x14ac:dyDescent="0.25">
      <c r="B3" s="1"/>
      <c r="D3" t="s">
        <v>98</v>
      </c>
      <c r="E3">
        <v>116</v>
      </c>
    </row>
    <row r="4" spans="1:5" x14ac:dyDescent="0.25">
      <c r="B4" s="1"/>
      <c r="D4" t="s">
        <v>99</v>
      </c>
      <c r="E4">
        <v>48</v>
      </c>
    </row>
    <row r="5" spans="1:5" x14ac:dyDescent="0.25">
      <c r="A5" s="1" t="s">
        <v>1</v>
      </c>
      <c r="B5" s="1"/>
      <c r="C5" t="s">
        <v>47</v>
      </c>
      <c r="D5" t="s">
        <v>96</v>
      </c>
      <c r="E5">
        <v>35</v>
      </c>
    </row>
    <row r="6" spans="1:5" x14ac:dyDescent="0.25">
      <c r="B6" s="1"/>
      <c r="D6" t="s">
        <v>97</v>
      </c>
      <c r="E6">
        <v>105</v>
      </c>
    </row>
    <row r="7" spans="1:5" x14ac:dyDescent="0.25">
      <c r="B7" s="1"/>
      <c r="D7" t="s">
        <v>98</v>
      </c>
      <c r="E7">
        <v>115</v>
      </c>
    </row>
    <row r="8" spans="1:5" x14ac:dyDescent="0.25">
      <c r="B8" s="1"/>
      <c r="D8" t="s">
        <v>99</v>
      </c>
      <c r="E8">
        <v>46</v>
      </c>
    </row>
    <row r="9" spans="1:5" x14ac:dyDescent="0.25">
      <c r="A9" s="1" t="s">
        <v>2</v>
      </c>
      <c r="B9" s="1"/>
      <c r="C9" t="s">
        <v>48</v>
      </c>
      <c r="D9" t="s">
        <v>96</v>
      </c>
      <c r="E9">
        <v>34</v>
      </c>
    </row>
    <row r="10" spans="1:5" x14ac:dyDescent="0.25">
      <c r="B10" s="1"/>
      <c r="D10" t="s">
        <v>97</v>
      </c>
      <c r="E10">
        <v>91</v>
      </c>
    </row>
    <row r="11" spans="1:5" x14ac:dyDescent="0.25">
      <c r="B11" s="1"/>
      <c r="D11" t="s">
        <v>98</v>
      </c>
      <c r="E11">
        <v>117</v>
      </c>
    </row>
    <row r="12" spans="1:5" x14ac:dyDescent="0.25">
      <c r="B12" s="1"/>
      <c r="D12" t="s">
        <v>99</v>
      </c>
      <c r="E12">
        <v>59</v>
      </c>
    </row>
    <row r="13" spans="1:5" x14ac:dyDescent="0.25">
      <c r="A13" s="1" t="s">
        <v>3</v>
      </c>
      <c r="B13" s="1"/>
      <c r="C13" t="s">
        <v>49</v>
      </c>
      <c r="D13" t="s">
        <v>96</v>
      </c>
      <c r="E13">
        <v>48</v>
      </c>
    </row>
    <row r="14" spans="1:5" x14ac:dyDescent="0.25">
      <c r="B14" s="1"/>
      <c r="D14" t="s">
        <v>97</v>
      </c>
      <c r="E14">
        <v>103</v>
      </c>
    </row>
    <row r="15" spans="1:5" x14ac:dyDescent="0.25">
      <c r="B15" s="1"/>
      <c r="D15" t="s">
        <v>98</v>
      </c>
      <c r="E15">
        <v>99</v>
      </c>
    </row>
    <row r="16" spans="1:5" x14ac:dyDescent="0.25">
      <c r="B16" s="1"/>
      <c r="D16" t="s">
        <v>99</v>
      </c>
      <c r="E16">
        <v>51</v>
      </c>
    </row>
    <row r="17" spans="1:5" x14ac:dyDescent="0.25">
      <c r="B17" s="1"/>
      <c r="C17" t="s">
        <v>50</v>
      </c>
      <c r="D17" t="s">
        <v>96</v>
      </c>
      <c r="E17">
        <v>32</v>
      </c>
    </row>
    <row r="18" spans="1:5" x14ac:dyDescent="0.25">
      <c r="A18" s="1" t="s">
        <v>4</v>
      </c>
      <c r="B18" s="1"/>
      <c r="D18" t="s">
        <v>97</v>
      </c>
      <c r="E18">
        <v>80</v>
      </c>
    </row>
    <row r="19" spans="1:5" x14ac:dyDescent="0.25">
      <c r="B19" s="1"/>
      <c r="D19" t="s">
        <v>98</v>
      </c>
      <c r="E19">
        <v>130</v>
      </c>
    </row>
    <row r="20" spans="1:5" x14ac:dyDescent="0.25">
      <c r="B20" s="1"/>
      <c r="D20" t="s">
        <v>99</v>
      </c>
      <c r="E20">
        <v>59</v>
      </c>
    </row>
    <row r="21" spans="1:5" x14ac:dyDescent="0.25">
      <c r="B21" s="1"/>
      <c r="C21" t="s">
        <v>51</v>
      </c>
      <c r="D21" t="s">
        <v>96</v>
      </c>
      <c r="E21">
        <v>35</v>
      </c>
    </row>
    <row r="22" spans="1:5" x14ac:dyDescent="0.25">
      <c r="A22" s="1" t="s">
        <v>5</v>
      </c>
      <c r="B22" s="1"/>
      <c r="D22" t="s">
        <v>97</v>
      </c>
      <c r="E22">
        <v>86</v>
      </c>
    </row>
    <row r="23" spans="1:5" x14ac:dyDescent="0.25">
      <c r="B23" s="1"/>
      <c r="D23" t="s">
        <v>98</v>
      </c>
      <c r="E23">
        <v>127</v>
      </c>
    </row>
    <row r="24" spans="1:5" x14ac:dyDescent="0.25">
      <c r="B24" s="1"/>
      <c r="D24" t="s">
        <v>99</v>
      </c>
      <c r="E24">
        <v>53</v>
      </c>
    </row>
    <row r="25" spans="1:5" x14ac:dyDescent="0.25">
      <c r="B25" s="1"/>
      <c r="C25" t="s">
        <v>52</v>
      </c>
      <c r="D25" t="s">
        <v>96</v>
      </c>
      <c r="E25">
        <v>34</v>
      </c>
    </row>
    <row r="26" spans="1:5" x14ac:dyDescent="0.25">
      <c r="A26" s="1" t="s">
        <v>6</v>
      </c>
      <c r="B26" s="1"/>
      <c r="D26" t="s">
        <v>97</v>
      </c>
      <c r="E26">
        <v>98</v>
      </c>
    </row>
    <row r="27" spans="1:5" x14ac:dyDescent="0.25">
      <c r="B27" s="1"/>
      <c r="D27" t="s">
        <v>98</v>
      </c>
      <c r="E27">
        <v>109</v>
      </c>
    </row>
    <row r="28" spans="1:5" x14ac:dyDescent="0.25">
      <c r="B28" s="1"/>
      <c r="D28" t="s">
        <v>99</v>
      </c>
      <c r="E28">
        <v>60</v>
      </c>
    </row>
    <row r="29" spans="1:5" x14ac:dyDescent="0.25">
      <c r="B29" s="1"/>
      <c r="C29" t="s">
        <v>53</v>
      </c>
      <c r="D29" t="s">
        <v>96</v>
      </c>
      <c r="E29">
        <v>27</v>
      </c>
    </row>
    <row r="30" spans="1:5" x14ac:dyDescent="0.25">
      <c r="A30" s="1" t="s">
        <v>7</v>
      </c>
      <c r="B30" s="1"/>
      <c r="D30" t="s">
        <v>97</v>
      </c>
      <c r="E30">
        <v>60</v>
      </c>
    </row>
    <row r="31" spans="1:5" x14ac:dyDescent="0.25">
      <c r="B31" s="1"/>
      <c r="D31" t="s">
        <v>98</v>
      </c>
      <c r="E31">
        <v>147</v>
      </c>
    </row>
    <row r="32" spans="1:5" x14ac:dyDescent="0.25">
      <c r="B32" s="1"/>
      <c r="D32" t="s">
        <v>99</v>
      </c>
      <c r="E32">
        <v>67</v>
      </c>
    </row>
    <row r="33" spans="1:5" x14ac:dyDescent="0.25">
      <c r="B33" s="1"/>
      <c r="C33" t="s">
        <v>54</v>
      </c>
      <c r="D33" t="s">
        <v>96</v>
      </c>
      <c r="E33">
        <v>30</v>
      </c>
    </row>
    <row r="34" spans="1:5" x14ac:dyDescent="0.25">
      <c r="A34" s="1" t="s">
        <v>8</v>
      </c>
      <c r="B34" s="1"/>
      <c r="D34" t="s">
        <v>97</v>
      </c>
      <c r="E34">
        <v>93</v>
      </c>
    </row>
    <row r="35" spans="1:5" x14ac:dyDescent="0.25">
      <c r="B35" s="1"/>
      <c r="D35" t="s">
        <v>98</v>
      </c>
      <c r="E35">
        <v>120</v>
      </c>
    </row>
    <row r="36" spans="1:5" x14ac:dyDescent="0.25">
      <c r="B36" s="1"/>
      <c r="D36" t="s">
        <v>99</v>
      </c>
      <c r="E36">
        <v>58</v>
      </c>
    </row>
    <row r="37" spans="1:5" x14ac:dyDescent="0.25">
      <c r="B37" s="1"/>
      <c r="C37" t="s">
        <v>55</v>
      </c>
      <c r="D37" t="s">
        <v>96</v>
      </c>
      <c r="E37">
        <v>49</v>
      </c>
    </row>
    <row r="38" spans="1:5" x14ac:dyDescent="0.25">
      <c r="A38" s="1" t="s">
        <v>9</v>
      </c>
      <c r="B38" s="1"/>
      <c r="D38" t="s">
        <v>97</v>
      </c>
      <c r="E38">
        <v>104</v>
      </c>
    </row>
    <row r="39" spans="1:5" x14ac:dyDescent="0.25">
      <c r="B39" s="1"/>
      <c r="D39" t="s">
        <v>98</v>
      </c>
      <c r="E39">
        <v>101</v>
      </c>
    </row>
    <row r="40" spans="1:5" x14ac:dyDescent="0.25">
      <c r="B40" s="1"/>
      <c r="D40" t="s">
        <v>99</v>
      </c>
      <c r="E40">
        <v>47</v>
      </c>
    </row>
    <row r="41" spans="1:5" x14ac:dyDescent="0.25">
      <c r="B41" s="1"/>
      <c r="C41" t="s">
        <v>56</v>
      </c>
      <c r="D41" t="s">
        <v>96</v>
      </c>
      <c r="E41">
        <v>38</v>
      </c>
    </row>
    <row r="42" spans="1:5" x14ac:dyDescent="0.25">
      <c r="A42" s="1" t="s">
        <v>10</v>
      </c>
      <c r="B42" s="1"/>
      <c r="D42" t="s">
        <v>97</v>
      </c>
      <c r="E42">
        <v>98</v>
      </c>
    </row>
    <row r="43" spans="1:5" x14ac:dyDescent="0.25">
      <c r="B43" s="1"/>
      <c r="D43" t="s">
        <v>98</v>
      </c>
      <c r="E43">
        <v>117</v>
      </c>
    </row>
    <row r="44" spans="1:5" x14ac:dyDescent="0.25">
      <c r="B44" s="1"/>
      <c r="D44" t="s">
        <v>99</v>
      </c>
      <c r="E44">
        <v>48</v>
      </c>
    </row>
    <row r="45" spans="1:5" x14ac:dyDescent="0.25">
      <c r="B45" s="1"/>
      <c r="C45" t="s">
        <v>57</v>
      </c>
      <c r="D45" t="s">
        <v>96</v>
      </c>
      <c r="E45">
        <v>34</v>
      </c>
    </row>
    <row r="46" spans="1:5" x14ac:dyDescent="0.25">
      <c r="A46" s="1" t="s">
        <v>11</v>
      </c>
      <c r="D46" t="s">
        <v>97</v>
      </c>
      <c r="E46">
        <v>95</v>
      </c>
    </row>
    <row r="47" spans="1:5" x14ac:dyDescent="0.25">
      <c r="D47" t="s">
        <v>98</v>
      </c>
      <c r="E47">
        <v>122</v>
      </c>
    </row>
    <row r="48" spans="1:5" x14ac:dyDescent="0.25">
      <c r="D48" t="s">
        <v>99</v>
      </c>
      <c r="E48">
        <v>50</v>
      </c>
    </row>
    <row r="49" spans="1:5" x14ac:dyDescent="0.25">
      <c r="C49" t="s">
        <v>58</v>
      </c>
      <c r="D49" t="s">
        <v>96</v>
      </c>
      <c r="E49">
        <v>28</v>
      </c>
    </row>
    <row r="50" spans="1:5" x14ac:dyDescent="0.25">
      <c r="D50" t="s">
        <v>97</v>
      </c>
      <c r="E50">
        <v>101</v>
      </c>
    </row>
    <row r="51" spans="1:5" x14ac:dyDescent="0.25">
      <c r="A51" s="1" t="s">
        <v>12</v>
      </c>
      <c r="D51" t="s">
        <v>98</v>
      </c>
      <c r="E51">
        <v>110</v>
      </c>
    </row>
    <row r="52" spans="1:5" x14ac:dyDescent="0.25">
      <c r="D52" t="s">
        <v>99</v>
      </c>
      <c r="E52">
        <v>62</v>
      </c>
    </row>
    <row r="53" spans="1:5" x14ac:dyDescent="0.25">
      <c r="C53" t="s">
        <v>59</v>
      </c>
      <c r="D53" t="s">
        <v>96</v>
      </c>
      <c r="E53">
        <v>28</v>
      </c>
    </row>
    <row r="54" spans="1:5" x14ac:dyDescent="0.25">
      <c r="D54" t="s">
        <v>97</v>
      </c>
      <c r="E54">
        <v>97</v>
      </c>
    </row>
    <row r="55" spans="1:5" x14ac:dyDescent="0.25">
      <c r="A55" s="1" t="s">
        <v>13</v>
      </c>
      <c r="D55" t="s">
        <v>98</v>
      </c>
      <c r="E55">
        <v>115</v>
      </c>
    </row>
    <row r="56" spans="1:5" x14ac:dyDescent="0.25">
      <c r="D56" t="s">
        <v>99</v>
      </c>
      <c r="E56">
        <v>61</v>
      </c>
    </row>
    <row r="57" spans="1:5" x14ac:dyDescent="0.25">
      <c r="C57" t="s">
        <v>60</v>
      </c>
      <c r="D57" t="s">
        <v>96</v>
      </c>
      <c r="E57">
        <v>41</v>
      </c>
    </row>
    <row r="58" spans="1:5" x14ac:dyDescent="0.25">
      <c r="D58" t="s">
        <v>97</v>
      </c>
      <c r="E58">
        <v>117</v>
      </c>
    </row>
    <row r="59" spans="1:5" x14ac:dyDescent="0.25">
      <c r="D59" t="s">
        <v>98</v>
      </c>
      <c r="E59">
        <v>99</v>
      </c>
    </row>
    <row r="60" spans="1:5" x14ac:dyDescent="0.25">
      <c r="A60" s="1" t="s">
        <v>14</v>
      </c>
      <c r="D60" t="s">
        <v>99</v>
      </c>
      <c r="E60">
        <v>44</v>
      </c>
    </row>
    <row r="61" spans="1:5" x14ac:dyDescent="0.25">
      <c r="C61" t="s">
        <v>61</v>
      </c>
      <c r="D61" t="s">
        <v>96</v>
      </c>
      <c r="E61">
        <v>45</v>
      </c>
    </row>
    <row r="62" spans="1:5" x14ac:dyDescent="0.25">
      <c r="D62" t="s">
        <v>97</v>
      </c>
      <c r="E62">
        <v>111</v>
      </c>
    </row>
    <row r="63" spans="1:5" x14ac:dyDescent="0.25">
      <c r="D63" t="s">
        <v>98</v>
      </c>
      <c r="E63">
        <v>107</v>
      </c>
    </row>
    <row r="64" spans="1:5" x14ac:dyDescent="0.25">
      <c r="A64" s="1" t="s">
        <v>15</v>
      </c>
      <c r="D64" t="s">
        <v>99</v>
      </c>
      <c r="E64">
        <v>38</v>
      </c>
    </row>
    <row r="65" spans="1:5" x14ac:dyDescent="0.25">
      <c r="C65" t="s">
        <v>62</v>
      </c>
      <c r="D65" t="s">
        <v>96</v>
      </c>
      <c r="E65">
        <v>33</v>
      </c>
    </row>
    <row r="66" spans="1:5" x14ac:dyDescent="0.25">
      <c r="D66" t="s">
        <v>97</v>
      </c>
      <c r="E66">
        <v>99</v>
      </c>
    </row>
    <row r="67" spans="1:5" x14ac:dyDescent="0.25">
      <c r="D67" t="s">
        <v>98</v>
      </c>
      <c r="E67">
        <v>122</v>
      </c>
    </row>
    <row r="68" spans="1:5" x14ac:dyDescent="0.25">
      <c r="A68" s="1" t="s">
        <v>16</v>
      </c>
      <c r="D68" t="s">
        <v>99</v>
      </c>
      <c r="E68">
        <v>47</v>
      </c>
    </row>
    <row r="69" spans="1:5" x14ac:dyDescent="0.25">
      <c r="C69" t="s">
        <v>63</v>
      </c>
      <c r="D69" t="s">
        <v>96</v>
      </c>
      <c r="E69">
        <v>34</v>
      </c>
    </row>
    <row r="70" spans="1:5" x14ac:dyDescent="0.25">
      <c r="D70" t="s">
        <v>97</v>
      </c>
      <c r="E70">
        <v>81</v>
      </c>
    </row>
    <row r="71" spans="1:5" x14ac:dyDescent="0.25">
      <c r="D71" t="s">
        <v>98</v>
      </c>
      <c r="E71">
        <v>126</v>
      </c>
    </row>
    <row r="72" spans="1:5" x14ac:dyDescent="0.25">
      <c r="A72" s="1" t="s">
        <v>17</v>
      </c>
      <c r="D72" t="s">
        <v>99</v>
      </c>
      <c r="E72">
        <v>60</v>
      </c>
    </row>
    <row r="73" spans="1:5" x14ac:dyDescent="0.25">
      <c r="C73" t="s">
        <v>64</v>
      </c>
      <c r="D73" t="s">
        <v>96</v>
      </c>
      <c r="E73">
        <v>36</v>
      </c>
    </row>
    <row r="74" spans="1:5" x14ac:dyDescent="0.25">
      <c r="D74" t="s">
        <v>97</v>
      </c>
      <c r="E74">
        <v>91</v>
      </c>
    </row>
    <row r="75" spans="1:5" x14ac:dyDescent="0.25">
      <c r="D75" t="s">
        <v>98</v>
      </c>
      <c r="E75">
        <v>112</v>
      </c>
    </row>
    <row r="76" spans="1:5" x14ac:dyDescent="0.25">
      <c r="A76" s="1" t="s">
        <v>18</v>
      </c>
      <c r="D76" t="s">
        <v>99</v>
      </c>
      <c r="E76">
        <v>62</v>
      </c>
    </row>
    <row r="77" spans="1:5" x14ac:dyDescent="0.25">
      <c r="C77" t="s">
        <v>65</v>
      </c>
      <c r="D77" t="s">
        <v>96</v>
      </c>
      <c r="E77">
        <v>29</v>
      </c>
    </row>
    <row r="78" spans="1:5" x14ac:dyDescent="0.25">
      <c r="D78" t="s">
        <v>97</v>
      </c>
      <c r="E78">
        <v>100</v>
      </c>
    </row>
    <row r="79" spans="1:5" x14ac:dyDescent="0.25">
      <c r="D79" t="s">
        <v>98</v>
      </c>
      <c r="E79">
        <v>124</v>
      </c>
    </row>
    <row r="80" spans="1:5" x14ac:dyDescent="0.25">
      <c r="A80" s="1" t="s">
        <v>19</v>
      </c>
      <c r="D80" t="s">
        <v>99</v>
      </c>
      <c r="E80">
        <v>48</v>
      </c>
    </row>
    <row r="81" spans="1:5" x14ac:dyDescent="0.25">
      <c r="C81" t="s">
        <v>66</v>
      </c>
      <c r="D81" t="s">
        <v>96</v>
      </c>
      <c r="E81">
        <v>39</v>
      </c>
    </row>
    <row r="82" spans="1:5" x14ac:dyDescent="0.25">
      <c r="D82" t="s">
        <v>97</v>
      </c>
      <c r="E82">
        <v>100</v>
      </c>
    </row>
    <row r="83" spans="1:5" x14ac:dyDescent="0.25">
      <c r="D83" t="s">
        <v>98</v>
      </c>
      <c r="E83">
        <v>113</v>
      </c>
    </row>
    <row r="84" spans="1:5" x14ac:dyDescent="0.25">
      <c r="A84" s="1" t="s">
        <v>20</v>
      </c>
      <c r="D84" t="s">
        <v>99</v>
      </c>
      <c r="E84">
        <v>49</v>
      </c>
    </row>
    <row r="85" spans="1:5" x14ac:dyDescent="0.25">
      <c r="C85" t="s">
        <v>67</v>
      </c>
      <c r="D85" t="s">
        <v>96</v>
      </c>
      <c r="E85">
        <v>57</v>
      </c>
    </row>
    <row r="86" spans="1:5" x14ac:dyDescent="0.25">
      <c r="D86" t="s">
        <v>97</v>
      </c>
      <c r="E86">
        <v>88</v>
      </c>
    </row>
    <row r="87" spans="1:5" x14ac:dyDescent="0.25">
      <c r="D87" t="s">
        <v>98</v>
      </c>
      <c r="E87">
        <v>104</v>
      </c>
    </row>
    <row r="88" spans="1:5" x14ac:dyDescent="0.25">
      <c r="A88" s="1" t="s">
        <v>21</v>
      </c>
      <c r="D88" t="s">
        <v>99</v>
      </c>
      <c r="E88">
        <v>52</v>
      </c>
    </row>
    <row r="89" spans="1:5" x14ac:dyDescent="0.25">
      <c r="C89" t="s">
        <v>68</v>
      </c>
      <c r="D89" t="s">
        <v>96</v>
      </c>
      <c r="E89">
        <v>74</v>
      </c>
    </row>
    <row r="90" spans="1:5" x14ac:dyDescent="0.25">
      <c r="D90" t="s">
        <v>97</v>
      </c>
      <c r="E90">
        <v>92</v>
      </c>
    </row>
    <row r="91" spans="1:5" x14ac:dyDescent="0.25">
      <c r="D91" t="s">
        <v>98</v>
      </c>
      <c r="E91">
        <v>94</v>
      </c>
    </row>
    <row r="92" spans="1:5" x14ac:dyDescent="0.25">
      <c r="A92" s="1" t="s">
        <v>22</v>
      </c>
      <c r="D92" t="s">
        <v>99</v>
      </c>
      <c r="E92">
        <v>41</v>
      </c>
    </row>
    <row r="93" spans="1:5" x14ac:dyDescent="0.25">
      <c r="C93" t="s">
        <v>69</v>
      </c>
      <c r="D93" t="s">
        <v>96</v>
      </c>
      <c r="E93">
        <v>50</v>
      </c>
    </row>
    <row r="94" spans="1:5" x14ac:dyDescent="0.25">
      <c r="D94" t="s">
        <v>97</v>
      </c>
      <c r="E94">
        <v>111</v>
      </c>
    </row>
    <row r="95" spans="1:5" x14ac:dyDescent="0.25">
      <c r="D95" t="s">
        <v>98</v>
      </c>
      <c r="E95">
        <v>92</v>
      </c>
    </row>
    <row r="96" spans="1:5" x14ac:dyDescent="0.25">
      <c r="D96" t="s">
        <v>99</v>
      </c>
      <c r="E96">
        <v>48</v>
      </c>
    </row>
    <row r="97" spans="1:5" x14ac:dyDescent="0.25">
      <c r="A97" s="1" t="s">
        <v>23</v>
      </c>
      <c r="C97" t="s">
        <v>70</v>
      </c>
      <c r="D97" t="s">
        <v>96</v>
      </c>
      <c r="E97">
        <v>33</v>
      </c>
    </row>
    <row r="98" spans="1:5" x14ac:dyDescent="0.25">
      <c r="D98" t="s">
        <v>97</v>
      </c>
      <c r="E98">
        <v>81</v>
      </c>
    </row>
    <row r="99" spans="1:5" x14ac:dyDescent="0.25">
      <c r="D99" t="s">
        <v>98</v>
      </c>
      <c r="E99">
        <v>129</v>
      </c>
    </row>
    <row r="100" spans="1:5" x14ac:dyDescent="0.25">
      <c r="D100" t="s">
        <v>99</v>
      </c>
      <c r="E100">
        <v>58</v>
      </c>
    </row>
    <row r="101" spans="1:5" x14ac:dyDescent="0.25">
      <c r="A101" s="1" t="s">
        <v>24</v>
      </c>
      <c r="C101" t="s">
        <v>71</v>
      </c>
      <c r="D101" t="s">
        <v>96</v>
      </c>
      <c r="E101">
        <v>34</v>
      </c>
    </row>
    <row r="102" spans="1:5" x14ac:dyDescent="0.25">
      <c r="D102" t="s">
        <v>97</v>
      </c>
      <c r="E102">
        <v>94</v>
      </c>
    </row>
    <row r="103" spans="1:5" x14ac:dyDescent="0.25">
      <c r="D103" t="s">
        <v>98</v>
      </c>
      <c r="E103">
        <v>108</v>
      </c>
    </row>
    <row r="104" spans="1:5" x14ac:dyDescent="0.25">
      <c r="D104" t="s">
        <v>99</v>
      </c>
      <c r="E104">
        <v>65</v>
      </c>
    </row>
    <row r="105" spans="1:5" x14ac:dyDescent="0.25">
      <c r="A105" s="1" t="s">
        <v>25</v>
      </c>
      <c r="C105" t="s">
        <v>72</v>
      </c>
      <c r="D105" t="s">
        <v>96</v>
      </c>
      <c r="E105">
        <v>45</v>
      </c>
    </row>
    <row r="106" spans="1:5" x14ac:dyDescent="0.25">
      <c r="D106" t="s">
        <v>97</v>
      </c>
      <c r="E106">
        <v>90</v>
      </c>
    </row>
    <row r="107" spans="1:5" x14ac:dyDescent="0.25">
      <c r="D107" t="s">
        <v>98</v>
      </c>
      <c r="E107">
        <v>115</v>
      </c>
    </row>
    <row r="108" spans="1:5" x14ac:dyDescent="0.25">
      <c r="D108" t="s">
        <v>99</v>
      </c>
      <c r="E108">
        <v>51</v>
      </c>
    </row>
    <row r="109" spans="1:5" x14ac:dyDescent="0.25">
      <c r="A109" s="1" t="s">
        <v>26</v>
      </c>
      <c r="C109" t="s">
        <v>73</v>
      </c>
      <c r="D109" t="s">
        <v>96</v>
      </c>
      <c r="E109">
        <v>28</v>
      </c>
    </row>
    <row r="110" spans="1:5" x14ac:dyDescent="0.25">
      <c r="D110" t="s">
        <v>97</v>
      </c>
      <c r="E110">
        <v>91</v>
      </c>
    </row>
    <row r="111" spans="1:5" x14ac:dyDescent="0.25">
      <c r="D111" t="s">
        <v>98</v>
      </c>
      <c r="E111">
        <v>139</v>
      </c>
    </row>
    <row r="112" spans="1:5" x14ac:dyDescent="0.25">
      <c r="D112" t="s">
        <v>99</v>
      </c>
      <c r="E112">
        <v>43</v>
      </c>
    </row>
    <row r="113" spans="1:5" x14ac:dyDescent="0.25">
      <c r="A113" s="1" t="s">
        <v>27</v>
      </c>
      <c r="C113" t="s">
        <v>74</v>
      </c>
      <c r="D113" t="s">
        <v>96</v>
      </c>
      <c r="E113">
        <v>36</v>
      </c>
    </row>
    <row r="114" spans="1:5" x14ac:dyDescent="0.25">
      <c r="D114" t="s">
        <v>97</v>
      </c>
      <c r="E114">
        <v>98</v>
      </c>
    </row>
    <row r="115" spans="1:5" x14ac:dyDescent="0.25">
      <c r="D115" t="s">
        <v>98</v>
      </c>
      <c r="E115">
        <v>128</v>
      </c>
    </row>
    <row r="116" spans="1:5" x14ac:dyDescent="0.25">
      <c r="D116" t="s">
        <v>99</v>
      </c>
      <c r="E116">
        <v>39</v>
      </c>
    </row>
    <row r="117" spans="1:5" x14ac:dyDescent="0.25">
      <c r="A117" s="1" t="s">
        <v>28</v>
      </c>
      <c r="C117" t="s">
        <v>75</v>
      </c>
      <c r="D117" t="s">
        <v>96</v>
      </c>
      <c r="E117">
        <v>34</v>
      </c>
    </row>
    <row r="118" spans="1:5" x14ac:dyDescent="0.25">
      <c r="D118" t="s">
        <v>97</v>
      </c>
      <c r="E118">
        <v>81</v>
      </c>
    </row>
    <row r="119" spans="1:5" x14ac:dyDescent="0.25">
      <c r="D119" t="s">
        <v>98</v>
      </c>
      <c r="E119">
        <v>133</v>
      </c>
    </row>
    <row r="120" spans="1:5" x14ac:dyDescent="0.25">
      <c r="D120" t="s">
        <v>99</v>
      </c>
      <c r="E120">
        <v>53</v>
      </c>
    </row>
    <row r="121" spans="1:5" x14ac:dyDescent="0.25">
      <c r="A121" s="1" t="s">
        <v>29</v>
      </c>
      <c r="C121" t="s">
        <v>76</v>
      </c>
      <c r="D121" t="s">
        <v>96</v>
      </c>
      <c r="E121">
        <v>46</v>
      </c>
    </row>
    <row r="122" spans="1:5" x14ac:dyDescent="0.25">
      <c r="D122" t="s">
        <v>97</v>
      </c>
      <c r="E122">
        <v>90</v>
      </c>
    </row>
    <row r="123" spans="1:5" x14ac:dyDescent="0.25">
      <c r="D123" t="s">
        <v>98</v>
      </c>
      <c r="E123">
        <v>122</v>
      </c>
    </row>
    <row r="124" spans="1:5" x14ac:dyDescent="0.25">
      <c r="D124" t="s">
        <v>99</v>
      </c>
      <c r="E124">
        <v>43</v>
      </c>
    </row>
    <row r="125" spans="1:5" x14ac:dyDescent="0.25">
      <c r="A125" s="1" t="s">
        <v>30</v>
      </c>
      <c r="C125" t="s">
        <v>77</v>
      </c>
      <c r="D125" t="s">
        <v>96</v>
      </c>
      <c r="E125">
        <v>36</v>
      </c>
    </row>
    <row r="126" spans="1:5" x14ac:dyDescent="0.25">
      <c r="D126" t="s">
        <v>97</v>
      </c>
      <c r="E126">
        <v>94</v>
      </c>
    </row>
    <row r="127" spans="1:5" x14ac:dyDescent="0.25">
      <c r="D127" t="s">
        <v>98</v>
      </c>
      <c r="E127">
        <v>118</v>
      </c>
    </row>
    <row r="128" spans="1:5" x14ac:dyDescent="0.25">
      <c r="D128" t="s">
        <v>99</v>
      </c>
      <c r="E128">
        <v>53</v>
      </c>
    </row>
    <row r="129" spans="1:5" x14ac:dyDescent="0.25">
      <c r="A129" s="1" t="s">
        <v>31</v>
      </c>
      <c r="C129" t="s">
        <v>78</v>
      </c>
      <c r="D129" t="s">
        <v>96</v>
      </c>
      <c r="E129">
        <v>38</v>
      </c>
    </row>
    <row r="130" spans="1:5" x14ac:dyDescent="0.25">
      <c r="D130" t="s">
        <v>97</v>
      </c>
      <c r="E130">
        <v>105</v>
      </c>
    </row>
    <row r="131" spans="1:5" x14ac:dyDescent="0.25">
      <c r="D131" t="s">
        <v>98</v>
      </c>
      <c r="E131">
        <v>114</v>
      </c>
    </row>
    <row r="132" spans="1:5" x14ac:dyDescent="0.25">
      <c r="D132" t="s">
        <v>99</v>
      </c>
      <c r="E132">
        <v>44</v>
      </c>
    </row>
    <row r="133" spans="1:5" x14ac:dyDescent="0.25">
      <c r="C133" t="s">
        <v>79</v>
      </c>
      <c r="D133" t="s">
        <v>96</v>
      </c>
      <c r="E133">
        <v>43</v>
      </c>
    </row>
    <row r="134" spans="1:5" x14ac:dyDescent="0.25">
      <c r="A134" s="1" t="s">
        <v>32</v>
      </c>
      <c r="D134" t="s">
        <v>97</v>
      </c>
      <c r="E134">
        <v>89</v>
      </c>
    </row>
    <row r="135" spans="1:5" x14ac:dyDescent="0.25">
      <c r="D135" t="s">
        <v>98</v>
      </c>
      <c r="E135">
        <v>123</v>
      </c>
    </row>
    <row r="136" spans="1:5" x14ac:dyDescent="0.25">
      <c r="D136" t="s">
        <v>99</v>
      </c>
      <c r="E136">
        <v>46</v>
      </c>
    </row>
    <row r="137" spans="1:5" x14ac:dyDescent="0.25">
      <c r="C137" t="s">
        <v>80</v>
      </c>
      <c r="D137" t="s">
        <v>96</v>
      </c>
      <c r="E137">
        <v>28</v>
      </c>
    </row>
    <row r="138" spans="1:5" x14ac:dyDescent="0.25">
      <c r="A138" s="1" t="s">
        <v>33</v>
      </c>
      <c r="D138" t="s">
        <v>97</v>
      </c>
      <c r="E138">
        <v>84</v>
      </c>
    </row>
    <row r="139" spans="1:5" x14ac:dyDescent="0.25">
      <c r="D139" t="s">
        <v>98</v>
      </c>
      <c r="E139">
        <v>123</v>
      </c>
    </row>
    <row r="140" spans="1:5" x14ac:dyDescent="0.25">
      <c r="D140" t="s">
        <v>99</v>
      </c>
      <c r="E140">
        <v>66</v>
      </c>
    </row>
    <row r="141" spans="1:5" x14ac:dyDescent="0.25">
      <c r="C141" t="s">
        <v>81</v>
      </c>
      <c r="D141" t="s">
        <v>96</v>
      </c>
      <c r="E141">
        <v>31</v>
      </c>
    </row>
    <row r="142" spans="1:5" x14ac:dyDescent="0.25">
      <c r="A142" s="1" t="s">
        <v>34</v>
      </c>
      <c r="D142" t="s">
        <v>97</v>
      </c>
      <c r="E142">
        <v>83</v>
      </c>
    </row>
    <row r="143" spans="1:5" x14ac:dyDescent="0.25">
      <c r="D143" t="s">
        <v>98</v>
      </c>
      <c r="E143">
        <v>121</v>
      </c>
    </row>
    <row r="144" spans="1:5" x14ac:dyDescent="0.25">
      <c r="D144" t="s">
        <v>99</v>
      </c>
      <c r="E144">
        <v>66</v>
      </c>
    </row>
    <row r="145" spans="1:5" x14ac:dyDescent="0.25">
      <c r="C145" t="s">
        <v>82</v>
      </c>
      <c r="D145" t="s">
        <v>96</v>
      </c>
      <c r="E145">
        <v>34</v>
      </c>
    </row>
    <row r="146" spans="1:5" x14ac:dyDescent="0.25">
      <c r="A146" s="1" t="s">
        <v>35</v>
      </c>
      <c r="D146" t="s">
        <v>97</v>
      </c>
      <c r="E146">
        <v>87</v>
      </c>
    </row>
    <row r="147" spans="1:5" x14ac:dyDescent="0.25">
      <c r="D147" t="s">
        <v>98</v>
      </c>
      <c r="E147">
        <v>128</v>
      </c>
    </row>
    <row r="148" spans="1:5" x14ac:dyDescent="0.25">
      <c r="D148" t="s">
        <v>99</v>
      </c>
      <c r="E148">
        <v>52</v>
      </c>
    </row>
    <row r="149" spans="1:5" x14ac:dyDescent="0.25">
      <c r="C149" t="s">
        <v>83</v>
      </c>
      <c r="D149" t="s">
        <v>96</v>
      </c>
      <c r="E149">
        <v>37</v>
      </c>
    </row>
    <row r="150" spans="1:5" x14ac:dyDescent="0.25">
      <c r="A150" s="1" t="s">
        <v>36</v>
      </c>
      <c r="D150" t="s">
        <v>97</v>
      </c>
      <c r="E150">
        <v>82</v>
      </c>
    </row>
    <row r="151" spans="1:5" x14ac:dyDescent="0.25">
      <c r="D151" t="s">
        <v>98</v>
      </c>
      <c r="E151">
        <v>116</v>
      </c>
    </row>
    <row r="152" spans="1:5" x14ac:dyDescent="0.25">
      <c r="D152" t="s">
        <v>99</v>
      </c>
      <c r="E152">
        <v>66</v>
      </c>
    </row>
    <row r="153" spans="1:5" x14ac:dyDescent="0.25">
      <c r="C153" t="s">
        <v>84</v>
      </c>
      <c r="D153" t="s">
        <v>96</v>
      </c>
      <c r="E153">
        <v>39</v>
      </c>
    </row>
    <row r="154" spans="1:5" x14ac:dyDescent="0.25">
      <c r="A154" s="1" t="s">
        <v>37</v>
      </c>
      <c r="D154" t="s">
        <v>97</v>
      </c>
      <c r="E154">
        <v>100</v>
      </c>
    </row>
    <row r="155" spans="1:5" x14ac:dyDescent="0.25">
      <c r="D155" t="s">
        <v>98</v>
      </c>
      <c r="E155">
        <v>113</v>
      </c>
    </row>
    <row r="156" spans="1:5" x14ac:dyDescent="0.25">
      <c r="D156" t="s">
        <v>99</v>
      </c>
      <c r="E156">
        <v>49</v>
      </c>
    </row>
    <row r="157" spans="1:5" x14ac:dyDescent="0.25">
      <c r="C157" t="s">
        <v>85</v>
      </c>
      <c r="D157" t="s">
        <v>96</v>
      </c>
      <c r="E157">
        <v>29</v>
      </c>
    </row>
    <row r="158" spans="1:5" x14ac:dyDescent="0.25">
      <c r="A158" s="1" t="s">
        <v>38</v>
      </c>
      <c r="D158" t="s">
        <v>97</v>
      </c>
      <c r="E158">
        <v>107</v>
      </c>
    </row>
    <row r="159" spans="1:5" x14ac:dyDescent="0.25">
      <c r="D159" t="s">
        <v>98</v>
      </c>
      <c r="E159">
        <v>122</v>
      </c>
    </row>
    <row r="160" spans="1:5" x14ac:dyDescent="0.25">
      <c r="D160" t="s">
        <v>99</v>
      </c>
      <c r="E160">
        <v>43</v>
      </c>
    </row>
    <row r="161" spans="1:5" x14ac:dyDescent="0.25">
      <c r="C161" t="s">
        <v>86</v>
      </c>
      <c r="D161" t="s">
        <v>96</v>
      </c>
      <c r="E161">
        <v>30</v>
      </c>
    </row>
    <row r="162" spans="1:5" x14ac:dyDescent="0.25">
      <c r="A162" s="1" t="s">
        <v>39</v>
      </c>
      <c r="D162" t="s">
        <v>97</v>
      </c>
      <c r="E162">
        <v>89</v>
      </c>
    </row>
    <row r="163" spans="1:5" x14ac:dyDescent="0.25">
      <c r="D163" t="s">
        <v>98</v>
      </c>
      <c r="E163">
        <v>125</v>
      </c>
    </row>
    <row r="164" spans="1:5" x14ac:dyDescent="0.25">
      <c r="D164" t="s">
        <v>99</v>
      </c>
      <c r="E164">
        <v>57</v>
      </c>
    </row>
    <row r="165" spans="1:5" x14ac:dyDescent="0.25">
      <c r="C165" t="s">
        <v>87</v>
      </c>
      <c r="D165" t="s">
        <v>96</v>
      </c>
      <c r="E165">
        <v>29</v>
      </c>
    </row>
    <row r="166" spans="1:5" x14ac:dyDescent="0.25">
      <c r="A166" s="1" t="s">
        <v>40</v>
      </c>
      <c r="D166" t="s">
        <v>97</v>
      </c>
      <c r="E166">
        <v>72</v>
      </c>
    </row>
    <row r="167" spans="1:5" x14ac:dyDescent="0.25">
      <c r="D167" t="s">
        <v>98</v>
      </c>
      <c r="E167">
        <v>141</v>
      </c>
    </row>
    <row r="168" spans="1:5" x14ac:dyDescent="0.25">
      <c r="D168" t="s">
        <v>99</v>
      </c>
      <c r="E168">
        <v>59</v>
      </c>
    </row>
    <row r="169" spans="1:5" x14ac:dyDescent="0.25">
      <c r="C169" t="s">
        <v>88</v>
      </c>
      <c r="D169" t="s">
        <v>96</v>
      </c>
      <c r="E169">
        <v>30</v>
      </c>
    </row>
    <row r="170" spans="1:5" x14ac:dyDescent="0.25">
      <c r="A170" s="1" t="s">
        <v>41</v>
      </c>
      <c r="D170" t="s">
        <v>97</v>
      </c>
      <c r="E170">
        <v>78</v>
      </c>
    </row>
    <row r="171" spans="1:5" x14ac:dyDescent="0.25">
      <c r="D171" t="s">
        <v>98</v>
      </c>
      <c r="E171">
        <v>119</v>
      </c>
    </row>
    <row r="172" spans="1:5" x14ac:dyDescent="0.25">
      <c r="D172" t="s">
        <v>99</v>
      </c>
      <c r="E172">
        <v>74</v>
      </c>
    </row>
    <row r="173" spans="1:5" x14ac:dyDescent="0.25">
      <c r="C173" t="s">
        <v>89</v>
      </c>
      <c r="D173" t="s">
        <v>96</v>
      </c>
      <c r="E173">
        <v>29</v>
      </c>
    </row>
    <row r="174" spans="1:5" x14ac:dyDescent="0.25">
      <c r="A174" s="1" t="s">
        <v>42</v>
      </c>
      <c r="D174" t="s">
        <v>97</v>
      </c>
      <c r="E174">
        <v>73</v>
      </c>
    </row>
    <row r="175" spans="1:5" x14ac:dyDescent="0.25">
      <c r="D175" t="s">
        <v>98</v>
      </c>
      <c r="E175">
        <v>126</v>
      </c>
    </row>
    <row r="176" spans="1:5" x14ac:dyDescent="0.25">
      <c r="D176" t="s">
        <v>99</v>
      </c>
      <c r="E176">
        <v>73</v>
      </c>
    </row>
    <row r="177" spans="1:5" x14ac:dyDescent="0.25">
      <c r="C177" t="s">
        <v>90</v>
      </c>
      <c r="D177" t="s">
        <v>96</v>
      </c>
      <c r="E177">
        <v>32</v>
      </c>
    </row>
    <row r="178" spans="1:5" x14ac:dyDescent="0.25">
      <c r="A178" s="1" t="s">
        <v>43</v>
      </c>
      <c r="D178" t="s">
        <v>97</v>
      </c>
      <c r="E178">
        <v>65</v>
      </c>
    </row>
    <row r="179" spans="1:5" x14ac:dyDescent="0.25">
      <c r="D179" t="s">
        <v>98</v>
      </c>
      <c r="E179">
        <v>115</v>
      </c>
    </row>
    <row r="180" spans="1:5" x14ac:dyDescent="0.25">
      <c r="D180" t="s">
        <v>99</v>
      </c>
      <c r="E180">
        <v>89</v>
      </c>
    </row>
    <row r="182" spans="1:5" x14ac:dyDescent="0.25">
      <c r="A182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B75E-CDA1-483A-98A3-264A961B3816}">
  <sheetPr>
    <tabColor theme="5" tint="-0.499984740745262"/>
  </sheetPr>
  <dimension ref="A1:K46"/>
  <sheetViews>
    <sheetView tabSelected="1" workbookViewId="0">
      <selection activeCell="C6" sqref="C6"/>
    </sheetView>
  </sheetViews>
  <sheetFormatPr baseColWidth="10" defaultRowHeight="15" x14ac:dyDescent="0.25"/>
  <cols>
    <col min="1" max="1" width="8.5703125" bestFit="1" customWidth="1"/>
    <col min="2" max="2" width="12.42578125" bestFit="1" customWidth="1"/>
    <col min="3" max="3" width="18.7109375" bestFit="1" customWidth="1"/>
    <col min="4" max="4" width="21" bestFit="1" customWidth="1"/>
    <col min="5" max="5" width="13.42578125" bestFit="1" customWidth="1"/>
    <col min="7" max="7" width="13.140625" bestFit="1" customWidth="1"/>
    <col min="8" max="8" width="19.42578125" bestFit="1" customWidth="1"/>
    <col min="9" max="9" width="21.85546875" bestFit="1" customWidth="1"/>
    <col min="10" max="10" width="14.140625" bestFit="1" customWidth="1"/>
    <col min="11" max="11" width="8.140625" bestFit="1" customWidth="1"/>
  </cols>
  <sheetData>
    <row r="1" spans="1:11" ht="15.75" x14ac:dyDescent="0.25">
      <c r="A1" s="5" t="s">
        <v>45</v>
      </c>
      <c r="B1" s="4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4" t="s">
        <v>100</v>
      </c>
      <c r="H1" s="5" t="s">
        <v>101</v>
      </c>
      <c r="I1" s="5" t="s">
        <v>102</v>
      </c>
      <c r="J1" s="5" t="s">
        <v>103</v>
      </c>
      <c r="K1" s="5" t="s">
        <v>104</v>
      </c>
    </row>
    <row r="2" spans="1:11" ht="15.75" x14ac:dyDescent="0.25">
      <c r="A2" s="5" t="s">
        <v>0</v>
      </c>
      <c r="B2" s="3">
        <f>BD!E1</f>
        <v>7</v>
      </c>
      <c r="C2" s="3">
        <f>BD!E2</f>
        <v>130</v>
      </c>
      <c r="D2" s="3">
        <f>BD!E3</f>
        <v>116</v>
      </c>
      <c r="E2" s="3">
        <f>BD!E4</f>
        <v>48</v>
      </c>
      <c r="F2">
        <f>SUM(B2:E2)</f>
        <v>301</v>
      </c>
      <c r="G2">
        <f>$B2/$F$2</f>
        <v>2.3255813953488372E-2</v>
      </c>
      <c r="H2">
        <f>$C2/$F$2</f>
        <v>0.43189368770764119</v>
      </c>
      <c r="I2">
        <f>$D2/$F$2</f>
        <v>0.38538205980066448</v>
      </c>
      <c r="J2">
        <f>$E2/$F$2</f>
        <v>0.15946843853820597</v>
      </c>
      <c r="K2">
        <f>SUM(G2:J2)</f>
        <v>1</v>
      </c>
    </row>
    <row r="3" spans="1:11" ht="15.75" x14ac:dyDescent="0.25">
      <c r="A3" s="5" t="s">
        <v>1</v>
      </c>
      <c r="B3" s="3">
        <f>BD!E5</f>
        <v>35</v>
      </c>
      <c r="C3" s="3">
        <f>BD!E6</f>
        <v>105</v>
      </c>
      <c r="D3" s="3">
        <f>BD!E7</f>
        <v>115</v>
      </c>
      <c r="E3" s="3">
        <f>BD!E8</f>
        <v>46</v>
      </c>
      <c r="F3">
        <f t="shared" ref="F3:F46" si="0">SUM(B3:E3)</f>
        <v>301</v>
      </c>
      <c r="G3">
        <f t="shared" ref="G3:G46" si="1">$B3/$F$2</f>
        <v>0.11627906976744186</v>
      </c>
      <c r="H3">
        <f t="shared" ref="H3:H46" si="2">$C3/$F$2</f>
        <v>0.34883720930232559</v>
      </c>
      <c r="I3">
        <f t="shared" ref="I3:I46" si="3">$D3/$F$2</f>
        <v>0.38205980066445183</v>
      </c>
      <c r="J3">
        <f t="shared" ref="J3:J46" si="4">$E3/$F$2</f>
        <v>0.15282392026578073</v>
      </c>
      <c r="K3">
        <f t="shared" ref="K3:K46" si="5">SUM(G3:J3)</f>
        <v>1</v>
      </c>
    </row>
    <row r="4" spans="1:11" ht="15.75" x14ac:dyDescent="0.25">
      <c r="A4" s="5" t="s">
        <v>2</v>
      </c>
      <c r="B4" s="3">
        <f>BD!E9</f>
        <v>34</v>
      </c>
      <c r="C4" s="3">
        <f>BD!E10</f>
        <v>91</v>
      </c>
      <c r="D4" s="3">
        <f>BD!E11</f>
        <v>117</v>
      </c>
      <c r="E4" s="3">
        <f>BD!E12</f>
        <v>59</v>
      </c>
      <c r="F4">
        <f t="shared" si="0"/>
        <v>301</v>
      </c>
      <c r="G4">
        <f t="shared" si="1"/>
        <v>0.11295681063122924</v>
      </c>
      <c r="H4">
        <f t="shared" si="2"/>
        <v>0.30232558139534882</v>
      </c>
      <c r="I4">
        <f t="shared" si="3"/>
        <v>0.38870431893687707</v>
      </c>
      <c r="J4">
        <f t="shared" si="4"/>
        <v>0.19601328903654486</v>
      </c>
      <c r="K4">
        <f t="shared" si="5"/>
        <v>1</v>
      </c>
    </row>
    <row r="5" spans="1:11" ht="15.75" x14ac:dyDescent="0.25">
      <c r="A5" s="5" t="s">
        <v>3</v>
      </c>
      <c r="B5" s="3">
        <f>BD!E13</f>
        <v>48</v>
      </c>
      <c r="C5" s="3">
        <f>BD!E14</f>
        <v>103</v>
      </c>
      <c r="D5" s="3">
        <f>BD!E15</f>
        <v>99</v>
      </c>
      <c r="E5" s="3">
        <f>BD!E16</f>
        <v>51</v>
      </c>
      <c r="F5">
        <f t="shared" si="0"/>
        <v>301</v>
      </c>
      <c r="G5">
        <f t="shared" si="1"/>
        <v>0.15946843853820597</v>
      </c>
      <c r="H5">
        <f t="shared" si="2"/>
        <v>0.34219269102990035</v>
      </c>
      <c r="I5">
        <f t="shared" si="3"/>
        <v>0.32890365448504982</v>
      </c>
      <c r="J5">
        <f t="shared" si="4"/>
        <v>0.16943521594684385</v>
      </c>
      <c r="K5">
        <f t="shared" si="5"/>
        <v>1</v>
      </c>
    </row>
    <row r="6" spans="1:11" ht="15.75" x14ac:dyDescent="0.25">
      <c r="A6" s="5" t="s">
        <v>4</v>
      </c>
      <c r="B6" s="3">
        <f>BD!E17</f>
        <v>32</v>
      </c>
      <c r="C6" s="3">
        <f>BD!E18</f>
        <v>80</v>
      </c>
      <c r="D6" s="3">
        <f>BD!E19</f>
        <v>130</v>
      </c>
      <c r="E6" s="3">
        <f>BD!E20</f>
        <v>59</v>
      </c>
      <c r="F6">
        <f t="shared" si="0"/>
        <v>301</v>
      </c>
      <c r="G6">
        <f t="shared" si="1"/>
        <v>0.10631229235880399</v>
      </c>
      <c r="H6">
        <f t="shared" si="2"/>
        <v>0.26578073089700999</v>
      </c>
      <c r="I6">
        <f t="shared" si="3"/>
        <v>0.43189368770764119</v>
      </c>
      <c r="J6">
        <f t="shared" si="4"/>
        <v>0.19601328903654486</v>
      </c>
      <c r="K6">
        <f t="shared" si="5"/>
        <v>1</v>
      </c>
    </row>
    <row r="7" spans="1:11" ht="15.75" x14ac:dyDescent="0.25">
      <c r="A7" s="5" t="s">
        <v>5</v>
      </c>
      <c r="B7" s="3">
        <f>BD!E21</f>
        <v>35</v>
      </c>
      <c r="C7" s="3">
        <f>BD!E22</f>
        <v>86</v>
      </c>
      <c r="D7" s="3">
        <f>BD!E23</f>
        <v>127</v>
      </c>
      <c r="E7" s="3">
        <f>BD!E24</f>
        <v>53</v>
      </c>
      <c r="F7">
        <f t="shared" si="0"/>
        <v>301</v>
      </c>
      <c r="G7">
        <f t="shared" si="1"/>
        <v>0.11627906976744186</v>
      </c>
      <c r="H7">
        <f t="shared" si="2"/>
        <v>0.2857142857142857</v>
      </c>
      <c r="I7">
        <f t="shared" si="3"/>
        <v>0.42192691029900331</v>
      </c>
      <c r="J7">
        <f t="shared" si="4"/>
        <v>0.17607973421926909</v>
      </c>
      <c r="K7">
        <f t="shared" si="5"/>
        <v>1</v>
      </c>
    </row>
    <row r="8" spans="1:11" ht="15.75" x14ac:dyDescent="0.25">
      <c r="A8" s="5" t="s">
        <v>6</v>
      </c>
      <c r="B8" s="3">
        <f>BD!E25</f>
        <v>34</v>
      </c>
      <c r="C8" s="3">
        <f>BD!E26</f>
        <v>98</v>
      </c>
      <c r="D8" s="3">
        <f>BD!E27</f>
        <v>109</v>
      </c>
      <c r="E8" s="3">
        <f>BD!E28</f>
        <v>60</v>
      </c>
      <c r="F8">
        <f t="shared" si="0"/>
        <v>301</v>
      </c>
      <c r="G8">
        <f t="shared" si="1"/>
        <v>0.11295681063122924</v>
      </c>
      <c r="H8">
        <f t="shared" si="2"/>
        <v>0.32558139534883723</v>
      </c>
      <c r="I8">
        <f t="shared" si="3"/>
        <v>0.36212624584717606</v>
      </c>
      <c r="J8">
        <f t="shared" si="4"/>
        <v>0.19933554817275748</v>
      </c>
      <c r="K8">
        <f t="shared" si="5"/>
        <v>1</v>
      </c>
    </row>
    <row r="9" spans="1:11" ht="15.75" x14ac:dyDescent="0.25">
      <c r="A9" s="5" t="s">
        <v>7</v>
      </c>
      <c r="B9" s="3">
        <f>BD!E29</f>
        <v>27</v>
      </c>
      <c r="C9" s="3">
        <f>BD!E30</f>
        <v>60</v>
      </c>
      <c r="D9" s="3">
        <f>BD!E31</f>
        <v>147</v>
      </c>
      <c r="E9" s="3">
        <f>BD!E32</f>
        <v>67</v>
      </c>
      <c r="F9">
        <f t="shared" si="0"/>
        <v>301</v>
      </c>
      <c r="G9">
        <f t="shared" si="1"/>
        <v>8.9700996677740868E-2</v>
      </c>
      <c r="H9">
        <f t="shared" si="2"/>
        <v>0.19933554817275748</v>
      </c>
      <c r="I9">
        <f t="shared" si="3"/>
        <v>0.48837209302325579</v>
      </c>
      <c r="J9">
        <f t="shared" si="4"/>
        <v>0.22259136212624583</v>
      </c>
      <c r="K9">
        <f t="shared" si="5"/>
        <v>1</v>
      </c>
    </row>
    <row r="10" spans="1:11" ht="15.75" x14ac:dyDescent="0.25">
      <c r="A10" s="5" t="s">
        <v>8</v>
      </c>
      <c r="B10" s="3">
        <f>BD!E33</f>
        <v>30</v>
      </c>
      <c r="C10" s="3">
        <f>BD!E34</f>
        <v>93</v>
      </c>
      <c r="D10" s="3">
        <f>BD!E35</f>
        <v>120</v>
      </c>
      <c r="E10" s="3">
        <f>BD!E36</f>
        <v>58</v>
      </c>
      <c r="F10">
        <f t="shared" si="0"/>
        <v>301</v>
      </c>
      <c r="G10">
        <f t="shared" si="1"/>
        <v>9.9667774086378738E-2</v>
      </c>
      <c r="H10">
        <f t="shared" si="2"/>
        <v>0.30897009966777411</v>
      </c>
      <c r="I10">
        <f t="shared" si="3"/>
        <v>0.39867109634551495</v>
      </c>
      <c r="J10">
        <f t="shared" si="4"/>
        <v>0.19269102990033224</v>
      </c>
      <c r="K10">
        <f t="shared" si="5"/>
        <v>1</v>
      </c>
    </row>
    <row r="11" spans="1:11" ht="15.75" x14ac:dyDescent="0.25">
      <c r="A11" s="5" t="s">
        <v>9</v>
      </c>
      <c r="B11" s="3">
        <f>BD!E37</f>
        <v>49</v>
      </c>
      <c r="C11" s="3">
        <f>BD!E38</f>
        <v>104</v>
      </c>
      <c r="D11" s="3">
        <f>BD!E39</f>
        <v>101</v>
      </c>
      <c r="E11" s="3">
        <f>BD!E40</f>
        <v>47</v>
      </c>
      <c r="F11">
        <f t="shared" si="0"/>
        <v>301</v>
      </c>
      <c r="G11">
        <f t="shared" si="1"/>
        <v>0.16279069767441862</v>
      </c>
      <c r="H11">
        <f t="shared" si="2"/>
        <v>0.34551495016611294</v>
      </c>
      <c r="I11">
        <f t="shared" si="3"/>
        <v>0.33554817275747506</v>
      </c>
      <c r="J11">
        <f t="shared" si="4"/>
        <v>0.15614617940199335</v>
      </c>
      <c r="K11">
        <f t="shared" si="5"/>
        <v>1</v>
      </c>
    </row>
    <row r="12" spans="1:11" ht="15.75" x14ac:dyDescent="0.25">
      <c r="A12" s="5" t="s">
        <v>10</v>
      </c>
      <c r="B12" s="3">
        <f>BD!E41</f>
        <v>38</v>
      </c>
      <c r="C12" s="3">
        <f>BD!E42</f>
        <v>98</v>
      </c>
      <c r="D12" s="3">
        <f>BD!E43</f>
        <v>117</v>
      </c>
      <c r="E12" s="3">
        <f>BD!E44</f>
        <v>48</v>
      </c>
      <c r="F12">
        <f t="shared" si="0"/>
        <v>301</v>
      </c>
      <c r="G12">
        <f t="shared" si="1"/>
        <v>0.12624584717607973</v>
      </c>
      <c r="H12">
        <f t="shared" si="2"/>
        <v>0.32558139534883723</v>
      </c>
      <c r="I12">
        <f t="shared" si="3"/>
        <v>0.38870431893687707</v>
      </c>
      <c r="J12">
        <f t="shared" si="4"/>
        <v>0.15946843853820597</v>
      </c>
      <c r="K12">
        <f t="shared" si="5"/>
        <v>1</v>
      </c>
    </row>
    <row r="13" spans="1:11" ht="15.75" x14ac:dyDescent="0.25">
      <c r="A13" s="5" t="s">
        <v>11</v>
      </c>
      <c r="B13" s="3">
        <f>BD!E45</f>
        <v>34</v>
      </c>
      <c r="C13" s="3">
        <f>BD!E46</f>
        <v>95</v>
      </c>
      <c r="D13" s="3">
        <f>BD!E47</f>
        <v>122</v>
      </c>
      <c r="E13" s="3">
        <f>BD!E48</f>
        <v>50</v>
      </c>
      <c r="F13">
        <f t="shared" si="0"/>
        <v>301</v>
      </c>
      <c r="G13">
        <f t="shared" si="1"/>
        <v>0.11295681063122924</v>
      </c>
      <c r="H13">
        <f t="shared" si="2"/>
        <v>0.31561461794019935</v>
      </c>
      <c r="I13">
        <f t="shared" si="3"/>
        <v>0.40531561461794019</v>
      </c>
      <c r="J13">
        <f t="shared" si="4"/>
        <v>0.16611295681063123</v>
      </c>
      <c r="K13">
        <f t="shared" si="5"/>
        <v>1</v>
      </c>
    </row>
    <row r="14" spans="1:11" ht="15.75" x14ac:dyDescent="0.25">
      <c r="A14" s="5" t="s">
        <v>12</v>
      </c>
      <c r="B14" s="3">
        <f>BD!E49</f>
        <v>28</v>
      </c>
      <c r="C14" s="3">
        <f>BD!E50</f>
        <v>101</v>
      </c>
      <c r="D14" s="3">
        <f>BD!E51</f>
        <v>110</v>
      </c>
      <c r="E14" s="3">
        <f>BD!E52</f>
        <v>62</v>
      </c>
      <c r="F14">
        <f t="shared" si="0"/>
        <v>301</v>
      </c>
      <c r="G14">
        <f t="shared" si="1"/>
        <v>9.3023255813953487E-2</v>
      </c>
      <c r="H14">
        <f t="shared" si="2"/>
        <v>0.33554817275747506</v>
      </c>
      <c r="I14">
        <f t="shared" si="3"/>
        <v>0.36544850498338871</v>
      </c>
      <c r="J14">
        <f t="shared" si="4"/>
        <v>0.20598006644518271</v>
      </c>
      <c r="K14">
        <f t="shared" si="5"/>
        <v>1</v>
      </c>
    </row>
    <row r="15" spans="1:11" ht="15.75" x14ac:dyDescent="0.25">
      <c r="A15" s="5" t="s">
        <v>13</v>
      </c>
      <c r="B15" s="3">
        <f>BD!E53</f>
        <v>28</v>
      </c>
      <c r="C15" s="3">
        <f>BD!E54</f>
        <v>97</v>
      </c>
      <c r="D15" s="3">
        <f>BD!E55</f>
        <v>115</v>
      </c>
      <c r="E15" s="3">
        <f>BD!E56</f>
        <v>61</v>
      </c>
      <c r="F15">
        <f t="shared" si="0"/>
        <v>301</v>
      </c>
      <c r="G15">
        <f t="shared" si="1"/>
        <v>9.3023255813953487E-2</v>
      </c>
      <c r="H15">
        <f t="shared" si="2"/>
        <v>0.32225913621262459</v>
      </c>
      <c r="I15">
        <f t="shared" si="3"/>
        <v>0.38205980066445183</v>
      </c>
      <c r="J15">
        <f t="shared" si="4"/>
        <v>0.20265780730897009</v>
      </c>
      <c r="K15">
        <f t="shared" si="5"/>
        <v>1</v>
      </c>
    </row>
    <row r="16" spans="1:11" ht="15.75" x14ac:dyDescent="0.25">
      <c r="A16" s="5" t="s">
        <v>14</v>
      </c>
      <c r="B16" s="3">
        <f>BD!E57</f>
        <v>41</v>
      </c>
      <c r="C16" s="3">
        <f>BD!E58</f>
        <v>117</v>
      </c>
      <c r="D16" s="3">
        <f>BD!E59</f>
        <v>99</v>
      </c>
      <c r="E16" s="3">
        <f>BD!E60</f>
        <v>44</v>
      </c>
      <c r="F16">
        <f t="shared" si="0"/>
        <v>301</v>
      </c>
      <c r="G16">
        <f t="shared" si="1"/>
        <v>0.13621262458471761</v>
      </c>
      <c r="H16">
        <f t="shared" si="2"/>
        <v>0.38870431893687707</v>
      </c>
      <c r="I16">
        <f t="shared" si="3"/>
        <v>0.32890365448504982</v>
      </c>
      <c r="J16">
        <f t="shared" si="4"/>
        <v>0.1461794019933555</v>
      </c>
      <c r="K16">
        <f t="shared" si="5"/>
        <v>1</v>
      </c>
    </row>
    <row r="17" spans="1:11" ht="15.75" x14ac:dyDescent="0.25">
      <c r="A17" s="5" t="s">
        <v>15</v>
      </c>
      <c r="B17" s="3">
        <f>BD!E61</f>
        <v>45</v>
      </c>
      <c r="C17" s="3">
        <f>BD!E62</f>
        <v>111</v>
      </c>
      <c r="D17" s="3">
        <f>BD!E63</f>
        <v>107</v>
      </c>
      <c r="E17" s="3">
        <f>BD!E64</f>
        <v>38</v>
      </c>
      <c r="F17">
        <f t="shared" si="0"/>
        <v>301</v>
      </c>
      <c r="G17">
        <f t="shared" si="1"/>
        <v>0.14950166112956811</v>
      </c>
      <c r="H17">
        <f t="shared" si="2"/>
        <v>0.3687707641196013</v>
      </c>
      <c r="I17">
        <f t="shared" si="3"/>
        <v>0.35548172757475083</v>
      </c>
      <c r="J17">
        <f t="shared" si="4"/>
        <v>0.12624584717607973</v>
      </c>
      <c r="K17">
        <f t="shared" si="5"/>
        <v>1</v>
      </c>
    </row>
    <row r="18" spans="1:11" ht="15.75" x14ac:dyDescent="0.25">
      <c r="A18" s="5" t="s">
        <v>16</v>
      </c>
      <c r="B18" s="3">
        <f>BD!E65</f>
        <v>33</v>
      </c>
      <c r="C18" s="3">
        <f>BD!E66</f>
        <v>99</v>
      </c>
      <c r="D18" s="3">
        <f>BD!E67</f>
        <v>122</v>
      </c>
      <c r="E18" s="3">
        <f>BD!E68</f>
        <v>47</v>
      </c>
      <c r="F18">
        <f t="shared" si="0"/>
        <v>301</v>
      </c>
      <c r="G18">
        <f t="shared" si="1"/>
        <v>0.10963455149501661</v>
      </c>
      <c r="H18">
        <f t="shared" si="2"/>
        <v>0.32890365448504982</v>
      </c>
      <c r="I18">
        <f t="shared" si="3"/>
        <v>0.40531561461794019</v>
      </c>
      <c r="J18">
        <f t="shared" si="4"/>
        <v>0.15614617940199335</v>
      </c>
      <c r="K18">
        <f t="shared" si="5"/>
        <v>1</v>
      </c>
    </row>
    <row r="19" spans="1:11" ht="15.75" x14ac:dyDescent="0.25">
      <c r="A19" s="5" t="s">
        <v>17</v>
      </c>
      <c r="B19" s="3">
        <f>BD!E69</f>
        <v>34</v>
      </c>
      <c r="C19" s="3">
        <f>BD!E70</f>
        <v>81</v>
      </c>
      <c r="D19" s="3">
        <f>BD!E71</f>
        <v>126</v>
      </c>
      <c r="E19" s="3">
        <f>BD!E72</f>
        <v>60</v>
      </c>
      <c r="F19">
        <f t="shared" si="0"/>
        <v>301</v>
      </c>
      <c r="G19">
        <f t="shared" si="1"/>
        <v>0.11295681063122924</v>
      </c>
      <c r="H19">
        <f t="shared" si="2"/>
        <v>0.26910299003322258</v>
      </c>
      <c r="I19">
        <f t="shared" si="3"/>
        <v>0.41860465116279072</v>
      </c>
      <c r="J19">
        <f t="shared" si="4"/>
        <v>0.19933554817275748</v>
      </c>
      <c r="K19">
        <f t="shared" si="5"/>
        <v>1</v>
      </c>
    </row>
    <row r="20" spans="1:11" ht="15.75" x14ac:dyDescent="0.25">
      <c r="A20" s="5" t="s">
        <v>18</v>
      </c>
      <c r="B20" s="3">
        <f>BD!E73</f>
        <v>36</v>
      </c>
      <c r="C20" s="3">
        <f>BD!E74</f>
        <v>91</v>
      </c>
      <c r="D20" s="3">
        <f>BD!E75</f>
        <v>112</v>
      </c>
      <c r="E20" s="3">
        <f>BD!E76</f>
        <v>62</v>
      </c>
      <c r="F20">
        <f t="shared" si="0"/>
        <v>301</v>
      </c>
      <c r="G20">
        <f t="shared" si="1"/>
        <v>0.11960132890365449</v>
      </c>
      <c r="H20">
        <f t="shared" si="2"/>
        <v>0.30232558139534882</v>
      </c>
      <c r="I20">
        <f t="shared" si="3"/>
        <v>0.37209302325581395</v>
      </c>
      <c r="J20">
        <f t="shared" si="4"/>
        <v>0.20598006644518271</v>
      </c>
      <c r="K20">
        <f t="shared" si="5"/>
        <v>1</v>
      </c>
    </row>
    <row r="21" spans="1:11" ht="15.75" x14ac:dyDescent="0.25">
      <c r="A21" s="5" t="s">
        <v>19</v>
      </c>
      <c r="B21" s="3">
        <f>BD!E77</f>
        <v>29</v>
      </c>
      <c r="C21" s="3">
        <f>BD!E78</f>
        <v>100</v>
      </c>
      <c r="D21" s="3">
        <f>BD!E79</f>
        <v>124</v>
      </c>
      <c r="E21" s="3">
        <f>BD!E80</f>
        <v>48</v>
      </c>
      <c r="F21">
        <f t="shared" si="0"/>
        <v>301</v>
      </c>
      <c r="G21">
        <f t="shared" si="1"/>
        <v>9.634551495016612E-2</v>
      </c>
      <c r="H21">
        <f t="shared" si="2"/>
        <v>0.33222591362126247</v>
      </c>
      <c r="I21">
        <f t="shared" si="3"/>
        <v>0.41196013289036543</v>
      </c>
      <c r="J21">
        <f t="shared" si="4"/>
        <v>0.15946843853820597</v>
      </c>
      <c r="K21">
        <f t="shared" si="5"/>
        <v>1</v>
      </c>
    </row>
    <row r="22" spans="1:11" ht="15.75" x14ac:dyDescent="0.25">
      <c r="A22" s="5" t="s">
        <v>20</v>
      </c>
      <c r="B22" s="3">
        <f>BD!E81</f>
        <v>39</v>
      </c>
      <c r="C22" s="3">
        <f>BD!E82</f>
        <v>100</v>
      </c>
      <c r="D22" s="3">
        <f>BD!E83</f>
        <v>113</v>
      </c>
      <c r="E22" s="3">
        <f>BD!E84</f>
        <v>49</v>
      </c>
      <c r="F22">
        <f t="shared" si="0"/>
        <v>301</v>
      </c>
      <c r="G22">
        <f t="shared" si="1"/>
        <v>0.12956810631229235</v>
      </c>
      <c r="H22">
        <f t="shared" si="2"/>
        <v>0.33222591362126247</v>
      </c>
      <c r="I22">
        <f t="shared" si="3"/>
        <v>0.37541528239202659</v>
      </c>
      <c r="J22">
        <f t="shared" si="4"/>
        <v>0.16279069767441862</v>
      </c>
      <c r="K22">
        <f t="shared" si="5"/>
        <v>1</v>
      </c>
    </row>
    <row r="23" spans="1:11" ht="15.75" x14ac:dyDescent="0.25">
      <c r="A23" s="5" t="s">
        <v>21</v>
      </c>
      <c r="B23" s="3">
        <f>BD!E85</f>
        <v>57</v>
      </c>
      <c r="C23" s="3">
        <f>BD!E86</f>
        <v>88</v>
      </c>
      <c r="D23" s="3">
        <f>BD!E87</f>
        <v>104</v>
      </c>
      <c r="E23" s="3">
        <f>BD!E88</f>
        <v>52</v>
      </c>
      <c r="F23">
        <f t="shared" si="0"/>
        <v>301</v>
      </c>
      <c r="G23">
        <f t="shared" si="1"/>
        <v>0.18936877076411959</v>
      </c>
      <c r="H23">
        <f t="shared" si="2"/>
        <v>0.29235880398671099</v>
      </c>
      <c r="I23">
        <f t="shared" si="3"/>
        <v>0.34551495016611294</v>
      </c>
      <c r="J23">
        <f t="shared" si="4"/>
        <v>0.17275747508305647</v>
      </c>
      <c r="K23">
        <f t="shared" si="5"/>
        <v>1</v>
      </c>
    </row>
    <row r="24" spans="1:11" ht="15.75" x14ac:dyDescent="0.25">
      <c r="A24" s="5" t="s">
        <v>22</v>
      </c>
      <c r="B24" s="3">
        <f>BD!E89</f>
        <v>74</v>
      </c>
      <c r="C24" s="3">
        <f>BD!E90</f>
        <v>92</v>
      </c>
      <c r="D24" s="3">
        <f>BD!E91</f>
        <v>94</v>
      </c>
      <c r="E24" s="3">
        <f>BD!E92</f>
        <v>41</v>
      </c>
      <c r="F24">
        <f t="shared" si="0"/>
        <v>301</v>
      </c>
      <c r="G24">
        <f t="shared" si="1"/>
        <v>0.24584717607973422</v>
      </c>
      <c r="H24">
        <f t="shared" si="2"/>
        <v>0.30564784053156147</v>
      </c>
      <c r="I24">
        <f t="shared" si="3"/>
        <v>0.3122923588039867</v>
      </c>
      <c r="J24">
        <f t="shared" si="4"/>
        <v>0.13621262458471761</v>
      </c>
      <c r="K24">
        <f t="shared" si="5"/>
        <v>1</v>
      </c>
    </row>
    <row r="25" spans="1:11" ht="15.75" x14ac:dyDescent="0.25">
      <c r="A25" s="5" t="s">
        <v>23</v>
      </c>
      <c r="B25" s="3">
        <f>BD!E93</f>
        <v>50</v>
      </c>
      <c r="C25" s="3">
        <f>BD!E94</f>
        <v>111</v>
      </c>
      <c r="D25" s="3">
        <f>BD!E95</f>
        <v>92</v>
      </c>
      <c r="E25" s="3">
        <f>BD!E96</f>
        <v>48</v>
      </c>
      <c r="F25">
        <f t="shared" si="0"/>
        <v>301</v>
      </c>
      <c r="G25">
        <f t="shared" si="1"/>
        <v>0.16611295681063123</v>
      </c>
      <c r="H25">
        <f t="shared" si="2"/>
        <v>0.3687707641196013</v>
      </c>
      <c r="I25">
        <f t="shared" si="3"/>
        <v>0.30564784053156147</v>
      </c>
      <c r="J25">
        <f t="shared" si="4"/>
        <v>0.15946843853820597</v>
      </c>
      <c r="K25">
        <f t="shared" si="5"/>
        <v>1</v>
      </c>
    </row>
    <row r="26" spans="1:11" ht="15.75" x14ac:dyDescent="0.25">
      <c r="A26" s="5" t="s">
        <v>24</v>
      </c>
      <c r="B26" s="3">
        <f>BD!E97</f>
        <v>33</v>
      </c>
      <c r="C26" s="3">
        <f>BD!E98</f>
        <v>81</v>
      </c>
      <c r="D26" s="3">
        <f>BD!E99</f>
        <v>129</v>
      </c>
      <c r="E26" s="3">
        <f>BD!E100</f>
        <v>58</v>
      </c>
      <c r="F26">
        <f t="shared" si="0"/>
        <v>301</v>
      </c>
      <c r="G26">
        <f t="shared" si="1"/>
        <v>0.10963455149501661</v>
      </c>
      <c r="H26">
        <f t="shared" si="2"/>
        <v>0.26910299003322258</v>
      </c>
      <c r="I26">
        <f t="shared" si="3"/>
        <v>0.42857142857142855</v>
      </c>
      <c r="J26">
        <f t="shared" si="4"/>
        <v>0.19269102990033224</v>
      </c>
      <c r="K26">
        <f t="shared" si="5"/>
        <v>1</v>
      </c>
    </row>
    <row r="27" spans="1:11" ht="15.75" x14ac:dyDescent="0.25">
      <c r="A27" s="5" t="s">
        <v>25</v>
      </c>
      <c r="B27" s="3">
        <f>BD!E101</f>
        <v>34</v>
      </c>
      <c r="C27" s="3">
        <f>BD!E102</f>
        <v>94</v>
      </c>
      <c r="D27" s="3">
        <f>BD!E103</f>
        <v>108</v>
      </c>
      <c r="E27" s="3">
        <f>BD!E104</f>
        <v>65</v>
      </c>
      <c r="F27">
        <f t="shared" si="0"/>
        <v>301</v>
      </c>
      <c r="G27">
        <f t="shared" si="1"/>
        <v>0.11295681063122924</v>
      </c>
      <c r="H27">
        <f t="shared" si="2"/>
        <v>0.3122923588039867</v>
      </c>
      <c r="I27">
        <f t="shared" si="3"/>
        <v>0.35880398671096347</v>
      </c>
      <c r="J27">
        <f t="shared" si="4"/>
        <v>0.2159468438538206</v>
      </c>
      <c r="K27">
        <f t="shared" si="5"/>
        <v>1</v>
      </c>
    </row>
    <row r="28" spans="1:11" ht="15.75" x14ac:dyDescent="0.25">
      <c r="A28" s="5" t="s">
        <v>26</v>
      </c>
      <c r="B28" s="3">
        <f>BD!E105</f>
        <v>45</v>
      </c>
      <c r="C28" s="3">
        <f>BD!E106</f>
        <v>90</v>
      </c>
      <c r="D28" s="3">
        <f>BD!E107</f>
        <v>115</v>
      </c>
      <c r="E28" s="3">
        <f>BD!E108</f>
        <v>51</v>
      </c>
      <c r="F28">
        <f t="shared" si="0"/>
        <v>301</v>
      </c>
      <c r="G28">
        <f t="shared" si="1"/>
        <v>0.14950166112956811</v>
      </c>
      <c r="H28">
        <f t="shared" si="2"/>
        <v>0.29900332225913623</v>
      </c>
      <c r="I28">
        <f t="shared" si="3"/>
        <v>0.38205980066445183</v>
      </c>
      <c r="J28">
        <f t="shared" si="4"/>
        <v>0.16943521594684385</v>
      </c>
      <c r="K28">
        <f t="shared" si="5"/>
        <v>1</v>
      </c>
    </row>
    <row r="29" spans="1:11" ht="15.75" x14ac:dyDescent="0.25">
      <c r="A29" s="5" t="s">
        <v>27</v>
      </c>
      <c r="B29" s="3">
        <f>BD!E109</f>
        <v>28</v>
      </c>
      <c r="C29" s="3">
        <f>BD!E110</f>
        <v>91</v>
      </c>
      <c r="D29" s="3">
        <f>BD!E111</f>
        <v>139</v>
      </c>
      <c r="E29" s="3">
        <f>BD!E112</f>
        <v>43</v>
      </c>
      <c r="F29">
        <f t="shared" si="0"/>
        <v>301</v>
      </c>
      <c r="G29">
        <f t="shared" si="1"/>
        <v>9.3023255813953487E-2</v>
      </c>
      <c r="H29">
        <f t="shared" si="2"/>
        <v>0.30232558139534882</v>
      </c>
      <c r="I29">
        <f t="shared" si="3"/>
        <v>0.46179401993355484</v>
      </c>
      <c r="J29">
        <f t="shared" si="4"/>
        <v>0.14285714285714285</v>
      </c>
      <c r="K29">
        <f t="shared" si="5"/>
        <v>1</v>
      </c>
    </row>
    <row r="30" spans="1:11" ht="15.75" x14ac:dyDescent="0.25">
      <c r="A30" s="5" t="s">
        <v>28</v>
      </c>
      <c r="B30" s="3">
        <f>BD!E113</f>
        <v>36</v>
      </c>
      <c r="C30" s="3">
        <f>BD!E114</f>
        <v>98</v>
      </c>
      <c r="D30" s="3">
        <f>BD!E115</f>
        <v>128</v>
      </c>
      <c r="E30" s="3">
        <f>BD!E116</f>
        <v>39</v>
      </c>
      <c r="F30">
        <f t="shared" si="0"/>
        <v>301</v>
      </c>
      <c r="G30">
        <f t="shared" si="1"/>
        <v>0.11960132890365449</v>
      </c>
      <c r="H30">
        <f t="shared" si="2"/>
        <v>0.32558139534883723</v>
      </c>
      <c r="I30">
        <f t="shared" si="3"/>
        <v>0.42524916943521596</v>
      </c>
      <c r="J30">
        <f t="shared" si="4"/>
        <v>0.12956810631229235</v>
      </c>
      <c r="K30">
        <f t="shared" si="5"/>
        <v>1</v>
      </c>
    </row>
    <row r="31" spans="1:11" ht="15.75" x14ac:dyDescent="0.25">
      <c r="A31" s="5" t="s">
        <v>29</v>
      </c>
      <c r="B31" s="3">
        <f>BD!E117</f>
        <v>34</v>
      </c>
      <c r="C31" s="3">
        <f>BD!E118</f>
        <v>81</v>
      </c>
      <c r="D31" s="3">
        <f>BD!E119</f>
        <v>133</v>
      </c>
      <c r="E31" s="3">
        <f>BD!E120</f>
        <v>53</v>
      </c>
      <c r="F31">
        <f t="shared" si="0"/>
        <v>301</v>
      </c>
      <c r="G31">
        <f t="shared" si="1"/>
        <v>0.11295681063122924</v>
      </c>
      <c r="H31">
        <f t="shared" si="2"/>
        <v>0.26910299003322258</v>
      </c>
      <c r="I31">
        <f t="shared" si="3"/>
        <v>0.44186046511627908</v>
      </c>
      <c r="J31">
        <f t="shared" si="4"/>
        <v>0.17607973421926909</v>
      </c>
      <c r="K31">
        <f t="shared" si="5"/>
        <v>1</v>
      </c>
    </row>
    <row r="32" spans="1:11" ht="15.75" x14ac:dyDescent="0.25">
      <c r="A32" s="5" t="s">
        <v>30</v>
      </c>
      <c r="B32" s="3">
        <f>BD!E121</f>
        <v>46</v>
      </c>
      <c r="C32" s="3">
        <f>BD!E122</f>
        <v>90</v>
      </c>
      <c r="D32" s="3">
        <f>BD!E123</f>
        <v>122</v>
      </c>
      <c r="E32" s="3">
        <f>BD!E124</f>
        <v>43</v>
      </c>
      <c r="F32">
        <f t="shared" si="0"/>
        <v>301</v>
      </c>
      <c r="G32">
        <f t="shared" si="1"/>
        <v>0.15282392026578073</v>
      </c>
      <c r="H32">
        <f t="shared" si="2"/>
        <v>0.29900332225913623</v>
      </c>
      <c r="I32">
        <f t="shared" si="3"/>
        <v>0.40531561461794019</v>
      </c>
      <c r="J32">
        <f t="shared" si="4"/>
        <v>0.14285714285714285</v>
      </c>
      <c r="K32">
        <f t="shared" si="5"/>
        <v>1</v>
      </c>
    </row>
    <row r="33" spans="1:11" ht="15.75" x14ac:dyDescent="0.25">
      <c r="A33" s="5" t="s">
        <v>31</v>
      </c>
      <c r="B33" s="3">
        <f>BD!E125</f>
        <v>36</v>
      </c>
      <c r="C33" s="3">
        <f>BD!E126</f>
        <v>94</v>
      </c>
      <c r="D33" s="3">
        <f>BD!E127</f>
        <v>118</v>
      </c>
      <c r="E33" s="3">
        <f>BD!E128</f>
        <v>53</v>
      </c>
      <c r="F33">
        <f t="shared" si="0"/>
        <v>301</v>
      </c>
      <c r="G33">
        <f t="shared" si="1"/>
        <v>0.11960132890365449</v>
      </c>
      <c r="H33">
        <f t="shared" si="2"/>
        <v>0.3122923588039867</v>
      </c>
      <c r="I33">
        <f t="shared" si="3"/>
        <v>0.39202657807308972</v>
      </c>
      <c r="J33">
        <f t="shared" si="4"/>
        <v>0.17607973421926909</v>
      </c>
      <c r="K33">
        <f t="shared" si="5"/>
        <v>1</v>
      </c>
    </row>
    <row r="34" spans="1:11" ht="15.75" x14ac:dyDescent="0.25">
      <c r="A34" s="5" t="s">
        <v>32</v>
      </c>
      <c r="B34" s="3">
        <f>BD!E129</f>
        <v>38</v>
      </c>
      <c r="C34" s="3">
        <f>BD!E130</f>
        <v>105</v>
      </c>
      <c r="D34" s="3">
        <f>BD!E131</f>
        <v>114</v>
      </c>
      <c r="E34" s="3">
        <f>BD!E132</f>
        <v>44</v>
      </c>
      <c r="F34">
        <f t="shared" si="0"/>
        <v>301</v>
      </c>
      <c r="G34">
        <f t="shared" si="1"/>
        <v>0.12624584717607973</v>
      </c>
      <c r="H34">
        <f t="shared" si="2"/>
        <v>0.34883720930232559</v>
      </c>
      <c r="I34">
        <f t="shared" si="3"/>
        <v>0.37873754152823919</v>
      </c>
      <c r="J34">
        <f t="shared" si="4"/>
        <v>0.1461794019933555</v>
      </c>
      <c r="K34">
        <f t="shared" si="5"/>
        <v>1</v>
      </c>
    </row>
    <row r="35" spans="1:11" ht="15.75" x14ac:dyDescent="0.25">
      <c r="A35" s="5" t="s">
        <v>33</v>
      </c>
      <c r="B35" s="3">
        <f>BD!E133</f>
        <v>43</v>
      </c>
      <c r="C35" s="3">
        <f>BD!E134</f>
        <v>89</v>
      </c>
      <c r="D35" s="3">
        <f>BD!E135</f>
        <v>123</v>
      </c>
      <c r="E35" s="3">
        <f>BD!E136</f>
        <v>46</v>
      </c>
      <c r="F35">
        <f t="shared" si="0"/>
        <v>301</v>
      </c>
      <c r="G35">
        <f t="shared" si="1"/>
        <v>0.14285714285714285</v>
      </c>
      <c r="H35">
        <f t="shared" si="2"/>
        <v>0.29568106312292358</v>
      </c>
      <c r="I35">
        <f t="shared" si="3"/>
        <v>0.40863787375415284</v>
      </c>
      <c r="J35">
        <f t="shared" si="4"/>
        <v>0.15282392026578073</v>
      </c>
      <c r="K35">
        <f t="shared" si="5"/>
        <v>1</v>
      </c>
    </row>
    <row r="36" spans="1:11" ht="15.75" x14ac:dyDescent="0.25">
      <c r="A36" s="5" t="s">
        <v>34</v>
      </c>
      <c r="B36" s="3">
        <f>BD!E137</f>
        <v>28</v>
      </c>
      <c r="C36" s="3">
        <f>BD!E138</f>
        <v>84</v>
      </c>
      <c r="D36" s="3">
        <f>BD!E139</f>
        <v>123</v>
      </c>
      <c r="E36" s="3">
        <f>BD!E140</f>
        <v>66</v>
      </c>
      <c r="F36">
        <f t="shared" si="0"/>
        <v>301</v>
      </c>
      <c r="G36">
        <f t="shared" si="1"/>
        <v>9.3023255813953487E-2</v>
      </c>
      <c r="H36">
        <f t="shared" si="2"/>
        <v>0.27906976744186046</v>
      </c>
      <c r="I36">
        <f t="shared" si="3"/>
        <v>0.40863787375415284</v>
      </c>
      <c r="J36">
        <f t="shared" si="4"/>
        <v>0.21926910299003322</v>
      </c>
      <c r="K36">
        <f t="shared" si="5"/>
        <v>1</v>
      </c>
    </row>
    <row r="37" spans="1:11" ht="15.75" x14ac:dyDescent="0.25">
      <c r="A37" s="5" t="s">
        <v>35</v>
      </c>
      <c r="B37" s="3">
        <f>BD!E141</f>
        <v>31</v>
      </c>
      <c r="C37" s="3">
        <f>BD!E142</f>
        <v>83</v>
      </c>
      <c r="D37" s="3">
        <f>BD!E143</f>
        <v>121</v>
      </c>
      <c r="E37" s="3">
        <f>BD!E144</f>
        <v>66</v>
      </c>
      <c r="F37">
        <f t="shared" si="0"/>
        <v>301</v>
      </c>
      <c r="G37">
        <f t="shared" si="1"/>
        <v>0.10299003322259136</v>
      </c>
      <c r="H37">
        <f t="shared" si="2"/>
        <v>0.27574750830564781</v>
      </c>
      <c r="I37">
        <f t="shared" si="3"/>
        <v>0.4019933554817276</v>
      </c>
      <c r="J37">
        <f t="shared" si="4"/>
        <v>0.21926910299003322</v>
      </c>
      <c r="K37">
        <f t="shared" si="5"/>
        <v>1</v>
      </c>
    </row>
    <row r="38" spans="1:11" ht="15.75" x14ac:dyDescent="0.25">
      <c r="A38" s="5" t="s">
        <v>36</v>
      </c>
      <c r="B38" s="3">
        <f>BD!E145</f>
        <v>34</v>
      </c>
      <c r="C38" s="3">
        <f>BD!E146</f>
        <v>87</v>
      </c>
      <c r="D38" s="3">
        <f>BD!E147</f>
        <v>128</v>
      </c>
      <c r="E38" s="3">
        <f>BD!E148</f>
        <v>52</v>
      </c>
      <c r="F38">
        <f t="shared" si="0"/>
        <v>301</v>
      </c>
      <c r="G38">
        <f t="shared" si="1"/>
        <v>0.11295681063122924</v>
      </c>
      <c r="H38">
        <f t="shared" si="2"/>
        <v>0.28903654485049834</v>
      </c>
      <c r="I38">
        <f t="shared" si="3"/>
        <v>0.42524916943521596</v>
      </c>
      <c r="J38">
        <f t="shared" si="4"/>
        <v>0.17275747508305647</v>
      </c>
      <c r="K38">
        <f t="shared" si="5"/>
        <v>1</v>
      </c>
    </row>
    <row r="39" spans="1:11" ht="15.75" x14ac:dyDescent="0.25">
      <c r="A39" s="5" t="s">
        <v>37</v>
      </c>
      <c r="B39" s="3">
        <f>BD!E149</f>
        <v>37</v>
      </c>
      <c r="C39" s="3">
        <f>BD!E150</f>
        <v>82</v>
      </c>
      <c r="D39" s="3">
        <f>BD!E151</f>
        <v>116</v>
      </c>
      <c r="E39" s="3">
        <f>BD!E152</f>
        <v>66</v>
      </c>
      <c r="F39">
        <f t="shared" si="0"/>
        <v>301</v>
      </c>
      <c r="G39">
        <f t="shared" si="1"/>
        <v>0.12292358803986711</v>
      </c>
      <c r="H39">
        <f t="shared" si="2"/>
        <v>0.27242524916943522</v>
      </c>
      <c r="I39">
        <f t="shared" si="3"/>
        <v>0.38538205980066448</v>
      </c>
      <c r="J39">
        <f t="shared" si="4"/>
        <v>0.21926910299003322</v>
      </c>
      <c r="K39">
        <f t="shared" si="5"/>
        <v>1</v>
      </c>
    </row>
    <row r="40" spans="1:11" ht="15.75" x14ac:dyDescent="0.25">
      <c r="A40" s="5" t="s">
        <v>38</v>
      </c>
      <c r="B40" s="3">
        <f>BD!E153</f>
        <v>39</v>
      </c>
      <c r="C40" s="3">
        <f>BD!E154</f>
        <v>100</v>
      </c>
      <c r="D40" s="3">
        <f>BD!E155</f>
        <v>113</v>
      </c>
      <c r="E40" s="3">
        <f>BD!E156</f>
        <v>49</v>
      </c>
      <c r="F40">
        <f t="shared" si="0"/>
        <v>301</v>
      </c>
      <c r="G40">
        <f t="shared" si="1"/>
        <v>0.12956810631229235</v>
      </c>
      <c r="H40">
        <f t="shared" si="2"/>
        <v>0.33222591362126247</v>
      </c>
      <c r="I40">
        <f t="shared" si="3"/>
        <v>0.37541528239202659</v>
      </c>
      <c r="J40">
        <f t="shared" si="4"/>
        <v>0.16279069767441862</v>
      </c>
      <c r="K40">
        <f t="shared" si="5"/>
        <v>1</v>
      </c>
    </row>
    <row r="41" spans="1:11" ht="15.75" x14ac:dyDescent="0.25">
      <c r="A41" s="5" t="s">
        <v>39</v>
      </c>
      <c r="B41" s="3">
        <f>BD!E157</f>
        <v>29</v>
      </c>
      <c r="C41" s="3">
        <f>BD!E158</f>
        <v>107</v>
      </c>
      <c r="D41" s="3">
        <f>BD!E159</f>
        <v>122</v>
      </c>
      <c r="E41" s="3">
        <f>BD!E160</f>
        <v>43</v>
      </c>
      <c r="F41">
        <f t="shared" si="0"/>
        <v>301</v>
      </c>
      <c r="G41">
        <f t="shared" si="1"/>
        <v>9.634551495016612E-2</v>
      </c>
      <c r="H41">
        <f t="shared" si="2"/>
        <v>0.35548172757475083</v>
      </c>
      <c r="I41">
        <f t="shared" si="3"/>
        <v>0.40531561461794019</v>
      </c>
      <c r="J41">
        <f t="shared" si="4"/>
        <v>0.14285714285714285</v>
      </c>
      <c r="K41">
        <f t="shared" si="5"/>
        <v>1</v>
      </c>
    </row>
    <row r="42" spans="1:11" ht="15.75" x14ac:dyDescent="0.25">
      <c r="A42" s="5" t="s">
        <v>40</v>
      </c>
      <c r="B42" s="3">
        <f>BD!E161</f>
        <v>30</v>
      </c>
      <c r="C42" s="3">
        <f>BD!E162</f>
        <v>89</v>
      </c>
      <c r="D42" s="3">
        <f>BD!E163</f>
        <v>125</v>
      </c>
      <c r="E42" s="3">
        <f>BD!E164</f>
        <v>57</v>
      </c>
      <c r="F42">
        <f t="shared" si="0"/>
        <v>301</v>
      </c>
      <c r="G42">
        <f t="shared" si="1"/>
        <v>9.9667774086378738E-2</v>
      </c>
      <c r="H42">
        <f t="shared" si="2"/>
        <v>0.29568106312292358</v>
      </c>
      <c r="I42">
        <f t="shared" si="3"/>
        <v>0.41528239202657807</v>
      </c>
      <c r="J42">
        <f t="shared" si="4"/>
        <v>0.18936877076411959</v>
      </c>
      <c r="K42">
        <f t="shared" si="5"/>
        <v>1</v>
      </c>
    </row>
    <row r="43" spans="1:11" ht="15.75" x14ac:dyDescent="0.25">
      <c r="A43" s="5" t="s">
        <v>41</v>
      </c>
      <c r="B43" s="3">
        <f>BD!E165</f>
        <v>29</v>
      </c>
      <c r="C43" s="3">
        <f>BD!E166</f>
        <v>72</v>
      </c>
      <c r="D43" s="3">
        <f>BD!E167</f>
        <v>141</v>
      </c>
      <c r="E43" s="3">
        <f>BD!E168</f>
        <v>59</v>
      </c>
      <c r="F43">
        <f t="shared" si="0"/>
        <v>301</v>
      </c>
      <c r="G43">
        <f t="shared" si="1"/>
        <v>9.634551495016612E-2</v>
      </c>
      <c r="H43">
        <f t="shared" si="2"/>
        <v>0.23920265780730898</v>
      </c>
      <c r="I43">
        <f t="shared" si="3"/>
        <v>0.46843853820598008</v>
      </c>
      <c r="J43">
        <f t="shared" si="4"/>
        <v>0.19601328903654486</v>
      </c>
      <c r="K43">
        <f t="shared" si="5"/>
        <v>1</v>
      </c>
    </row>
    <row r="44" spans="1:11" ht="15.75" x14ac:dyDescent="0.25">
      <c r="A44" s="5" t="s">
        <v>42</v>
      </c>
      <c r="B44" s="3">
        <f>BD!E169</f>
        <v>30</v>
      </c>
      <c r="C44" s="3">
        <f>BD!E170</f>
        <v>78</v>
      </c>
      <c r="D44" s="3">
        <f>BD!E171</f>
        <v>119</v>
      </c>
      <c r="E44" s="3">
        <f>BD!E172</f>
        <v>74</v>
      </c>
      <c r="F44">
        <f t="shared" si="0"/>
        <v>301</v>
      </c>
      <c r="G44">
        <f t="shared" si="1"/>
        <v>9.9667774086378738E-2</v>
      </c>
      <c r="H44">
        <f t="shared" si="2"/>
        <v>0.25913621262458469</v>
      </c>
      <c r="I44">
        <f t="shared" si="3"/>
        <v>0.39534883720930231</v>
      </c>
      <c r="J44">
        <f t="shared" si="4"/>
        <v>0.24584717607973422</v>
      </c>
      <c r="K44">
        <f t="shared" si="5"/>
        <v>1</v>
      </c>
    </row>
    <row r="45" spans="1:11" ht="15.75" x14ac:dyDescent="0.25">
      <c r="A45" s="5" t="s">
        <v>43</v>
      </c>
      <c r="B45" s="3">
        <f>BD!E173</f>
        <v>29</v>
      </c>
      <c r="C45" s="3">
        <f>BD!E174</f>
        <v>73</v>
      </c>
      <c r="D45" s="3">
        <f>BD!E175</f>
        <v>126</v>
      </c>
      <c r="E45" s="3">
        <f>BD!E176</f>
        <v>73</v>
      </c>
      <c r="F45">
        <f t="shared" si="0"/>
        <v>301</v>
      </c>
      <c r="G45">
        <f t="shared" si="1"/>
        <v>9.634551495016612E-2</v>
      </c>
      <c r="H45">
        <f t="shared" si="2"/>
        <v>0.2425249169435216</v>
      </c>
      <c r="I45">
        <f t="shared" si="3"/>
        <v>0.41860465116279072</v>
      </c>
      <c r="J45">
        <f t="shared" si="4"/>
        <v>0.2425249169435216</v>
      </c>
      <c r="K45">
        <f t="shared" si="5"/>
        <v>1</v>
      </c>
    </row>
    <row r="46" spans="1:11" ht="15.75" x14ac:dyDescent="0.25">
      <c r="A46" s="5" t="s">
        <v>44</v>
      </c>
      <c r="B46" s="3">
        <f>BD!E177</f>
        <v>32</v>
      </c>
      <c r="C46" s="3">
        <f>BD!E178</f>
        <v>65</v>
      </c>
      <c r="D46" s="3">
        <f>BD!E179</f>
        <v>115</v>
      </c>
      <c r="E46" s="3">
        <f>BD!E180</f>
        <v>89</v>
      </c>
      <c r="F46">
        <f t="shared" si="0"/>
        <v>301</v>
      </c>
      <c r="G46">
        <f t="shared" si="1"/>
        <v>0.10631229235880399</v>
      </c>
      <c r="H46">
        <f t="shared" si="2"/>
        <v>0.2159468438538206</v>
      </c>
      <c r="I46">
        <f t="shared" si="3"/>
        <v>0.38205980066445183</v>
      </c>
      <c r="J46">
        <f t="shared" si="4"/>
        <v>0.29568106312292358</v>
      </c>
      <c r="K46">
        <f t="shared" si="5"/>
        <v>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B8FE7A-FE80-443B-94A4-BF2E0EFA0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Cuadro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</dc:creator>
  <cp:lastModifiedBy>OLID</cp:lastModifiedBy>
  <dcterms:created xsi:type="dcterms:W3CDTF">2020-06-06T20:07:36Z</dcterms:created>
  <dcterms:modified xsi:type="dcterms:W3CDTF">2020-08-05T00:03:30Z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d8acd173-39e5-47d0-93c5-5c84cab88803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