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xr:revisionPtr revIDLastSave="216" documentId="11_DD4A55BF84DCCEA3EC25629B8D31F45BAA721001" xr6:coauthVersionLast="47" xr6:coauthVersionMax="47" xr10:uidLastSave="{535DBF6E-C45B-4AD7-BA08-5D8BD7749AEA}"/>
  <bookViews>
    <workbookView xWindow="240" yWindow="105" windowWidth="14805" windowHeight="8010" xr2:uid="{00000000-000D-0000-FFFF-FFFF00000000}"/>
  </bookViews>
  <sheets>
    <sheet name="Аркуш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" i="1"/>
  <c r="E4" i="1"/>
</calcChain>
</file>

<file path=xl/sharedStrings.xml><?xml version="1.0" encoding="utf-8"?>
<sst xmlns="http://schemas.openxmlformats.org/spreadsheetml/2006/main" count="28" uniqueCount="28">
  <si>
    <t>Вартісна таблиця проїзду по містах України</t>
  </si>
  <si>
    <t>№2/n</t>
  </si>
  <si>
    <t>Назва маршруту</t>
  </si>
  <si>
    <t>Відстань, км</t>
  </si>
  <si>
    <t>Ціна за 1км</t>
  </si>
  <si>
    <t>Сума по тарифу, грн</t>
  </si>
  <si>
    <t>Станційний збір, грн</t>
  </si>
  <si>
    <t>Ціна квитка, грн</t>
  </si>
  <si>
    <t>Ужгород-Вінниця</t>
  </si>
  <si>
    <t>Ужгород-Житомир</t>
  </si>
  <si>
    <t>Ужгород-Запоріжжя</t>
  </si>
  <si>
    <t>Ужгород - Івано-Франківськ</t>
  </si>
  <si>
    <t>Ужгород-Київ</t>
  </si>
  <si>
    <t>Ужгород-Львів</t>
  </si>
  <si>
    <t>Ужгород-Миколаїв</t>
  </si>
  <si>
    <t>Ужгород-Одеса</t>
  </si>
  <si>
    <t>Ужгород-Тернопіль</t>
  </si>
  <si>
    <t>Ужгород-Хмельницький</t>
  </si>
  <si>
    <t>Черкаси-Вінниця</t>
  </si>
  <si>
    <t>Черкаси-Житомир</t>
  </si>
  <si>
    <t>Черкаси-Запоріжжя</t>
  </si>
  <si>
    <t>Черкаси - Івано-Франківськ</t>
  </si>
  <si>
    <t>Черкаси-Київ</t>
  </si>
  <si>
    <t>Черкаси-Львів</t>
  </si>
  <si>
    <t>Черкаси-Миколаїв</t>
  </si>
  <si>
    <t>Черкаси-Одеса</t>
  </si>
  <si>
    <t>Черкаси-Тернопіль</t>
  </si>
  <si>
    <t>Черкаси-Хмельницький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</si>
</sst>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8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</cellXfs>
  <cellStyles count="1">
    <cellStyle name="Звичайний" xfId="0" builtinId="0"/>
  </cellStyles>
  <dxfs count="3"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1B0918-AA2A-441E-82C5-E10BB6EEA1E2}" name="Таблиця3" displayName="Таблиця3" ref="A2:G22" totalsRowShown="0" headerRowDxfId="2">
  <autoFilter ref="A2:G22" xr:uid="{DA1B0918-AA2A-441E-82C5-E10BB6EEA1E2}"/>
  <tableColumns count="7">
    <tableColumn id="1" xr3:uid="{D86348E2-57B1-4DE6-9DA5-6E9177B95474}" name="№2/n" dataDxfId="1"/>
    <tableColumn id="2" xr3:uid="{BE55A4D3-D113-4A27-B4CF-5E8D218D6EF1}" name="Назва маршруту"/>
    <tableColumn id="3" xr3:uid="{D182A493-3590-4CDC-BAEC-3D89FD5779CB}" name="Відстань, км"/>
    <tableColumn id="4" xr3:uid="{6BAB5B10-400E-4422-A470-A02C8BD3CB78}" name="Ціна за 1км" dataDxfId="0"/>
    <tableColumn id="5" xr3:uid="{36A754B2-AFF0-43F8-B18F-0440F4CF127E}" name="Сума по тарифу, грн"/>
    <tableColumn id="6" xr3:uid="{BE98EB0A-7150-465A-94B4-916420D1F08C}" name="Станційний збір, грн"/>
    <tableColumn id="7" xr3:uid="{FA5F5C05-2661-4804-BAFC-C3CA457684CE}" name="Ціна квитка, грн">
      <calculatedColumnFormula>E3+F3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sqref="A1:G1"/>
    </sheetView>
  </sheetViews>
  <sheetFormatPr defaultRowHeight="15"/>
  <cols>
    <col min="2" max="2" width="26.28515625" customWidth="1"/>
    <col min="3" max="3" width="14.85546875" customWidth="1"/>
    <col min="4" max="4" width="14" customWidth="1"/>
    <col min="5" max="5" width="22" customWidth="1"/>
    <col min="6" max="6" width="22.7109375" customWidth="1"/>
    <col min="7" max="7" width="18.42578125" customWidth="1"/>
  </cols>
  <sheetData>
    <row r="1" spans="1:7" ht="38.25" customHeight="1">
      <c r="A1" s="3" t="s">
        <v>0</v>
      </c>
      <c r="B1" s="2"/>
      <c r="C1" s="2"/>
      <c r="D1" s="2"/>
      <c r="E1" s="2"/>
      <c r="F1" s="2"/>
      <c r="G1" s="2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1">
        <v>1</v>
      </c>
      <c r="B3" t="s">
        <v>8</v>
      </c>
      <c r="C3">
        <v>593</v>
      </c>
      <c r="D3">
        <v>0.15</v>
      </c>
      <c r="E3">
        <f>C3*D3</f>
        <v>88.95</v>
      </c>
      <c r="F3">
        <v>8.6</v>
      </c>
      <c r="G3">
        <f>E3+F3</f>
        <v>97.55</v>
      </c>
    </row>
    <row r="4" spans="1:7">
      <c r="A4" s="1">
        <v>2</v>
      </c>
      <c r="B4" t="s">
        <v>9</v>
      </c>
      <c r="C4">
        <v>679</v>
      </c>
      <c r="D4">
        <v>0.15</v>
      </c>
      <c r="E4">
        <f>C4*D4</f>
        <v>101.85</v>
      </c>
      <c r="F4">
        <v>9.85</v>
      </c>
      <c r="G4">
        <f>E4+F4</f>
        <v>111.69999999999999</v>
      </c>
    </row>
    <row r="5" spans="1:7">
      <c r="A5" s="1">
        <v>3</v>
      </c>
      <c r="B5" t="s">
        <v>10</v>
      </c>
      <c r="C5">
        <v>1238</v>
      </c>
      <c r="D5">
        <v>0.15</v>
      </c>
      <c r="E5">
        <f>C5*D3</f>
        <v>185.7</v>
      </c>
      <c r="F5">
        <v>17.96</v>
      </c>
      <c r="G5">
        <f>E5+F5</f>
        <v>203.66</v>
      </c>
    </row>
    <row r="6" spans="1:7">
      <c r="A6" s="1">
        <v>4</v>
      </c>
      <c r="B6" t="s">
        <v>11</v>
      </c>
      <c r="C6">
        <v>301</v>
      </c>
      <c r="D6">
        <v>0.15</v>
      </c>
      <c r="E6">
        <f>C6*D3</f>
        <v>45.15</v>
      </c>
      <c r="F6">
        <v>4.3600000000000003</v>
      </c>
      <c r="G6">
        <f>E6+F6</f>
        <v>49.51</v>
      </c>
    </row>
    <row r="7" spans="1:7">
      <c r="A7" s="1">
        <v>5</v>
      </c>
      <c r="B7" t="s">
        <v>12</v>
      </c>
      <c r="C7">
        <v>819</v>
      </c>
      <c r="D7">
        <v>0.15</v>
      </c>
      <c r="E7">
        <f>C7*D3</f>
        <v>122.85</v>
      </c>
      <c r="F7">
        <v>11.88</v>
      </c>
      <c r="G7">
        <f>E7+F7</f>
        <v>134.72999999999999</v>
      </c>
    </row>
    <row r="8" spans="1:7">
      <c r="A8" s="1">
        <v>6</v>
      </c>
      <c r="B8" s="5" t="s">
        <v>13</v>
      </c>
      <c r="C8">
        <v>276</v>
      </c>
      <c r="D8">
        <v>0.15</v>
      </c>
      <c r="E8">
        <f>C8*D3</f>
        <v>41.4</v>
      </c>
      <c r="F8">
        <v>4</v>
      </c>
      <c r="G8">
        <f>E8+F8</f>
        <v>45.4</v>
      </c>
    </row>
    <row r="9" spans="1:7">
      <c r="A9" s="1">
        <v>7</v>
      </c>
      <c r="B9" s="5" t="s">
        <v>14</v>
      </c>
      <c r="C9">
        <v>1067</v>
      </c>
      <c r="D9">
        <v>0.15</v>
      </c>
      <c r="E9">
        <f>C9*D3</f>
        <v>160.04999999999998</v>
      </c>
      <c r="F9">
        <v>15.47</v>
      </c>
      <c r="G9">
        <f>E9+F9</f>
        <v>175.51999999999998</v>
      </c>
    </row>
    <row r="10" spans="1:7">
      <c r="A10" s="1">
        <v>8</v>
      </c>
      <c r="B10" t="s">
        <v>15</v>
      </c>
      <c r="C10">
        <v>959</v>
      </c>
      <c r="D10">
        <v>0.15</v>
      </c>
      <c r="E10">
        <f>C10*D3</f>
        <v>143.85</v>
      </c>
      <c r="F10">
        <v>13.91</v>
      </c>
      <c r="G10">
        <f>E10+F10</f>
        <v>157.76</v>
      </c>
    </row>
    <row r="11" spans="1:7">
      <c r="A11" s="1">
        <v>9</v>
      </c>
      <c r="B11" t="s">
        <v>16</v>
      </c>
      <c r="C11">
        <v>353</v>
      </c>
      <c r="D11">
        <v>0.15</v>
      </c>
      <c r="E11">
        <f>C11*D3</f>
        <v>52.949999999999996</v>
      </c>
      <c r="F11">
        <v>5.12</v>
      </c>
      <c r="G11">
        <f>E11+F11</f>
        <v>58.069999999999993</v>
      </c>
    </row>
    <row r="12" spans="1:7">
      <c r="A12" s="1">
        <v>10</v>
      </c>
      <c r="B12" t="s">
        <v>17</v>
      </c>
      <c r="C12">
        <v>471</v>
      </c>
      <c r="D12">
        <v>0.15</v>
      </c>
      <c r="E12">
        <f>C12*D3</f>
        <v>70.649999999999991</v>
      </c>
      <c r="F12">
        <v>6.83</v>
      </c>
      <c r="G12">
        <f>E12+F12</f>
        <v>77.47999999999999</v>
      </c>
    </row>
    <row r="13" spans="1:7">
      <c r="A13" s="1">
        <v>11</v>
      </c>
      <c r="B13" t="s">
        <v>18</v>
      </c>
      <c r="C13">
        <v>341</v>
      </c>
      <c r="D13" s="6">
        <v>0.2</v>
      </c>
      <c r="E13">
        <f>C13*D13</f>
        <v>68.2</v>
      </c>
      <c r="F13">
        <v>3.14</v>
      </c>
      <c r="G13">
        <f>E13+F13</f>
        <v>71.34</v>
      </c>
    </row>
    <row r="14" spans="1:7">
      <c r="A14" s="1">
        <v>12</v>
      </c>
      <c r="B14" t="s">
        <v>19</v>
      </c>
      <c r="C14">
        <v>332</v>
      </c>
      <c r="D14" s="6">
        <v>0.2</v>
      </c>
      <c r="E14">
        <f>C14*D13</f>
        <v>66.400000000000006</v>
      </c>
      <c r="F14">
        <v>2.71</v>
      </c>
      <c r="G14">
        <f>E14+F14</f>
        <v>69.11</v>
      </c>
    </row>
    <row r="15" spans="1:7">
      <c r="A15" s="1">
        <v>13</v>
      </c>
      <c r="B15" t="s">
        <v>20</v>
      </c>
      <c r="C15">
        <v>345</v>
      </c>
      <c r="D15" s="6">
        <v>0.2</v>
      </c>
      <c r="E15">
        <f>C15*D13</f>
        <v>69</v>
      </c>
      <c r="F15">
        <v>1.41</v>
      </c>
      <c r="G15">
        <f>E15+F15</f>
        <v>70.41</v>
      </c>
    </row>
    <row r="16" spans="1:7">
      <c r="A16" s="1">
        <v>14</v>
      </c>
      <c r="B16" t="s">
        <v>21</v>
      </c>
      <c r="C16">
        <v>713</v>
      </c>
      <c r="D16" s="6">
        <v>0.2</v>
      </c>
      <c r="E16">
        <f>C16*D13</f>
        <v>142.6</v>
      </c>
      <c r="F16">
        <v>0.57999999999999996</v>
      </c>
      <c r="G16">
        <f>E16+F16</f>
        <v>143.18</v>
      </c>
    </row>
    <row r="17" spans="1:7">
      <c r="A17" s="1">
        <v>15</v>
      </c>
      <c r="B17" t="s">
        <v>22</v>
      </c>
      <c r="C17">
        <v>188</v>
      </c>
      <c r="D17" s="6">
        <v>0.2</v>
      </c>
      <c r="E17">
        <f>C17*D13</f>
        <v>37.6</v>
      </c>
      <c r="F17">
        <v>9.81</v>
      </c>
      <c r="G17">
        <f>E17+F17</f>
        <v>47.410000000000004</v>
      </c>
    </row>
    <row r="18" spans="1:7">
      <c r="A18" s="1">
        <v>16</v>
      </c>
      <c r="B18" s="5" t="s">
        <v>23</v>
      </c>
      <c r="C18">
        <v>710</v>
      </c>
      <c r="D18" s="6">
        <v>0.2</v>
      </c>
      <c r="E18">
        <f>C18*D13</f>
        <v>142</v>
      </c>
      <c r="F18">
        <v>6.28</v>
      </c>
      <c r="G18">
        <f>E18+F18</f>
        <v>148.28</v>
      </c>
    </row>
    <row r="19" spans="1:7">
      <c r="A19" s="1">
        <v>17</v>
      </c>
      <c r="B19" s="5" t="s">
        <v>24</v>
      </c>
      <c r="C19">
        <v>317</v>
      </c>
      <c r="D19" s="6">
        <v>0.2</v>
      </c>
      <c r="E19">
        <f>C19*D13</f>
        <v>63.400000000000006</v>
      </c>
      <c r="F19">
        <v>1.73</v>
      </c>
      <c r="G19">
        <f>E19+F19</f>
        <v>65.13000000000001</v>
      </c>
    </row>
    <row r="20" spans="1:7">
      <c r="A20" s="1">
        <v>18</v>
      </c>
      <c r="B20" t="s">
        <v>25</v>
      </c>
      <c r="C20">
        <v>3</v>
      </c>
      <c r="D20" s="6">
        <v>0.2</v>
      </c>
      <c r="E20">
        <f>C20*D13</f>
        <v>0.60000000000000009</v>
      </c>
      <c r="F20">
        <v>8.31</v>
      </c>
      <c r="G20">
        <f>E20+F20</f>
        <v>8.91</v>
      </c>
    </row>
    <row r="21" spans="1:7">
      <c r="A21" s="1">
        <v>19</v>
      </c>
      <c r="B21" t="s">
        <v>26</v>
      </c>
      <c r="C21">
        <v>582</v>
      </c>
      <c r="D21" s="6">
        <v>0.2</v>
      </c>
      <c r="E21">
        <f>C21*D13</f>
        <v>116.4</v>
      </c>
      <c r="F21">
        <v>4.67</v>
      </c>
      <c r="G21">
        <f>E21+F21</f>
        <v>121.07000000000001</v>
      </c>
    </row>
    <row r="22" spans="1:7">
      <c r="A22" s="1">
        <v>20</v>
      </c>
      <c r="B22" t="s">
        <v>27</v>
      </c>
      <c r="C22">
        <v>467</v>
      </c>
      <c r="D22" s="6">
        <v>0.2</v>
      </c>
      <c r="E22">
        <f>C22*D13</f>
        <v>93.4</v>
      </c>
      <c r="F22">
        <v>7.85</v>
      </c>
      <c r="G22">
        <f>E22+F22</f>
        <v>101.25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ATOBY 06</cp:lastModifiedBy>
  <cp:revision/>
  <dcterms:created xsi:type="dcterms:W3CDTF">2024-04-28T16:03:43Z</dcterms:created>
  <dcterms:modified xsi:type="dcterms:W3CDTF">2024-04-28T16:53:00Z</dcterms:modified>
  <cp:category/>
  <cp:contentStatus/>
</cp:coreProperties>
</file>