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132" documentId="11_DD4A55BF84DCCEA3EC25629B8D31F45BAA721001" xr6:coauthVersionLast="47" xr6:coauthVersionMax="47" xr10:uidLastSave="{F9C1DFC5-98FF-4F42-9D74-D44F11D084D5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T2" i="1"/>
  <c r="S2" i="1"/>
</calcChain>
</file>

<file path=xl/sharedStrings.xml><?xml version="1.0" encoding="utf-8"?>
<sst xmlns="http://schemas.openxmlformats.org/spreadsheetml/2006/main" count="39" uniqueCount="31">
  <si>
    <t>Товарний чек №1</t>
  </si>
  <si>
    <t>Товарний чек №2</t>
  </si>
  <si>
    <t>Товарний чек №3</t>
  </si>
  <si>
    <t>№1 кількість товарів</t>
  </si>
  <si>
    <t>№1 сума товарів</t>
  </si>
  <si>
    <t>Загальна сума</t>
  </si>
  <si>
    <t>№/n</t>
  </si>
  <si>
    <t>Назва</t>
  </si>
  <si>
    <t>Ціна, грн</t>
  </si>
  <si>
    <t>Кількість товарів</t>
  </si>
  <si>
    <t>Яблука</t>
  </si>
  <si>
    <t>Багет</t>
  </si>
  <si>
    <t>Монітор</t>
  </si>
  <si>
    <t>Сухарики</t>
  </si>
  <si>
    <t>Вода</t>
  </si>
  <si>
    <t>Мишка</t>
  </si>
  <si>
    <t>Сир</t>
  </si>
  <si>
    <t>Йогурт</t>
  </si>
  <si>
    <t>Геймпад</t>
  </si>
  <si>
    <t>Сосиски</t>
  </si>
  <si>
    <t>Печиво</t>
  </si>
  <si>
    <t>Клавіатура</t>
  </si>
  <si>
    <t>Хліб</t>
  </si>
  <si>
    <t>Шоколад</t>
  </si>
  <si>
    <t>Навушники</t>
  </si>
  <si>
    <t>Майонез</t>
  </si>
  <si>
    <t>Батарейки</t>
  </si>
  <si>
    <t>Смартфон</t>
  </si>
  <si>
    <t>Шампунь</t>
  </si>
  <si>
    <t>Чихол</t>
  </si>
  <si>
    <t>Планшет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</si>
</sst>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Звичайни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BF2A5-A17C-4395-91E1-AC2E8333C069}" name="Таблиця1" displayName="Таблиця1" ref="A2:D8" totalsRowShown="0" headerRowDxfId="2">
  <autoFilter ref="A2:D8" xr:uid="{CABBF2A5-A17C-4395-91E1-AC2E8333C069}"/>
  <tableColumns count="4">
    <tableColumn id="1" xr3:uid="{6886B764-9151-4204-A12B-26BCBC04867D}" name="№/n"/>
    <tableColumn id="2" xr3:uid="{3D37E01D-6EA4-4E71-ACCB-CC46B8555AEC}" name="Назва"/>
    <tableColumn id="3" xr3:uid="{7D8E63DB-CF14-41F9-966F-0DEC908C4C89}" name="Ціна, грн"/>
    <tableColumn id="4" xr3:uid="{E0E4D999-BD9F-45BD-9E76-3D2E2D99B822}" name="Кількість товарів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BD79DA-1252-4A58-A02D-FECFCA203B58}" name="Таблиця2" displayName="Таблиця2" ref="G2:J9" totalsRowShown="0" headerRowDxfId="1">
  <autoFilter ref="G2:J9" xr:uid="{F3BD79DA-1252-4A58-A02D-FECFCA203B58}"/>
  <tableColumns count="4">
    <tableColumn id="1" xr3:uid="{C497EA5E-EF4A-4B22-AC81-F62A9231285A}" name="№/n"/>
    <tableColumn id="2" xr3:uid="{7034B31F-4043-4DE8-8FA7-E7E181D66FA8}" name="Назва"/>
    <tableColumn id="3" xr3:uid="{EC60BF59-0D3B-4FAC-A568-FF8D40EC3CB7}" name="Ціна, грн"/>
    <tableColumn id="4" xr3:uid="{CCA9F550-0EBB-4D30-B53B-3968933B144B}" name="Кількість товарів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BE1EFB-5C3F-4397-B72A-A7DF61916A93}" name="Таблиця3" displayName="Таблиця3" ref="M2:P10" totalsRowShown="0" headerRowDxfId="0">
  <autoFilter ref="M2:P10" xr:uid="{FABE1EFB-5C3F-4397-B72A-A7DF61916A93}"/>
  <tableColumns count="4">
    <tableColumn id="1" xr3:uid="{D25580A2-0EA1-414A-B08D-9959219AC583}" name="№/n"/>
    <tableColumn id="2" xr3:uid="{130B7448-90B9-424E-93A5-DEC73EC48322}" name="Назва"/>
    <tableColumn id="3" xr3:uid="{CA9779BF-41D8-4CCD-AB7C-6A86885624B4}" name="Ціна, грн"/>
    <tableColumn id="4" xr3:uid="{E368FB0F-A8B9-496A-B4B6-8036A0BB869C}" name="Кількість товарів"/>
  </tableColumns>
  <tableStyleInfo name="TableStyleDark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B1324-43FD-4F21-9DE7-25E0B249F57D}" name="Таблиця4" displayName="Таблиця4" ref="S1:U2" totalsRowShown="0">
  <autoFilter ref="S1:U2" xr:uid="{451B1324-43FD-4F21-9DE7-25E0B249F57D}"/>
  <tableColumns count="3">
    <tableColumn id="1" xr3:uid="{B1092797-9F41-40B2-B788-C349FF84053F}" name="№1 кількість товарів">
      <calculatedColumnFormula>SUM(D3,J3,P3)</calculatedColumnFormula>
    </tableColumn>
    <tableColumn id="2" xr3:uid="{FA3E5D80-7E35-49C5-91F1-B7C573C72520}" name="№1 сума товарів">
      <calculatedColumnFormula>SUM(O3,I3,C3*D3)</calculatedColumnFormula>
    </tableColumn>
    <tableColumn id="3" xr3:uid="{83942D08-8D39-4733-AA33-1D3C815ED3A7}" name="Загальна сума">
      <calculatedColumnFormula>SUM(C3*D3,C4*D4,C5,C6*D6,C7,C8,I3,I4,I5*J5,I6,I7*J7,I8*J8,I9,O3,O4,O5,O6,O7,O8,O9,O10)</calculatedColumnFormula>
    </tableColumn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H1" workbookViewId="0">
      <selection activeCell="S24" sqref="S24"/>
    </sheetView>
  </sheetViews>
  <sheetFormatPr defaultRowHeight="15"/>
  <cols>
    <col min="2" max="2" width="19.28515625" customWidth="1"/>
    <col min="3" max="3" width="15.5703125" customWidth="1"/>
    <col min="4" max="4" width="19" customWidth="1"/>
    <col min="8" max="8" width="10.5703125" customWidth="1"/>
    <col min="9" max="9" width="11.5703125" bestFit="1" customWidth="1"/>
    <col min="10" max="10" width="19" customWidth="1"/>
    <col min="14" max="14" width="11.5703125" customWidth="1"/>
    <col min="15" max="15" width="11.5703125" bestFit="1" customWidth="1"/>
    <col min="16" max="16" width="19" customWidth="1"/>
    <col min="19" max="19" width="22.7109375" customWidth="1"/>
    <col min="20" max="20" width="18.85546875" customWidth="1"/>
    <col min="21" max="21" width="16.7109375" customWidth="1"/>
  </cols>
  <sheetData>
    <row r="1" spans="1:21">
      <c r="A1" s="1" t="s">
        <v>0</v>
      </c>
      <c r="B1" s="1"/>
      <c r="C1" s="1"/>
      <c r="D1" s="1"/>
      <c r="G1" s="1" t="s">
        <v>1</v>
      </c>
      <c r="H1" s="1"/>
      <c r="I1" s="1"/>
      <c r="J1" s="1"/>
      <c r="M1" s="1" t="s">
        <v>2</v>
      </c>
      <c r="N1" s="1"/>
      <c r="O1" s="1"/>
      <c r="P1" s="1"/>
      <c r="S1" s="3" t="s">
        <v>3</v>
      </c>
      <c r="T1" s="4" t="s">
        <v>4</v>
      </c>
      <c r="U1" s="2" t="s">
        <v>5</v>
      </c>
    </row>
    <row r="2" spans="1:21">
      <c r="A2" s="2" t="s">
        <v>6</v>
      </c>
      <c r="B2" s="2" t="s">
        <v>7</v>
      </c>
      <c r="C2" s="2" t="s">
        <v>8</v>
      </c>
      <c r="D2" s="2" t="s">
        <v>9</v>
      </c>
      <c r="G2" s="2" t="s">
        <v>6</v>
      </c>
      <c r="H2" s="2" t="s">
        <v>7</v>
      </c>
      <c r="I2" s="2" t="s">
        <v>8</v>
      </c>
      <c r="J2" s="2" t="s">
        <v>9</v>
      </c>
      <c r="M2" s="2" t="s">
        <v>6</v>
      </c>
      <c r="N2" s="2" t="s">
        <v>7</v>
      </c>
      <c r="O2" s="2" t="s">
        <v>8</v>
      </c>
      <c r="P2" s="2" t="s">
        <v>9</v>
      </c>
      <c r="S2">
        <f>SUM(D3,J3,P3)</f>
        <v>7</v>
      </c>
      <c r="T2">
        <f>SUM(O3,I3,C3*D3)</f>
        <v>4143</v>
      </c>
      <c r="U2">
        <f>SUM(C3*D3,C4*D4,C5,C6*D6,C7,C8,I3,I4,I5*J5,I6,I7*J7,I8*J8,I9,O3,O4,O5,O6,O7,O8,O9,O10)</f>
        <v>22900</v>
      </c>
    </row>
    <row r="3" spans="1:21">
      <c r="A3">
        <v>1</v>
      </c>
      <c r="B3" t="s">
        <v>10</v>
      </c>
      <c r="C3">
        <v>20</v>
      </c>
      <c r="D3">
        <v>5</v>
      </c>
      <c r="G3">
        <v>1</v>
      </c>
      <c r="H3" t="s">
        <v>11</v>
      </c>
      <c r="I3">
        <v>44</v>
      </c>
      <c r="J3">
        <v>1</v>
      </c>
      <c r="M3">
        <v>1</v>
      </c>
      <c r="N3" t="s">
        <v>12</v>
      </c>
      <c r="O3">
        <v>3999</v>
      </c>
      <c r="P3">
        <v>1</v>
      </c>
    </row>
    <row r="4" spans="1:21">
      <c r="A4">
        <v>2</v>
      </c>
      <c r="B4" t="s">
        <v>13</v>
      </c>
      <c r="C4">
        <v>22</v>
      </c>
      <c r="D4">
        <v>2</v>
      </c>
      <c r="G4">
        <v>2</v>
      </c>
      <c r="H4" t="s">
        <v>14</v>
      </c>
      <c r="I4">
        <v>22</v>
      </c>
      <c r="J4">
        <v>1</v>
      </c>
      <c r="M4">
        <v>2</v>
      </c>
      <c r="N4" t="s">
        <v>15</v>
      </c>
      <c r="O4">
        <v>800</v>
      </c>
      <c r="P4">
        <v>1</v>
      </c>
    </row>
    <row r="5" spans="1:21">
      <c r="A5">
        <v>3</v>
      </c>
      <c r="B5" t="s">
        <v>16</v>
      </c>
      <c r="C5">
        <v>57</v>
      </c>
      <c r="D5">
        <v>1</v>
      </c>
      <c r="G5">
        <v>3</v>
      </c>
      <c r="H5" t="s">
        <v>17</v>
      </c>
      <c r="I5">
        <v>25</v>
      </c>
      <c r="J5">
        <v>4</v>
      </c>
      <c r="M5">
        <v>3</v>
      </c>
      <c r="N5" t="s">
        <v>18</v>
      </c>
      <c r="O5">
        <v>1000</v>
      </c>
      <c r="P5">
        <v>1</v>
      </c>
    </row>
    <row r="6" spans="1:21">
      <c r="A6">
        <v>4</v>
      </c>
      <c r="B6" t="s">
        <v>19</v>
      </c>
      <c r="C6">
        <v>40</v>
      </c>
      <c r="D6">
        <v>10</v>
      </c>
      <c r="G6">
        <v>4</v>
      </c>
      <c r="H6" t="s">
        <v>20</v>
      </c>
      <c r="I6">
        <v>40</v>
      </c>
      <c r="J6">
        <v>1</v>
      </c>
      <c r="M6">
        <v>4</v>
      </c>
      <c r="N6" t="s">
        <v>21</v>
      </c>
      <c r="O6">
        <v>1500</v>
      </c>
      <c r="P6">
        <v>1</v>
      </c>
    </row>
    <row r="7" spans="1:21">
      <c r="A7">
        <v>5</v>
      </c>
      <c r="B7" t="s">
        <v>22</v>
      </c>
      <c r="C7">
        <v>24</v>
      </c>
      <c r="D7">
        <v>1</v>
      </c>
      <c r="G7">
        <v>5</v>
      </c>
      <c r="H7" t="s">
        <v>23</v>
      </c>
      <c r="I7">
        <v>24</v>
      </c>
      <c r="J7">
        <v>3</v>
      </c>
      <c r="M7">
        <v>5</v>
      </c>
      <c r="N7" t="s">
        <v>24</v>
      </c>
      <c r="O7">
        <v>1200</v>
      </c>
      <c r="P7">
        <v>1</v>
      </c>
    </row>
    <row r="8" spans="1:21">
      <c r="A8">
        <v>6</v>
      </c>
      <c r="B8" t="s">
        <v>25</v>
      </c>
      <c r="C8">
        <v>31</v>
      </c>
      <c r="D8">
        <v>1</v>
      </c>
      <c r="G8">
        <v>6</v>
      </c>
      <c r="H8" t="s">
        <v>26</v>
      </c>
      <c r="I8">
        <v>31</v>
      </c>
      <c r="J8">
        <v>4</v>
      </c>
      <c r="M8">
        <v>6</v>
      </c>
      <c r="N8" t="s">
        <v>27</v>
      </c>
      <c r="O8">
        <v>5000</v>
      </c>
      <c r="P8">
        <v>1</v>
      </c>
    </row>
    <row r="9" spans="1:21">
      <c r="G9">
        <v>7</v>
      </c>
      <c r="H9" t="s">
        <v>28</v>
      </c>
      <c r="I9">
        <v>45</v>
      </c>
      <c r="J9">
        <v>1</v>
      </c>
      <c r="M9">
        <v>7</v>
      </c>
      <c r="N9" t="s">
        <v>29</v>
      </c>
      <c r="O9">
        <v>299</v>
      </c>
      <c r="P9">
        <v>1</v>
      </c>
    </row>
    <row r="10" spans="1:21">
      <c r="M10">
        <v>8</v>
      </c>
      <c r="N10" t="s">
        <v>30</v>
      </c>
      <c r="O10">
        <v>7999</v>
      </c>
      <c r="P10">
        <v>1</v>
      </c>
    </row>
    <row r="11" spans="1:21" ht="16.5" customHeight="1"/>
  </sheetData>
  <mergeCells count="3">
    <mergeCell ref="A1:D1"/>
    <mergeCell ref="G1:J1"/>
    <mergeCell ref="M1:P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ATOBY 06</cp:lastModifiedBy>
  <cp:revision/>
  <dcterms:created xsi:type="dcterms:W3CDTF">2024-04-28T16:52:35Z</dcterms:created>
  <dcterms:modified xsi:type="dcterms:W3CDTF">2024-04-28T19:23:07Z</dcterms:modified>
  <cp:category/>
  <cp:contentStatus/>
</cp:coreProperties>
</file>