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2" r:id="rId1"/>
  </sheets>
  <calcPr calcId="144525"/>
</workbook>
</file>

<file path=xl/comments1.xml><?xml version="1.0" encoding="utf-8"?>
<comments xmlns="http://schemas.openxmlformats.org/spreadsheetml/2006/main">
  <authors>
    <author>pengc</author>
  </authors>
  <commentList>
    <comment ref="J11" authorId="0">
      <text>
        <r>
          <rPr>
            <b/>
            <sz val="9"/>
            <rFont val="SimSun"/>
            <charset val="134"/>
          </rPr>
          <t>pengc:</t>
        </r>
        <r>
          <rPr>
            <sz val="9"/>
            <rFont val="SimSun"/>
            <charset val="134"/>
          </rPr>
          <t xml:space="preserve">
折后价+surcharge利润=38.44+12 = 50.44</t>
        </r>
      </text>
    </comment>
    <comment ref="J18" authorId="0">
      <text>
        <r>
          <rPr>
            <b/>
            <sz val="9"/>
            <rFont val="SimSun"/>
            <charset val="134"/>
          </rPr>
          <t>pengc:</t>
        </r>
        <r>
          <rPr>
            <sz val="9"/>
            <rFont val="SimSun"/>
            <charset val="134"/>
          </rPr>
          <t xml:space="preserve">
折后价+surcharge利润
= 178.51 + 9.60 = 188.11
</t>
        </r>
      </text>
    </comment>
  </commentList>
</comments>
</file>

<file path=xl/sharedStrings.xml><?xml version="1.0" encoding="utf-8"?>
<sst xmlns="http://schemas.openxmlformats.org/spreadsheetml/2006/main" count="21" uniqueCount="19">
  <si>
    <t>CSD0</t>
  </si>
  <si>
    <t>重量</t>
  </si>
  <si>
    <t>原价</t>
  </si>
  <si>
    <t>原价base</t>
  </si>
  <si>
    <t>原价燃油</t>
  </si>
  <si>
    <t>原价住宅</t>
  </si>
  <si>
    <t>原偏远费</t>
  </si>
  <si>
    <t>原重费1</t>
  </si>
  <si>
    <t>大包费1</t>
  </si>
  <si>
    <t>成本总价</t>
  </si>
  <si>
    <t>比对折后价</t>
  </si>
  <si>
    <t>折后总价</t>
  </si>
  <si>
    <t>折后base</t>
  </si>
  <si>
    <t>折后燃油</t>
  </si>
  <si>
    <t>折后住宅</t>
  </si>
  <si>
    <t>折偏远费</t>
  </si>
  <si>
    <t>差额</t>
  </si>
  <si>
    <t>服务</t>
  </si>
  <si>
    <t>UPS 2nd Day Air®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</si>
</sst>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0"/>
      <scheme val="minor"/>
    </font>
    <font>
      <b/>
      <sz val="12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SimSun"/>
      <charset val="134"/>
    </font>
    <font>
      <b/>
      <sz val="9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1" fillId="5" borderId="3" xfId="0" applyFont="1" applyFill="1" applyBorder="1" applyAlignment="1">
      <alignment horizontal="center"/>
    </xf>
    <xf numFmtId="176" fontId="0" fillId="0" borderId="0" xfId="0" applyNumberFormat="1">
      <alignment vertical="center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1" fillId="4" borderId="0" xfId="0" applyFont="1" applyFill="1" applyBorder="1" applyAlignment="1"/>
    <xf numFmtId="0" fontId="0" fillId="4" borderId="0" xfId="0" applyNumberForma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9"/>
  <sheetViews>
    <sheetView tabSelected="1" workbookViewId="0">
      <selection activeCell="V26" sqref="V26"/>
    </sheetView>
  </sheetViews>
  <sheetFormatPr defaultColWidth="9" defaultRowHeight="13.5"/>
  <cols>
    <col min="8" max="8" width="8.375" customWidth="1"/>
    <col min="9" max="9" width="9.375" customWidth="1"/>
    <col min="10" max="10" width="11.5" customWidth="1"/>
  </cols>
  <sheetData>
    <row r="1" ht="14.25" spans="1:2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"/>
      <c r="S1" s="11"/>
      <c r="T1" s="11"/>
    </row>
    <row r="2" ht="14.25" spans="1:20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7</v>
      </c>
      <c r="Q2" s="8" t="s">
        <v>8</v>
      </c>
      <c r="R2" s="8"/>
      <c r="S2" s="11" t="s">
        <v>16</v>
      </c>
      <c r="T2" s="5" t="s">
        <v>17</v>
      </c>
    </row>
    <row r="3" ht="14.25" spans="1:20">
      <c r="A3" s="5">
        <v>15</v>
      </c>
      <c r="B3" s="5">
        <v>26.53</v>
      </c>
      <c r="C3" s="5">
        <v>24.97</v>
      </c>
      <c r="D3" s="5">
        <v>1.56</v>
      </c>
      <c r="E3" s="5"/>
      <c r="F3" s="5"/>
      <c r="G3" s="5"/>
      <c r="H3" s="5"/>
      <c r="I3" s="5">
        <v>10.6</v>
      </c>
      <c r="J3" s="5">
        <v>10.6</v>
      </c>
      <c r="K3" s="5">
        <f t="shared" ref="K3:K39" si="0">SUM(L3:Q3)</f>
        <v>10.86</v>
      </c>
      <c r="L3" s="5">
        <v>10.24</v>
      </c>
      <c r="M3" s="5">
        <v>0.62</v>
      </c>
      <c r="N3" s="5"/>
      <c r="O3" s="5"/>
      <c r="P3" s="5"/>
      <c r="Q3" s="5"/>
      <c r="R3" s="5"/>
      <c r="S3" s="11">
        <f t="shared" ref="S3:S35" si="1">K3-J3</f>
        <v>0.26</v>
      </c>
      <c r="T3" s="12"/>
    </row>
    <row r="4" ht="14.25" spans="1:20">
      <c r="A4" s="5">
        <v>18</v>
      </c>
      <c r="B4">
        <v>29.74</v>
      </c>
      <c r="C4">
        <v>27.99</v>
      </c>
      <c r="D4">
        <v>1.75</v>
      </c>
      <c r="E4"/>
      <c r="F4"/>
      <c r="G4"/>
      <c r="H4"/>
      <c r="I4">
        <v>11.89</v>
      </c>
      <c r="J4">
        <v>11.89</v>
      </c>
      <c r="K4" s="5">
        <f t="shared" si="0"/>
        <v>12.18</v>
      </c>
      <c r="L4">
        <v>11.48</v>
      </c>
      <c r="M4">
        <v>0.7</v>
      </c>
      <c r="N4"/>
      <c r="O4"/>
      <c r="P4"/>
      <c r="Q4"/>
      <c r="R4"/>
      <c r="S4" s="11">
        <f t="shared" si="1"/>
        <v>0.289999999999999</v>
      </c>
      <c r="T4" s="12"/>
    </row>
    <row r="5" ht="14.25" spans="1:20">
      <c r="A5" s="5">
        <v>25</v>
      </c>
      <c r="B5">
        <v>39.09</v>
      </c>
      <c r="C5">
        <v>36.79</v>
      </c>
      <c r="D5">
        <v>2.3</v>
      </c>
      <c r="E5"/>
      <c r="F5"/>
      <c r="G5"/>
      <c r="H5"/>
      <c r="I5">
        <v>15.25</v>
      </c>
      <c r="J5">
        <v>15.25</v>
      </c>
      <c r="K5" s="5">
        <f t="shared" si="0"/>
        <v>15.62</v>
      </c>
      <c r="L5">
        <v>14.72</v>
      </c>
      <c r="M5">
        <v>0.9</v>
      </c>
      <c r="N5"/>
      <c r="O5"/>
      <c r="P5"/>
      <c r="Q5"/>
      <c r="R5"/>
      <c r="S5" s="11">
        <f t="shared" si="1"/>
        <v>0.370000000000001</v>
      </c>
      <c r="T5" s="12"/>
    </row>
    <row r="6" ht="14.25" spans="1:20">
      <c r="A6" s="5">
        <v>28</v>
      </c>
      <c r="B6">
        <v>43.37</v>
      </c>
      <c r="C6">
        <v>40.82</v>
      </c>
      <c r="D6">
        <v>2.55</v>
      </c>
      <c r="E6"/>
      <c r="F6"/>
      <c r="G6"/>
      <c r="H6"/>
      <c r="I6">
        <v>16.91</v>
      </c>
      <c r="J6">
        <v>16.91</v>
      </c>
      <c r="K6" s="5">
        <f t="shared" si="0"/>
        <v>17.32</v>
      </c>
      <c r="L6">
        <v>16.33</v>
      </c>
      <c r="M6">
        <v>0.99</v>
      </c>
      <c r="N6"/>
      <c r="O6"/>
      <c r="P6"/>
      <c r="Q6"/>
      <c r="R6"/>
      <c r="S6" s="11">
        <f t="shared" si="1"/>
        <v>0.409999999999997</v>
      </c>
      <c r="T6" s="13"/>
    </row>
    <row r="7" ht="14.25" spans="1:20">
      <c r="A7" s="5">
        <v>35</v>
      </c>
      <c r="B7">
        <v>52.46</v>
      </c>
      <c r="C7">
        <v>49.37</v>
      </c>
      <c r="D7">
        <v>3.09</v>
      </c>
      <c r="E7"/>
      <c r="F7"/>
      <c r="G7"/>
      <c r="H7"/>
      <c r="I7">
        <v>19.93</v>
      </c>
      <c r="J7">
        <v>19.93</v>
      </c>
      <c r="K7" s="5">
        <f t="shared" si="0"/>
        <v>20.42</v>
      </c>
      <c r="L7">
        <v>19.25</v>
      </c>
      <c r="M7">
        <v>1.17</v>
      </c>
      <c r="N7"/>
      <c r="O7"/>
      <c r="P7"/>
      <c r="Q7"/>
      <c r="R7"/>
      <c r="S7" s="11">
        <f t="shared" si="1"/>
        <v>0.490000000000002</v>
      </c>
      <c r="T7" s="12"/>
    </row>
    <row r="8" ht="14.25" spans="1:20">
      <c r="A8" s="5">
        <v>38</v>
      </c>
      <c r="B8">
        <v>55.54</v>
      </c>
      <c r="C8">
        <v>52.27</v>
      </c>
      <c r="D8">
        <v>3.27</v>
      </c>
      <c r="E8"/>
      <c r="F8"/>
      <c r="G8"/>
      <c r="H8"/>
      <c r="I8" s="9">
        <v>21.1</v>
      </c>
      <c r="J8" s="9">
        <v>21.1</v>
      </c>
      <c r="K8" s="5">
        <f t="shared" si="0"/>
        <v>21.63</v>
      </c>
      <c r="L8">
        <v>20.39</v>
      </c>
      <c r="M8">
        <v>1.24</v>
      </c>
      <c r="N8"/>
      <c r="O8"/>
      <c r="P8"/>
      <c r="Q8"/>
      <c r="R8"/>
      <c r="S8" s="11">
        <f t="shared" si="1"/>
        <v>0.529999999999998</v>
      </c>
      <c r="T8" s="13"/>
    </row>
    <row r="9" ht="14.25" spans="1:20">
      <c r="A9" s="5">
        <v>45</v>
      </c>
      <c r="B9">
        <v>61.82</v>
      </c>
      <c r="C9">
        <v>58.18</v>
      </c>
      <c r="D9">
        <v>3.64</v>
      </c>
      <c r="E9"/>
      <c r="F9"/>
      <c r="G9"/>
      <c r="H9"/>
      <c r="I9">
        <v>23.49</v>
      </c>
      <c r="J9">
        <v>23.49</v>
      </c>
      <c r="K9" s="5">
        <f t="shared" si="0"/>
        <v>24.07</v>
      </c>
      <c r="L9">
        <v>22.69</v>
      </c>
      <c r="M9">
        <v>1.38</v>
      </c>
      <c r="N9"/>
      <c r="O9"/>
      <c r="P9"/>
      <c r="Q9"/>
      <c r="R9"/>
      <c r="S9" s="11">
        <f t="shared" si="1"/>
        <v>0.580000000000002</v>
      </c>
      <c r="T9" s="12"/>
    </row>
    <row r="10" ht="14.25" spans="1:20">
      <c r="A10" s="5">
        <v>48</v>
      </c>
      <c r="B10">
        <v>65.49</v>
      </c>
      <c r="C10">
        <v>61.64</v>
      </c>
      <c r="D10">
        <v>3.85</v>
      </c>
      <c r="E10"/>
      <c r="F10"/>
      <c r="G10"/>
      <c r="H10"/>
      <c r="I10">
        <v>24.88</v>
      </c>
      <c r="J10">
        <v>24.88</v>
      </c>
      <c r="K10" s="5">
        <f>SUM(L10:Q10)</f>
        <v>25.5</v>
      </c>
      <c r="L10">
        <v>24.04</v>
      </c>
      <c r="M10">
        <v>1.46</v>
      </c>
      <c r="N10"/>
      <c r="O10"/>
      <c r="P10"/>
      <c r="Q10"/>
      <c r="R10"/>
      <c r="S10" s="11">
        <f t="shared" si="1"/>
        <v>0.620000000000001</v>
      </c>
      <c r="T10" s="13"/>
    </row>
    <row r="11" ht="14.25" spans="1:20">
      <c r="A11" s="5">
        <v>55</v>
      </c>
      <c r="B11">
        <v>93.13</v>
      </c>
      <c r="C11">
        <v>63.65</v>
      </c>
      <c r="D11">
        <v>5.48</v>
      </c>
      <c r="E11"/>
      <c r="F11"/>
      <c r="G11">
        <v>24</v>
      </c>
      <c r="H11"/>
      <c r="I11">
        <v>38.44</v>
      </c>
      <c r="J11">
        <v>50.44</v>
      </c>
      <c r="K11" s="5">
        <f t="shared" si="0"/>
        <v>51.08</v>
      </c>
      <c r="L11">
        <v>24.82</v>
      </c>
      <c r="M11">
        <v>2.26</v>
      </c>
      <c r="N11"/>
      <c r="O11"/>
      <c r="P11">
        <v>24</v>
      </c>
      <c r="Q11"/>
      <c r="R11"/>
      <c r="S11" s="11">
        <f t="shared" si="1"/>
        <v>0.640000000000001</v>
      </c>
      <c r="T11" s="12"/>
    </row>
    <row r="12" ht="14.25" spans="1:20">
      <c r="A12" s="5">
        <v>65</v>
      </c>
      <c r="B12">
        <v>99.43</v>
      </c>
      <c r="C12">
        <v>69.58</v>
      </c>
      <c r="D12">
        <v>5.85</v>
      </c>
      <c r="E12"/>
      <c r="F12"/>
      <c r="G12">
        <v>24</v>
      </c>
      <c r="H12"/>
      <c r="I12">
        <v>40.84</v>
      </c>
      <c r="J12">
        <v>52.84</v>
      </c>
      <c r="K12" s="5">
        <f t="shared" si="0"/>
        <v>53.54</v>
      </c>
      <c r="L12">
        <v>27.14</v>
      </c>
      <c r="M12" s="9">
        <v>2.4</v>
      </c>
      <c r="N12"/>
      <c r="O12"/>
      <c r="P12">
        <v>24</v>
      </c>
      <c r="Q12"/>
      <c r="R12"/>
      <c r="S12" s="11">
        <f t="shared" si="1"/>
        <v>0.699999999999996</v>
      </c>
      <c r="T12" s="13"/>
    </row>
    <row r="13" ht="14.25" spans="1:19">
      <c r="A13" s="5"/>
      <c r="K13" s="5">
        <f t="shared" si="0"/>
        <v>0</v>
      </c>
      <c r="S13" s="11">
        <f t="shared" si="1"/>
        <v>0</v>
      </c>
    </row>
    <row r="14" ht="14.25" spans="1:19">
      <c r="A14" s="5"/>
      <c r="K14" s="5">
        <f t="shared" si="0"/>
        <v>0</v>
      </c>
      <c r="S14" s="11">
        <f t="shared" si="1"/>
        <v>0</v>
      </c>
    </row>
    <row r="15" ht="14.25" spans="1:20">
      <c r="A15" s="6">
        <v>15</v>
      </c>
      <c r="B15" s="7">
        <v>123.31</v>
      </c>
      <c r="C15" s="7">
        <v>119.43</v>
      </c>
      <c r="D15" s="7">
        <v>3.88</v>
      </c>
      <c r="E15" s="7"/>
      <c r="F15" s="7"/>
      <c r="G15" s="7"/>
      <c r="H15" s="7"/>
      <c r="I15" s="7">
        <v>48.09</v>
      </c>
      <c r="J15" s="7">
        <v>48.09</v>
      </c>
      <c r="K15" s="6">
        <f t="shared" si="0"/>
        <v>50.48</v>
      </c>
      <c r="L15" s="7">
        <v>48.97</v>
      </c>
      <c r="M15" s="7">
        <v>1.51</v>
      </c>
      <c r="N15" s="7"/>
      <c r="O15" s="7"/>
      <c r="P15" s="7"/>
      <c r="Q15" s="7"/>
      <c r="R15" s="7"/>
      <c r="S15" s="14">
        <f t="shared" si="1"/>
        <v>2.38999999999999</v>
      </c>
      <c r="T15" s="15" t="s">
        <v>18</v>
      </c>
    </row>
    <row r="16" ht="14.25" spans="1:20">
      <c r="A16" s="6">
        <v>25</v>
      </c>
      <c r="B16" s="7">
        <v>183.91</v>
      </c>
      <c r="C16" s="7">
        <v>178.12</v>
      </c>
      <c r="D16" s="7">
        <v>5.79</v>
      </c>
      <c r="E16" s="7"/>
      <c r="F16" s="7"/>
      <c r="G16" s="7"/>
      <c r="H16" s="7"/>
      <c r="I16" s="7">
        <v>71.73</v>
      </c>
      <c r="J16" s="7">
        <v>71.73</v>
      </c>
      <c r="K16" s="6">
        <f t="shared" si="0"/>
        <v>75.29</v>
      </c>
      <c r="L16" s="7">
        <v>73.03</v>
      </c>
      <c r="M16" s="7">
        <v>2.26</v>
      </c>
      <c r="N16" s="7"/>
      <c r="O16" s="7"/>
      <c r="P16" s="7"/>
      <c r="Q16" s="7"/>
      <c r="R16" s="7"/>
      <c r="S16" s="14">
        <f t="shared" si="1"/>
        <v>3.56</v>
      </c>
      <c r="T16" s="15"/>
    </row>
    <row r="17" ht="14.25" spans="1:20">
      <c r="A17" s="6">
        <v>55</v>
      </c>
      <c r="B17" s="7">
        <v>375.44</v>
      </c>
      <c r="C17" s="7">
        <v>339.62</v>
      </c>
      <c r="D17" s="7">
        <v>11.82</v>
      </c>
      <c r="E17" s="7"/>
      <c r="F17" s="7"/>
      <c r="G17" s="7">
        <v>24</v>
      </c>
      <c r="H17" s="7"/>
      <c r="I17" s="7">
        <v>161.54</v>
      </c>
      <c r="J17" s="7">
        <v>171.14</v>
      </c>
      <c r="K17" s="6">
        <f t="shared" si="0"/>
        <v>168.33</v>
      </c>
      <c r="L17" s="7">
        <v>139.24</v>
      </c>
      <c r="M17" s="7">
        <v>5.09</v>
      </c>
      <c r="N17" s="7"/>
      <c r="O17" s="7"/>
      <c r="P17" s="7">
        <v>24</v>
      </c>
      <c r="Q17" s="7"/>
      <c r="R17" s="7"/>
      <c r="S17" s="14">
        <f t="shared" si="1"/>
        <v>-2.80999999999997</v>
      </c>
      <c r="T17" s="15"/>
    </row>
    <row r="18" ht="14.25" spans="1:20">
      <c r="A18" s="6">
        <v>65</v>
      </c>
      <c r="B18" s="7">
        <v>418.96</v>
      </c>
      <c r="C18" s="7">
        <v>381.77</v>
      </c>
      <c r="D18" s="7">
        <v>13.19</v>
      </c>
      <c r="E18" s="7"/>
      <c r="F18" s="7"/>
      <c r="G18" s="7">
        <v>24</v>
      </c>
      <c r="H18" s="7"/>
      <c r="I18" s="7">
        <v>178.51</v>
      </c>
      <c r="J18" s="7">
        <v>188.11</v>
      </c>
      <c r="K18" s="6">
        <f t="shared" si="0"/>
        <v>186.15</v>
      </c>
      <c r="L18" s="7">
        <v>156.53</v>
      </c>
      <c r="M18" s="7">
        <v>5.62</v>
      </c>
      <c r="N18" s="7"/>
      <c r="O18" s="7"/>
      <c r="P18" s="7">
        <v>24</v>
      </c>
      <c r="Q18" s="7"/>
      <c r="R18" s="7"/>
      <c r="S18" s="14">
        <f t="shared" si="1"/>
        <v>-1.96000000000001</v>
      </c>
      <c r="T18" s="15"/>
    </row>
    <row r="19" ht="14.25" spans="1:19">
      <c r="A19" s="5"/>
      <c r="K19" s="5">
        <f t="shared" si="0"/>
        <v>0</v>
      </c>
      <c r="S19" s="11">
        <f t="shared" si="1"/>
        <v>0</v>
      </c>
    </row>
    <row r="20" ht="14.25" spans="1:19">
      <c r="A20" s="5"/>
      <c r="K20" s="5">
        <f t="shared" si="0"/>
        <v>0</v>
      </c>
      <c r="S20" s="11">
        <f t="shared" si="1"/>
        <v>0</v>
      </c>
    </row>
    <row r="21" ht="14.25" spans="1:19">
      <c r="A21" s="5"/>
      <c r="K21" s="5">
        <f t="shared" si="0"/>
        <v>0</v>
      </c>
      <c r="S21" s="11">
        <f t="shared" si="1"/>
        <v>0</v>
      </c>
    </row>
    <row r="22" ht="14.25" spans="1:19">
      <c r="A22" s="5"/>
      <c r="K22" s="5">
        <f t="shared" si="0"/>
        <v>0</v>
      </c>
      <c r="S22" s="11">
        <f t="shared" si="1"/>
        <v>0</v>
      </c>
    </row>
    <row r="23" ht="14.25" spans="1:19">
      <c r="A23" s="5"/>
      <c r="K23" s="5">
        <f t="shared" si="0"/>
        <v>0</v>
      </c>
      <c r="S23" s="11">
        <f t="shared" si="1"/>
        <v>0</v>
      </c>
    </row>
    <row r="24" ht="14.25" spans="1:19">
      <c r="A24" s="5"/>
      <c r="K24" s="5">
        <f t="shared" si="0"/>
        <v>0</v>
      </c>
      <c r="S24" s="11">
        <f t="shared" si="1"/>
        <v>0</v>
      </c>
    </row>
    <row r="25" ht="14.25" spans="1:19">
      <c r="A25" s="5"/>
      <c r="K25" s="5">
        <f t="shared" si="0"/>
        <v>0</v>
      </c>
      <c r="S25" s="11">
        <f t="shared" si="1"/>
        <v>0</v>
      </c>
    </row>
    <row r="26" ht="14.25" spans="1:19">
      <c r="A26" s="5"/>
      <c r="K26" s="5">
        <f t="shared" si="0"/>
        <v>0</v>
      </c>
      <c r="S26" s="11">
        <f t="shared" si="1"/>
        <v>0</v>
      </c>
    </row>
    <row r="27" ht="14.25" spans="1:19">
      <c r="A27" s="5"/>
      <c r="K27" s="5">
        <f t="shared" si="0"/>
        <v>0</v>
      </c>
      <c r="S27" s="11">
        <f t="shared" si="1"/>
        <v>0</v>
      </c>
    </row>
    <row r="28" ht="14.25" spans="1:19">
      <c r="A28" s="5"/>
      <c r="K28" s="5">
        <f t="shared" si="0"/>
        <v>0</v>
      </c>
      <c r="S28" s="11">
        <f t="shared" si="1"/>
        <v>0</v>
      </c>
    </row>
    <row r="29" ht="14.25" spans="1:19">
      <c r="A29" s="5"/>
      <c r="K29" s="5"/>
      <c r="S29" s="11"/>
    </row>
    <row r="30" ht="14.25" spans="1:19">
      <c r="A30" s="5"/>
      <c r="K30" s="5"/>
      <c r="S30" s="11"/>
    </row>
    <row r="31" ht="14.25" spans="1:19">
      <c r="A31" s="5"/>
      <c r="K31" s="5">
        <f t="shared" si="0"/>
        <v>0</v>
      </c>
      <c r="S31" s="11">
        <f t="shared" si="1"/>
        <v>0</v>
      </c>
    </row>
    <row r="32" ht="14.25" spans="1:19">
      <c r="A32" s="5"/>
      <c r="K32" s="5">
        <f t="shared" si="0"/>
        <v>0</v>
      </c>
      <c r="S32" s="11">
        <f t="shared" si="1"/>
        <v>0</v>
      </c>
    </row>
    <row r="33" ht="14.25" spans="1:19">
      <c r="A33" s="5"/>
      <c r="K33" s="5">
        <f t="shared" si="0"/>
        <v>0</v>
      </c>
      <c r="S33" s="11">
        <f t="shared" si="1"/>
        <v>0</v>
      </c>
    </row>
    <row r="34" ht="14.25" spans="1:19">
      <c r="A34" s="5"/>
      <c r="K34" s="5">
        <f t="shared" si="0"/>
        <v>0</v>
      </c>
      <c r="S34" s="11">
        <f t="shared" si="1"/>
        <v>0</v>
      </c>
    </row>
    <row r="35" ht="14.25" spans="1:19">
      <c r="A35" s="5"/>
      <c r="K35" s="5">
        <f t="shared" si="0"/>
        <v>0</v>
      </c>
      <c r="S35" s="11">
        <f t="shared" si="1"/>
        <v>0</v>
      </c>
    </row>
    <row r="36" ht="14.25" spans="11:19">
      <c r="K36" s="5">
        <f t="shared" si="0"/>
        <v>0</v>
      </c>
      <c r="S36" s="11">
        <f>K36-I36</f>
        <v>0</v>
      </c>
    </row>
    <row r="37" ht="14.25" spans="11:19">
      <c r="K37" s="5">
        <f t="shared" si="0"/>
        <v>0</v>
      </c>
      <c r="S37" s="11">
        <f>K37-I37</f>
        <v>0</v>
      </c>
    </row>
    <row r="38" ht="14.25" spans="11:19">
      <c r="K38" s="5">
        <f t="shared" si="0"/>
        <v>0</v>
      </c>
      <c r="S38" s="11">
        <f>K38-I38</f>
        <v>0</v>
      </c>
    </row>
    <row r="39" ht="14.25" spans="11:19">
      <c r="K39" s="5">
        <f t="shared" si="0"/>
        <v>0</v>
      </c>
      <c r="S39" s="11">
        <f>K39-I39</f>
        <v>0</v>
      </c>
    </row>
  </sheetData>
  <mergeCells count="7">
    <mergeCell ref="A1:R1"/>
    <mergeCell ref="T3:T4"/>
    <mergeCell ref="T5:T6"/>
    <mergeCell ref="T7:T8"/>
    <mergeCell ref="T9:T10"/>
    <mergeCell ref="T11:T12"/>
    <mergeCell ref="T15:T18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pengc</dc:creator>
  <cp:lastModifiedBy>pengc</cp:lastModifiedBy>
  <dcterms:created xsi:type="dcterms:W3CDTF">2020-06-10T13:04:00Z</dcterms:created>
  <dcterms:modified xsi:type="dcterms:W3CDTF">2020-06-28T11:07:22Z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