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F:\Inovação e Tecnologia\Robo\"/>
    </mc:Choice>
  </mc:AlternateContent>
  <xr:revisionPtr revIDLastSave="0" documentId="13_ncr:1_{F55AFB0E-23AD-46CD-B856-8BB4B43DF13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definedNames>
    <definedName name="_xlnm._FilterDatabase" localSheetId="0" hidden="1">Sheet1!$A$1:$AJ$42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J4" i="1" l="1"/>
  <c r="AJ5" i="1"/>
  <c r="AJ6" i="1"/>
  <c r="AJ7" i="1"/>
  <c r="AJ8" i="1"/>
  <c r="AJ9" i="1"/>
  <c r="AJ40" i="1"/>
  <c r="AJ11" i="1"/>
  <c r="AJ12" i="1"/>
  <c r="AJ13" i="1"/>
  <c r="AJ14" i="1"/>
  <c r="AJ15" i="1"/>
  <c r="AJ16" i="1"/>
  <c r="AJ17" i="1"/>
  <c r="AJ18" i="1"/>
  <c r="AJ19" i="1"/>
  <c r="AJ20" i="1"/>
  <c r="AJ3" i="1"/>
  <c r="AJ21" i="1"/>
  <c r="AJ22" i="1"/>
  <c r="AJ10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1" i="1"/>
  <c r="AJ42" i="1"/>
  <c r="AJ2" i="1"/>
</calcChain>
</file>

<file path=xl/sharedStrings.xml><?xml version="1.0" encoding="utf-8"?>
<sst xmlns="http://schemas.openxmlformats.org/spreadsheetml/2006/main" count="376" uniqueCount="155">
  <si>
    <t>Empresa</t>
  </si>
  <si>
    <t>Data Emissão</t>
  </si>
  <si>
    <t>Data Competência</t>
  </si>
  <si>
    <t>Número Nota Fiscal</t>
  </si>
  <si>
    <t>Série</t>
  </si>
  <si>
    <t>CNPJ Prestador</t>
  </si>
  <si>
    <t>Código Serviço Municipal</t>
  </si>
  <si>
    <t>Filial</t>
  </si>
  <si>
    <t>Tipo Tributação</t>
  </si>
  <si>
    <t>Benefício Fiscal</t>
  </si>
  <si>
    <t>Tipo NF</t>
  </si>
  <si>
    <t>Optante Simples</t>
  </si>
  <si>
    <t>Fornecedor</t>
  </si>
  <si>
    <t>Valor Serviço</t>
  </si>
  <si>
    <t>Valor Dedução</t>
  </si>
  <si>
    <t>Aliquota ISS</t>
  </si>
  <si>
    <t>ISS Retido</t>
  </si>
  <si>
    <t>Analise ISS</t>
  </si>
  <si>
    <t>Município Prestador</t>
  </si>
  <si>
    <t>INSS Retido 11%</t>
  </si>
  <si>
    <t>IRRF (1708)</t>
  </si>
  <si>
    <t>IRRF (8045)</t>
  </si>
  <si>
    <t>PCC (5952)</t>
  </si>
  <si>
    <t>PIS (5979)</t>
  </si>
  <si>
    <t>COFINS (5960)</t>
  </si>
  <si>
    <t>Líquido</t>
  </si>
  <si>
    <t>Comentario</t>
  </si>
  <si>
    <t>Cei</t>
  </si>
  <si>
    <t>Analise elaborada</t>
  </si>
  <si>
    <t>Competência BC Fiscal</t>
  </si>
  <si>
    <t>Fiscal Revisado</t>
  </si>
  <si>
    <t>Comentários</t>
  </si>
  <si>
    <t>Competência BC Contábil</t>
  </si>
  <si>
    <t>Contabil Revisado</t>
  </si>
  <si>
    <t>Comentários.1</t>
  </si>
  <si>
    <t>cod mcsretencao</t>
  </si>
  <si>
    <t>Grupo Fênix</t>
  </si>
  <si>
    <t>35.625.059/0001-50</t>
  </si>
  <si>
    <t>S</t>
  </si>
  <si>
    <t>OMEGA CLINIC COMERCIO E ASSISTENCIA EM EQUIPAMENTOS MEDICO HOSPITALARES LTDA</t>
  </si>
  <si>
    <t>Regra Encontrada: SIM | Cód: 1401 | Cód.LC: 14.01 | Buscar ISS Munic. Prestação: NÃO | Analisar CEPOM: NÃO | Analisar ISS LC: NÃO | Cidade Prestador: Bauru | Cidade Prestação: Santos</t>
  </si>
  <si>
    <t>Bauru</t>
  </si>
  <si>
    <t>CÓD.: 004 - ASSIST. TÉC. SOB CONTRATO - MANUTENÇÕES PREVENTIVAS, CORRETIVAS NO SISTEMA DE TRATAMENTO E DISTRIBUIÇÃO DE ÁGUA PARA HEMODIÁLISE (STDAH) CONFORME CONTRATO VIGENTE. REF. AGOSTO 2021 PAGAMENTO VIA BOLETO. VENCIMENTO ATÉ 10/09/2021 | Lubrificação, limpeza, lustração, revisão, carga e recarga, conserto, restauração, blindagem, manutenção e conservação de máquinas, veículos, aparelhos, equipamentos, motores, elevadores ou de qualquer objeto (exceto peças e partes empregadas, que ficam sujeitas ao ICMS)</t>
  </si>
  <si>
    <t xml:space="preserve"> </t>
  </si>
  <si>
    <t>Dispensado da retenção de INSS</t>
  </si>
  <si>
    <t>N</t>
  </si>
  <si>
    <t>FLEURY S.A.</t>
  </si>
  <si>
    <t>Regra Encontrada: SIM | Cód: 4170 | Cód.LC: 4.03 | Buscar ISS Munic. Prestação: NÃO | Analisar CEPOM: SIM | Analisar ISS LC: NÃO | Cidade Prestador: São Paulo | Cidade Prestação: Santos</t>
  </si>
  <si>
    <t>São Paulo</t>
  </si>
  <si>
    <t>Pres tacao de Servico Serv . Prestados 463.58 Desc.Conc . ( - ) 0.00 Acresc nos 0.00 B.C.INSS 0.00 INSS 0.00 Valor Aproximado dos Tributos : R $ 26.19 Vencimento 01.10.2021 ( 5.65 % ) | Hospitais, clínicas, laboratórios, sanatórios, manicômios, casas de saúde, prontos-socorros, ambulatórios e congêneres</t>
  </si>
  <si>
    <t>Serviço cabe retenção de PCC</t>
  </si>
  <si>
    <t>NEPHROSYS SUPORTE E MANUTENCAO COMPUTACIONAL</t>
  </si>
  <si>
    <t>Regra Encontrada: SIM | Cód: 10500100 | Cód.LC: 1.05 | Buscar ISS Munic. Prestação: NÃO | Analisar CEPOM: NÃO | Analisar ISS LC: NÃO | Cidade Prestador: Porto Alegre | Cidade Prestação: Santos</t>
  </si>
  <si>
    <t>Porto Alegre</t>
  </si>
  <si>
    <t>Item : 000010 Descricao : MENSALIDADE NEPHROSYS Valor : 1.415,70 Data de vencimento : 03.10.2021 * - Ordem Venda : 9060036810 | Licenciamento ou cessão de direito de uso de programas de computação</t>
  </si>
  <si>
    <t>Serviço cabe retenção de PCC e IRRF</t>
  </si>
  <si>
    <t>HARCO AR CONDICIONADO LTDA</t>
  </si>
  <si>
    <t>Regra Encontrada: SIM | Cód: 432230202 | Cód.LC: 14.01 | Buscar ISS Munic. Prestação: NÃO | Analisar CEPOM: NÃO | Analisar ISS LC: NÃO | Cidade Prestador: Santos | Cidade Prestação: Santos</t>
  </si>
  <si>
    <t>Santos</t>
  </si>
  <si>
    <t>Serviço de troca de Placa Receptora + Visita técnica Nencimento : 15/09/21 Total aproximado de tributos Federais , Estaduais e Municipais : R $ 17,64 % ( R $ 105,84 ) Fonte IBPT | Lubrificação, limpeza, lustração, revisão, carga e recarga, conserto, restauração, blindagem, manutenção e conservação de máquinas, veículos, aparelhos, equipamentos, motores, elevadores ou de qualquer objeto (exceto peças e partes empregadas, que ficam sujeitas ao ICMS)</t>
  </si>
  <si>
    <t>INSTITUTO MEDICO ARAVECHIA &amp; DAGHASTANLI S/S LTDA</t>
  </si>
  <si>
    <t>Regra Encontrada: SIM | Cód: 401 | Cód.LC: 4.01 | Buscar ISS Munic. Prestação: NÃO | Analisar CEPOM: NÃO | Analisar ISS LC: NÃO | Cidade Prestador: Santos | Cidade Prestação: Santos</t>
  </si>
  <si>
    <t>SERVIÇOS PRESTADOS. VALOR APROXIMADO DOS TRIBUTOS: 13,45% | Medicina e biomedicina</t>
  </si>
  <si>
    <t>NILSON PEREIRA DA COSTA</t>
  </si>
  <si>
    <t>Regra Encontrada: SIM | Cód: 1406 | Cód.LC: 14.06 | Buscar ISS Munic. Prestação: NÃO | Analisar CEPOM: NÃO | Analisar ISS LC: NÃO | Cidade Prestador: Santa Bárbara d'Oeste | Cidade Prestação: Santa Bárbara d'Oeste</t>
  </si>
  <si>
    <t>Santa Bárbara d'Oeste</t>
  </si>
  <si>
    <t>SERVIÇOS PRESTADOS | Instalação e montagem de aparelhos, máquinas e equipamentos, inclusive montagem industrial, prestados ao usuário final, exclusivamente com material por ele fornecido</t>
  </si>
  <si>
    <t>Regra Encontrada: SIM | Cód: 8630503 | Cód.LC: 4.01 | Buscar ISS Munic. Prestação: NÃO | Analisar CEPOM: NÃO | Analisar ISS LC: NÃO | Cidade Prestador: Santos | Cidade Prestação: Santos</t>
  </si>
  <si>
    <t>SERVIÇOS PRESTADOS . Valor Aproximado dos Tributos : 13,45 % | Medicina e biomedicina</t>
  </si>
  <si>
    <t>FOLGOSO SERVICOS MEDICOS LTDA.</t>
  </si>
  <si>
    <t>Regra Encontrada: SIM | Cód: 8630503 | Cód.LC: 4.03 | Buscar ISS Munic. Prestação: NÃO | Analisar CEPOM: NÃO | Analisar ISS LC: NÃO | Cidade Prestador: Praia Grande | Cidade Prestação: Praia Grande</t>
  </si>
  <si>
    <t>Praia Grande</t>
  </si>
  <si>
    <t>HONORÁRIOS MÉDICOS | Hospitais, clínicas, laboratórios, sanatórios, manicômios, casas de saúde, prontos-socorros, ambulatórios e congêneres</t>
  </si>
  <si>
    <t>IMC SASTE CONSTRUÇÕES SERVIÇOS E COMERCIO LTDA</t>
  </si>
  <si>
    <t>Regra Encontrada: SIM | Cód: 1401 | Cód.LC: 14.01 | Buscar ISS Munic. Prestação: NÃO | Analisar CEPOM: NÃO | Analisar ISS LC: NÃO | Cidade Prestador: Caieiras | Cidade Prestação: Santos</t>
  </si>
  <si>
    <t>Caieiras</t>
  </si>
  <si>
    <t>SERVICOS DE MANUTENCAO PREVENTIVA, NOS TERMOS DO CONTRATO - PERIODO 01/08/2021 A 31/08/2021 BASE INSS 4.393,97 11,00% 483,34 BASE PIS/COF/CSLL 4.393,97 4,65% 204,32 BANCO DO BRASIL AG 3221-2 C/C 104308-0 VENCIMENTO: 09/10/2021 VALOR LIQUIDO: R$ 3.706,31 | Lubrificação, limpeza, lustração, revisão, carga e recarga, conserto, restauração, blindagem, manutenção e conservação de máquinas, veículos, aparelhos, equipamentos, motores, elevadores ou de qualquer objeto (exceto peças e partes empregadas, que ficam sujeitas ao ICMS)</t>
  </si>
  <si>
    <t>Serviço sob contrato, cabe retenção do PCC</t>
  </si>
  <si>
    <t>M. F. CERVANTES SERVICOS MEDICOS SOCIEDADE SIMPLES PURA</t>
  </si>
  <si>
    <t>Regra Encontrada: SIM | Cód: 0403 | Cód.LC: 4.03 | Buscar ISS Munic. Prestação: NÃO | Analisar CEPOM: NÃO | Analisar ISS LC: NÃO | Cidade Prestador: Jales | Cidade Prestação: Santos</t>
  </si>
  <si>
    <t>Jales</t>
  </si>
  <si>
    <t>SERVIÇOS MÉDICOS PRESTADOS PELO SÓCIO DR. FELIPE CERVANTES | Hospitais, clínicas, laboratórios, sanatórios, manicômios, casas de saúde, prontos-socorros, ambulatórios e congêneres</t>
  </si>
  <si>
    <t>Serviço cabe retenção de PCC E IRRF</t>
  </si>
  <si>
    <t>VO2 NEFRO CARE FISIOTERAPIA LTDA</t>
  </si>
  <si>
    <t>Regra Encontrada: SIM | Cód: 4391 | Cód.LC: 4.08 | Buscar ISS Munic. Prestação: NÃO | Analisar CEPOM: SIM | Analisar ISS LC: NÃO | Cidade Prestador: São Paulo | Cidade Prestação: Santos</t>
  </si>
  <si>
    <t>Referente prestação de serviços de fisioterapia . | Terapia ocupacional, fisioterapia e fonoaudiologia</t>
  </si>
  <si>
    <t>CLINICA MEDICA LUCIANA FREIXO FERREIRA LTDA.</t>
  </si>
  <si>
    <t>serviços médicos | Medicina e biomedicina</t>
  </si>
  <si>
    <t>ALMEIDA LOPES &amp; CARDOSO SERVICOS MEDICOS LTDA</t>
  </si>
  <si>
    <t>Regra Encontrada: SIM | Cód: 0403 | Cód.LC: 4.03 | Buscar ISS Munic. Prestação: NÃO | Analisar CEPOM: NÃO | Analisar ISS LC: NÃO | Cidade Prestador: Birigui | Cidade Prestação: Birigui</t>
  </si>
  <si>
    <t>Birigui</t>
  </si>
  <si>
    <t>TRANSPORTE DE PACIENTES 01/09 A 15/09 | Hospitais, clínicas, laboratórios, sanatórios, manicômios, casas de saúde, prontos-socorros, ambulatórios e congêneres</t>
  </si>
  <si>
    <t>valor total divergente do total da nota, serviço tem retenção de IRRF e TRIO</t>
  </si>
  <si>
    <t>GABRIEL SAGULA DIAN 36764869863</t>
  </si>
  <si>
    <t>Regra Encontrada: SIM | Cód: 7498 | Cód.LC: 14.01 | Buscar ISS Munic. Prestação: NÃO | Analisar CEPOM: SIM | Analisar ISS LC: NÃO | Cidade Prestador: São Paulo | Cidade Prestação: Santos</t>
  </si>
  <si>
    <t>PRESTAÇÃO DE SERVIÇOS DE TI . | Lubrificação, limpeza, lustração, revisão, carga e recarga, conserto, restauração, blindagem, manutenção e conservação de máquinas, veículos, aparelhos, equipamentos, motores, elevadores ou de qualquer objeto (exceto peças e partes empregadas, que ficam sujeitas ao ICMS)</t>
  </si>
  <si>
    <t>Dispensado retenção de INSS</t>
  </si>
  <si>
    <t>SEM PARAR - CGMP LTDA</t>
  </si>
  <si>
    <t>Regra Encontrada: SIM | Cód: 6157 | Cód.LC: 10.02 | Buscar ISS Munic. Prestação: NÃO | Analisar CEPOM: SIM | Analisar ISS LC: NÃO | Cidade Prestador: São Paulo | Cidade Prestação: São Paulo</t>
  </si>
  <si>
    <t>MENSALIDADE 01/09/2021 A 30/09/2021 - SKEELO AUDIOBOOKS 01/09/2021 A 30/09/2021 | Agenciamento, corretagem ou intermediação de títulos em geral, valores mobiliários e contratos quaisquer</t>
  </si>
  <si>
    <t>IRRF retido indevidamente</t>
  </si>
  <si>
    <t>CAWAN OLIVEIRA ALBUQUERQUE 44705659899</t>
  </si>
  <si>
    <t>Regra Encontrada: SIM | Cód: 5320201 | Cód.LC: 26.01 | Buscar ISS Munic. Prestação: NÃO | Analisar CEPOM: NÃO | Analisar ISS LC: NÃO | Cidade Prestador: Santos | Cidade Prestação: Santos</t>
  </si>
  <si>
    <t>Transporte de pacientes 01/09 a 15/09 | Serviços de coleta, remessa ou entrega de correspondências, documentos, objetos, bens ou valores, inclusive pelos correios e suas agências franqueadas; courrier e congêneres</t>
  </si>
  <si>
    <t>FIEL LAVANDERIA INDUSTRIAL LTDA</t>
  </si>
  <si>
    <t>Regra Encontrada: SIM | Cód: 9601703 | Cód.LC: 14.10 | Buscar ISS Munic. Prestação: NÃO | Analisar CEPOM: NÃO | Analisar ISS LC: NÃO | Cidade Prestador: Santos | Cidade Prestação: Santos</t>
  </si>
  <si>
    <t>PRESTAÇÃO DE SERVIÇO EM LAVANDERIA . VALOR APROXIMADO DE TRIBUTOS R $ 340,25 18,45 % FONTE IBPT | Tinturaria e lavanderia</t>
  </si>
  <si>
    <t>B.C.Q. - CONSULTORIA E QUALIDADE SOCIEDADE SIMPLES LTDA</t>
  </si>
  <si>
    <t>QTDE . 02 - ANÁLISE VLR.UNIT . QTDE . 03 - RESOLUÇÃO RDC N ° 11 ( MICRO + ENDOTOXINA ) - VLR.UNIT . QTDE . 01 - COLETA PARA ANÁLISES MICROBIOLÓGICAS - VLR.UNIT . VALOR LIQUIDO R $ 1.497 , 19 VENCIMENTO : 05/10/2021 | Hospitais, clínicas, laboratórios, sanatórios, manicômios, casas de saúde, prontos-socorros, ambulatórios e congêneres</t>
  </si>
  <si>
    <t>Serviço cabe retenção de IRRF e PCC</t>
  </si>
  <si>
    <t>REIGADA &amp; KETZER - CLINICA MEDICA E CIRURGIA LTDA</t>
  </si>
  <si>
    <t>Regra Encontrada: SIM | Cód: 8610102 | Cód.LC: 4.03 | Buscar ISS Munic. Prestação: NÃO | Analisar CEPOM: NÃO | Analisar ISS LC: NÃO | Cidade Prestador: Santos | Cidade Prestação: Santos</t>
  </si>
  <si>
    <t>PRESTAÇÃO DE SERVIÇOS MÉDICOS PARA EMPRESA ACIMA De acordo com a IN 971/99 , Art . 118 a 120 , informamos que os serviços são prestados diretamente pelos seus sócios ( DRA . CAROLINE PULITI HERMIDA REIGADA - CRM / SP : 124.295 ) , sem o concurso de empregados ou de outros contribuintes individuais . | Hospitais, clínicas, laboratórios, sanatórios, manicômios, casas de saúde, prontos-socorros, ambulatórios e congêneres</t>
  </si>
  <si>
    <t>BIP CARE SERVIÇOS EM SAÚDE LTDA</t>
  </si>
  <si>
    <t>Regra Encontrada: SIM | Cód: 5266 | Cód.LC: 4.21 | Buscar ISS Munic. Prestação: NÃO | Analisar CEPOM: SIM | Analisar ISS LC: NÃO | Cidade Prestador: São Paulo | Cidade Prestação: Santos</t>
  </si>
  <si>
    <t>1 - ARP - AREA PROTEGIDA - UTI - Valor Unit. R$ 792,00 - Valor Total R$ 792,00 PERIODO: AGOSTO - IRRF: NAO OBRIGATORIEDADE DE RETENCAO - S/C N. 116 - 11/09/2002 - RFB - PIS/COFINS/CSLL (CRF) : NAO OBRIGATORIEDADE DE RETENCAO - S/C N. 28 - 31/01/2007 - INSS - NAO OBRIGATORIEDADE DE RETENCAO - S/C N. 114/2016 - 12/08/2016 - ISS - NAO OBRIGATORIEDADE DE RETENCAO - LEI N. 116/2003 - 31/07/2003 Valor Total da Nota R$ 792,00 - A - 000000425 - Val. Liquido a Pagar 792,00 Vencimentos: 06/10/2021 UNIDADE DE ATENDIMENTO, ASSISTENCIA OU TRATAMENTO MOVEL | Unidade de atendimento, assistência ou tratamento móvel e congêneres</t>
  </si>
  <si>
    <t>MCS MARKUP CONSULTORIA CONTABIL LTDA</t>
  </si>
  <si>
    <t>Regra Encontrada: SIM | Cód: 3476 | Cód.LC: 17.19 | Buscar ISS Munic. Prestação: NÃO | Analisar CEPOM: SIM | Analisar ISS LC: NÃO | Cidade Prestador: São Paulo | Cidade Prestação: Santos</t>
  </si>
  <si>
    <t>Honorários de Serviços referente 2400,00 - BPO COMPETÊNCIA 09/2021 + 461,00 - IMPLANTAÇÃO FOLHA ( 2/3 ) . Vencimento : 05/10/2021 Dados para deposito : 033 Banco Santander - Ag : 3003 C / c : 13084796-8 o anexo III da Lei Empresa optante pelo simples nacional tributada en consonância com Complementar de 123/2006 . | Contabilidade, inclusive serviços técnicos e auxiliares</t>
  </si>
  <si>
    <t>Regra Encontrada: SIM | Cód: 4391 | Cód.LC: 4.08 | Buscar ISS Munic. Prestação: NÃO | Analisar CEPOM: SIM | Analisar ISS LC: NÃO | Cidade Prestador: São Paulo | Cidade Prestação: São Paulo</t>
  </si>
  <si>
    <t>Pedidos: Data de Vencimento: 10/11/2021 | Terapia ocupacional, fisioterapia e fonoaudiologia</t>
  </si>
  <si>
    <t>Regra Encontrada: SIM | Cód: 4170 | Cód.LC: 4.03 | Buscar ISS Munic. Prestação: NÃO | Analisar CEPOM: SIM | Analisar ISS LC: NÃO | Cidade Prestador: São Paulo | Cidade Prestação: São Paulo</t>
  </si>
  <si>
    <t>Pedidos: Data de Vencimento: 10/11/2021 | Hospitais, clínicas, laboratórios, sanatórios, manicômios, casas de saúde, prontos-socorros, ambulatórios e congêneres</t>
  </si>
  <si>
    <t>Regra Encontrada: SIM | Cód: 1401 | Cód.LC: 14.01 | Buscar ISS Munic. Prestação: NÃO | Analisar CEPOM: NÃO | Analisar ISS LC: NÃO | Cidade Prestador: Bauru | Cidade Prestação: Bauru</t>
  </si>
  <si>
    <t>Pedidos: Data de Vencimento: 10/10/2021 | Lubrificação, limpeza, lustração, revisão, carga e recarga, conserto, restauração, blindagem, manutenção e conservação de máquinas, veículos, aparelhos, equipamentos, motores, elevadores ou de qualquer objeto (exceto peças e partes empregadas, que ficam sujeitas ao ICMS)</t>
  </si>
  <si>
    <t>CONTROLID INDUSTRIA, COMERCIO DE HARDWARE E SERVICOS DE TECNOLOGIA LTDA</t>
  </si>
  <si>
    <t>Regra Encontrada: SIM | Cód: 2919 | Cód.LC: 1.07 | Buscar ISS Munic. Prestação: NÃO | Analisar CEPOM: SIM | Analisar ISS LC: NÃO | Cidade Prestador: São Paulo | Cidade Prestação: São Paulo</t>
  </si>
  <si>
    <t>Pedidos: Data de Vencimento: 30/10/2021 | Suporte técnico em informática, inclusive instalação, configuração e manutenção de programas de computação e bancos de dados.</t>
  </si>
  <si>
    <t>Regra Encontrada: SIM | Cód: 105 | Cód.LC: 1.05 | Buscar ISS Munic. Prestação: NÃO | Analisar CEPOM: NÃO | Analisar ISS LC: NÃO | Cidade Prestador: Porto Alegre | Cidade Prestação: Porto Alegre</t>
  </si>
  <si>
    <t>Pedidos: Data de Vencimento: 02/11/2021 | Licenciamento ou cessão de direito de uso de programas de computação</t>
  </si>
  <si>
    <t>DANILO JOSE PINHEIRO PUBLICIDADE</t>
  </si>
  <si>
    <t>Regra Encontrada: SIM | Cód: 1303 | Cód.LC: 13.03 | Buscar ISS Munic. Prestação: NÃO | Analisar CEPOM: NÃO | Analisar ISS LC: NÃO | Cidade Prestador: São Carlos | Cidade Prestação: São Carlos</t>
  </si>
  <si>
    <t>São Carlos</t>
  </si>
  <si>
    <t>Pedidos: Data de Vencimento: 00/00/0000 | Fotografia e cinematografia, inclusive revelação, ampliação, cópia, reprodução, trucagem e congêneres</t>
  </si>
  <si>
    <t>C &amp; C - NEFROLOGIA LTDA</t>
  </si>
  <si>
    <t>Pedidos: Data de Vencimento: 00/00/0000 | Medicina e biomedicina</t>
  </si>
  <si>
    <t>Regra Encontrada: SIM | Cód: 5266 | Cód.LC: 4.21 | Buscar ISS Munic. Prestação: NÃO | Analisar CEPOM: SIM | Analisar ISS LC: NÃO | Cidade Prestador: São Paulo | Cidade Prestação: São Paulo</t>
  </si>
  <si>
    <t>Pedidos: Data de Vencimento: 26/10/2021 | Unidade de atendimento, assistência ou tratamento móvel e congêneres</t>
  </si>
  <si>
    <t>Pedidos: Data de Vencimento: 00/00/0000 | Hospitais, clínicas, laboratórios, sanatórios, manicômios, casas de saúde, prontos-socorros, ambulatórios e congêneres</t>
  </si>
  <si>
    <t>Regra Encontrada: SIM | Cód: 0403 | Cód.LC: 4.03 | Buscar ISS Munic. Prestação: NÃO | Analisar CEPOM: NÃO | Analisar ISS LC: NÃO | Cidade Prestador: Jales | Cidade Prestação: Jales</t>
  </si>
  <si>
    <t>Regra Encontrada: SIM | Cód: 7498 | Cód.LC: 14.01 | Buscar ISS Munic. Prestação: NÃO | Analisar CEPOM: SIM | Analisar ISS LC: NÃO | Cidade Prestador: São Paulo | Cidade Prestação: São Paulo</t>
  </si>
  <si>
    <t>Pedidos: Data de Vencimento: 00/00/0000 | Lubrificação, limpeza, lustração, revisão, carga e recarga, conserto, restauração, blindagem, manutenção e conservação de máquinas, veículos, aparelhos, equipamentos, motores, elevadores ou de qualquer objeto (exceto peças e partes empregadas, que ficam sujeitas ao ICMS)</t>
  </si>
  <si>
    <t>Regra Encontrada: SIM | Cód: 401 | Cód.LC: 4.01 | Buscar ISS Munic. Prestação: NÃO | Analisar CEPOM: NÃO | Analisar ISS LC: NÃO | Cidade Prestador: Praia Grande | Cidade Prestação: Praia Grande</t>
  </si>
  <si>
    <t>Regra Encontrada: SIM | Cód: 1410 | Cód.LC: 14.10 | Buscar ISS Munic. Prestação: NÃO | Analisar CEPOM: NÃO | Analisar ISS LC: NÃO | Cidade Prestador: Santos | Cidade Prestação: Santos</t>
  </si>
  <si>
    <t>Pedidos: Data de Vencimento: 00/00/0000 | Tinturaria e lavanderia</t>
  </si>
  <si>
    <t>Regra Encontrada: SIM | Cód: 1401 | Cód.LC: 14.01 | Buscar ISS Munic. Prestação: NÃO | Analisar CEPOM: NÃO | Analisar ISS LC: NÃO | Cidade Prestador: Caieiras | Cidade Prestação: Caieiras</t>
  </si>
  <si>
    <t>Pedidos: Data de Vencimento: 12/11/2021 | Lubrificação, limpeza, lustração, revisão, carga e recarga, conserto, restauração, blindagem, manutenção e conservação de máquinas, veículos, aparelhos, equipamentos, motores, elevadores ou de qualquer objeto (exceto peças e partes empregadas, que ficam sujeitas ao ICMS)</t>
  </si>
  <si>
    <t>Regra Encontrada: SIM | Cód: 2601 | Cód.LC: 26.01 | Buscar ISS Munic. Prestação: NÃO | Analisar CEPOM: NÃO | Analisar ISS LC: NÃO | Cidade Prestador: Santos | Cidade Prestação: Santos</t>
  </si>
  <si>
    <t>Pedidos: Data de Vencimento: 00/00/0000 | Serviços de coleta, remessa ou entrega de correspondências, documentos, objetos, bens ou valores, inclusive pelos correios e suas agências franqueadas; courrier e congêneres</t>
  </si>
  <si>
    <t>Pedidos: Data de Vencimento: 03/11/2021 | Hospitais, clínicas, laboratórios, sanatórios, manicômios, casas de saúde, prontos-socorros, ambulatórios e congêneres</t>
  </si>
  <si>
    <t>LL SERVICE SOLUCOES CORPORATIVAS DE LIMPEZA EIRELI</t>
  </si>
  <si>
    <t>Regra Encontrada: SIM | Cód: 1406 | Cód.LC: 7.10 | Buscar ISS Munic. Prestação: SIM | Analisar CEPOM: SIM | Analisar ISS LC: SIM | Cidade Prestador: São Paulo | Cidade Prestação: São Paulo</t>
  </si>
  <si>
    <t>Pedidos: Data de Vencimento: 00/00/0000 | Limpeza, manutenção e conservação de vias e logradouros públicos, imóveis, chaminés, piscinas, parques, jardins e congêneres</t>
  </si>
  <si>
    <t>Regra Encontrada: SIM | Cód: 3476 | Cód.LC: 17.19 | Buscar ISS Munic. Prestação: NÃO | Analisar CEPOM: SIM | Analisar ISS LC: NÃO | Cidade Prestador: São Paulo | Cidade Prestação: São Paulo</t>
  </si>
  <si>
    <t>Pedidos: Data de Vencimento: 05/11/2021 | Contabilidade, inclusive serviços técnicos e auxiliares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</si>
</sst>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6" formatCode="[$-416]mmm\-yy;@"/>
    <numFmt numFmtId="167" formatCode="000000000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 applyAlignment="1">
      <alignment horizontal="left" vertical="center"/>
    </xf>
    <xf numFmtId="14" fontId="1" fillId="2" borderId="1" xfId="0" applyNumberFormat="1" applyFont="1" applyFill="1" applyBorder="1" applyAlignment="1">
      <alignment horizontal="left"/>
    </xf>
    <xf numFmtId="166" fontId="1" fillId="3" borderId="1" xfId="0" applyNumberFormat="1" applyFont="1" applyFill="1" applyBorder="1" applyAlignment="1">
      <alignment horizontal="left"/>
    </xf>
    <xf numFmtId="14" fontId="1" fillId="3" borderId="1" xfId="0" applyNumberFormat="1" applyFont="1" applyFill="1" applyBorder="1" applyAlignment="1">
      <alignment horizontal="left"/>
    </xf>
    <xf numFmtId="0" fontId="1" fillId="3" borderId="1" xfId="0" applyFont="1" applyFill="1" applyBorder="1" applyAlignment="1">
      <alignment horizontal="left"/>
    </xf>
    <xf numFmtId="166" fontId="1" fillId="4" borderId="1" xfId="0" applyNumberFormat="1" applyFont="1" applyFill="1" applyBorder="1" applyAlignment="1">
      <alignment horizontal="left"/>
    </xf>
    <xf numFmtId="0" fontId="1" fillId="4" borderId="1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/>
    </xf>
    <xf numFmtId="167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right"/>
    </xf>
    <xf numFmtId="14" fontId="0" fillId="2" borderId="1" xfId="0" applyNumberFormat="1" applyFill="1" applyBorder="1" applyAlignment="1">
      <alignment horizontal="center" vertical="center"/>
    </xf>
    <xf numFmtId="166" fontId="0" fillId="3" borderId="1" xfId="0" applyNumberFormat="1" applyFill="1" applyBorder="1" applyAlignment="1">
      <alignment horizontal="center" vertical="center"/>
    </xf>
    <xf numFmtId="14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66" fontId="0" fillId="4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0" borderId="0" xfId="0" applyFo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42"/>
  <sheetViews>
    <sheetView showGridLines="0" tabSelected="1" workbookViewId="0">
      <pane ySplit="1" topLeftCell="A2" activePane="bottomLeft" state="frozen"/>
      <selection pane="bottomLeft" activeCell="G7" sqref="G7"/>
    </sheetView>
  </sheetViews>
  <sheetFormatPr defaultRowHeight="15" x14ac:dyDescent="0.25"/>
  <cols>
    <col min="2" max="2" width="12.5703125" bestFit="1" customWidth="1"/>
    <col min="3" max="3" width="17.42578125" bestFit="1" customWidth="1"/>
    <col min="4" max="4" width="18.5703125" bestFit="1" customWidth="1"/>
    <col min="5" max="5" width="5.5703125" bestFit="1" customWidth="1"/>
    <col min="6" max="6" width="15.140625" bestFit="1" customWidth="1"/>
    <col min="7" max="7" width="23.7109375" bestFit="1" customWidth="1"/>
    <col min="8" max="8" width="18" bestFit="1" customWidth="1"/>
    <col min="9" max="9" width="14.7109375" bestFit="1" customWidth="1"/>
    <col min="10" max="10" width="14.85546875" bestFit="1" customWidth="1"/>
    <col min="11" max="11" width="7.7109375" bestFit="1" customWidth="1"/>
    <col min="12" max="12" width="15.85546875" bestFit="1" customWidth="1"/>
    <col min="13" max="13" width="83.140625" bestFit="1" customWidth="1"/>
    <col min="14" max="14" width="12.5703125" bestFit="1" customWidth="1"/>
    <col min="15" max="15" width="14" bestFit="1" customWidth="1"/>
    <col min="16" max="16" width="11.5703125" bestFit="1" customWidth="1"/>
    <col min="17" max="17" width="9.85546875" bestFit="1" customWidth="1"/>
    <col min="29" max="29" width="17" bestFit="1" customWidth="1"/>
    <col min="30" max="30" width="21" bestFit="1" customWidth="1"/>
    <col min="31" max="31" width="14.42578125" bestFit="1" customWidth="1"/>
    <col min="32" max="32" width="12.28515625" bestFit="1" customWidth="1"/>
    <col min="33" max="33" width="23.7109375" bestFit="1" customWidth="1"/>
    <col min="34" max="34" width="17" bestFit="1" customWidth="1"/>
    <col min="35" max="35" width="69.140625" bestFit="1" customWidth="1"/>
    <col min="36" max="36" width="48" bestFit="1" customWidth="1"/>
  </cols>
  <sheetData>
    <row r="1" spans="1:36" s="8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2" t="s">
        <v>28</v>
      </c>
      <c r="AD1" s="3" t="s">
        <v>29</v>
      </c>
      <c r="AE1" s="4" t="s">
        <v>30</v>
      </c>
      <c r="AF1" s="5" t="s">
        <v>31</v>
      </c>
      <c r="AG1" s="6" t="s">
        <v>32</v>
      </c>
      <c r="AH1" s="7" t="s">
        <v>33</v>
      </c>
      <c r="AI1" s="7" t="s">
        <v>34</v>
      </c>
      <c r="AJ1" s="8" t="s">
        <v>35</v>
      </c>
    </row>
    <row r="2" spans="1:36" x14ac:dyDescent="0.25">
      <c r="A2" s="9" t="s">
        <v>36</v>
      </c>
      <c r="B2" s="10">
        <v>44442</v>
      </c>
      <c r="C2" s="11"/>
      <c r="D2" s="12">
        <v>20212667</v>
      </c>
      <c r="E2" s="9"/>
      <c r="F2" s="13">
        <v>14419036000119</v>
      </c>
      <c r="G2" s="9">
        <v>10500100</v>
      </c>
      <c r="H2" s="9" t="s">
        <v>37</v>
      </c>
      <c r="I2" s="9"/>
      <c r="J2" s="9"/>
      <c r="K2" s="9"/>
      <c r="L2" s="11" t="s">
        <v>45</v>
      </c>
      <c r="M2" s="9" t="s">
        <v>51</v>
      </c>
      <c r="N2" s="14">
        <v>1415.7</v>
      </c>
      <c r="O2" s="14"/>
      <c r="P2" s="14">
        <v>0</v>
      </c>
      <c r="Q2" s="14">
        <v>0</v>
      </c>
      <c r="R2" s="9" t="s">
        <v>52</v>
      </c>
      <c r="S2" s="9" t="s">
        <v>53</v>
      </c>
      <c r="T2" s="14">
        <v>0</v>
      </c>
      <c r="U2" s="14">
        <v>0</v>
      </c>
      <c r="V2" s="14">
        <v>0</v>
      </c>
      <c r="W2" s="14">
        <v>0</v>
      </c>
      <c r="X2" s="14">
        <v>0</v>
      </c>
      <c r="Y2" s="14">
        <v>0</v>
      </c>
      <c r="Z2" s="14">
        <v>1415.7</v>
      </c>
      <c r="AA2" s="9" t="s">
        <v>54</v>
      </c>
      <c r="AB2" s="9" t="s">
        <v>43</v>
      </c>
      <c r="AC2" s="15">
        <v>44467</v>
      </c>
      <c r="AD2" s="16">
        <v>44440</v>
      </c>
      <c r="AE2" s="17"/>
      <c r="AF2" s="18"/>
      <c r="AG2" s="19">
        <v>44440</v>
      </c>
      <c r="AH2" s="20"/>
      <c r="AI2" s="20" t="s">
        <v>55</v>
      </c>
      <c r="AJ2" s="21" t="str">
        <f>D2&amp;F2&amp;H2</f>
        <v>202126671441903600011935.625.059/0001-50</v>
      </c>
    </row>
    <row r="3" spans="1:36" x14ac:dyDescent="0.25">
      <c r="A3" s="9" t="s">
        <v>36</v>
      </c>
      <c r="B3" s="10">
        <v>44470</v>
      </c>
      <c r="C3" s="11"/>
      <c r="D3" s="12">
        <v>12</v>
      </c>
      <c r="E3" s="9"/>
      <c r="F3" s="13">
        <v>43045494000133</v>
      </c>
      <c r="G3" s="9">
        <v>4391</v>
      </c>
      <c r="H3" s="9" t="s">
        <v>37</v>
      </c>
      <c r="I3" s="9"/>
      <c r="J3" s="9"/>
      <c r="K3" s="9"/>
      <c r="L3" s="11" t="s">
        <v>45</v>
      </c>
      <c r="M3" s="9" t="s">
        <v>83</v>
      </c>
      <c r="N3" s="14">
        <v>10125</v>
      </c>
      <c r="O3" s="14"/>
      <c r="P3" s="14">
        <v>0</v>
      </c>
      <c r="Q3" s="14">
        <v>0</v>
      </c>
      <c r="R3" s="9" t="s">
        <v>119</v>
      </c>
      <c r="S3" s="9" t="s">
        <v>48</v>
      </c>
      <c r="T3" s="14">
        <v>0</v>
      </c>
      <c r="U3" s="14">
        <v>151.88</v>
      </c>
      <c r="V3" s="14">
        <v>0</v>
      </c>
      <c r="W3" s="14">
        <v>470.81</v>
      </c>
      <c r="X3" s="14">
        <v>0</v>
      </c>
      <c r="Y3" s="14">
        <v>0</v>
      </c>
      <c r="Z3" s="14">
        <v>9502.3100000000013</v>
      </c>
      <c r="AA3" s="9" t="s">
        <v>120</v>
      </c>
      <c r="AB3" s="9" t="s">
        <v>43</v>
      </c>
      <c r="AC3" s="15">
        <v>44495</v>
      </c>
      <c r="AD3" s="16"/>
      <c r="AE3" s="17"/>
      <c r="AF3" s="18"/>
      <c r="AG3" s="19"/>
      <c r="AH3" s="20"/>
      <c r="AI3" s="20"/>
      <c r="AJ3" s="21" t="str">
        <f>D3&amp;F3&amp;H3</f>
        <v>124304549400013335.625.059/0001-50</v>
      </c>
    </row>
    <row r="4" spans="1:36" x14ac:dyDescent="0.25">
      <c r="A4" s="9" t="s">
        <v>36</v>
      </c>
      <c r="B4" s="10">
        <v>44447</v>
      </c>
      <c r="C4" s="11"/>
      <c r="D4" s="12">
        <v>225</v>
      </c>
      <c r="E4" s="9"/>
      <c r="F4" s="13">
        <v>28794643000173</v>
      </c>
      <c r="G4" s="9">
        <v>401</v>
      </c>
      <c r="H4" s="9" t="s">
        <v>37</v>
      </c>
      <c r="I4" s="9"/>
      <c r="J4" s="9"/>
      <c r="K4" s="9"/>
      <c r="L4" s="11" t="s">
        <v>38</v>
      </c>
      <c r="M4" s="9" t="s">
        <v>60</v>
      </c>
      <c r="N4" s="14">
        <v>10000</v>
      </c>
      <c r="O4" s="14"/>
      <c r="P4" s="14">
        <v>0</v>
      </c>
      <c r="Q4" s="14">
        <v>0</v>
      </c>
      <c r="R4" s="9" t="s">
        <v>61</v>
      </c>
      <c r="S4" s="9" t="s">
        <v>58</v>
      </c>
      <c r="T4" s="14">
        <v>0</v>
      </c>
      <c r="U4" s="14">
        <v>0</v>
      </c>
      <c r="V4" s="14">
        <v>0</v>
      </c>
      <c r="W4" s="14">
        <v>0</v>
      </c>
      <c r="X4" s="14">
        <v>0</v>
      </c>
      <c r="Y4" s="14">
        <v>0</v>
      </c>
      <c r="Z4" s="14">
        <v>10000</v>
      </c>
      <c r="AA4" s="9" t="s">
        <v>62</v>
      </c>
      <c r="AB4" s="9" t="s">
        <v>43</v>
      </c>
      <c r="AC4" s="15">
        <v>44467</v>
      </c>
      <c r="AD4" s="16">
        <v>44440</v>
      </c>
      <c r="AE4" s="17"/>
      <c r="AF4" s="18"/>
      <c r="AG4" s="19">
        <v>44440</v>
      </c>
      <c r="AH4" s="20"/>
      <c r="AI4" s="20"/>
      <c r="AJ4" s="21" t="str">
        <f>D4&amp;F4&amp;H4</f>
        <v>2252879464300017335.625.059/0001-50</v>
      </c>
    </row>
    <row r="5" spans="1:36" x14ac:dyDescent="0.25">
      <c r="A5" s="9" t="s">
        <v>36</v>
      </c>
      <c r="B5" s="10">
        <v>44447</v>
      </c>
      <c r="C5" s="11"/>
      <c r="D5" s="12">
        <v>23</v>
      </c>
      <c r="E5" s="9"/>
      <c r="F5" s="13">
        <v>37155034000165</v>
      </c>
      <c r="G5" s="9">
        <v>1406</v>
      </c>
      <c r="H5" s="9" t="s">
        <v>37</v>
      </c>
      <c r="I5" s="9"/>
      <c r="J5" s="9"/>
      <c r="K5" s="9"/>
      <c r="L5" s="11" t="s">
        <v>38</v>
      </c>
      <c r="M5" s="9" t="s">
        <v>63</v>
      </c>
      <c r="N5" s="14">
        <v>23625</v>
      </c>
      <c r="O5" s="14"/>
      <c r="P5" s="14">
        <v>0</v>
      </c>
      <c r="Q5" s="14">
        <v>0</v>
      </c>
      <c r="R5" s="9" t="s">
        <v>64</v>
      </c>
      <c r="S5" s="9" t="s">
        <v>65</v>
      </c>
      <c r="T5" s="14">
        <v>2598.75</v>
      </c>
      <c r="U5" s="14">
        <v>0</v>
      </c>
      <c r="V5" s="14">
        <v>0</v>
      </c>
      <c r="W5" s="14">
        <v>0</v>
      </c>
      <c r="X5" s="14">
        <v>0</v>
      </c>
      <c r="Y5" s="14">
        <v>0</v>
      </c>
      <c r="Z5" s="14">
        <v>21026.25</v>
      </c>
      <c r="AA5" s="9" t="s">
        <v>66</v>
      </c>
      <c r="AB5" s="9" t="s">
        <v>43</v>
      </c>
      <c r="AC5" s="15">
        <v>44467</v>
      </c>
      <c r="AD5" s="16">
        <v>44440</v>
      </c>
      <c r="AE5" s="17"/>
      <c r="AF5" s="18"/>
      <c r="AG5" s="19">
        <v>44440</v>
      </c>
      <c r="AH5" s="20"/>
      <c r="AI5" s="20" t="s">
        <v>44</v>
      </c>
      <c r="AJ5" s="21" t="str">
        <f>D5&amp;F5&amp;H5</f>
        <v>233715503400016535.625.059/0001-50</v>
      </c>
    </row>
    <row r="6" spans="1:36" x14ac:dyDescent="0.25">
      <c r="A6" s="9" t="s">
        <v>36</v>
      </c>
      <c r="B6" s="10">
        <v>44447</v>
      </c>
      <c r="C6" s="11"/>
      <c r="D6" s="12">
        <v>255</v>
      </c>
      <c r="E6" s="9"/>
      <c r="F6" s="13">
        <v>28794643000173</v>
      </c>
      <c r="G6" s="9">
        <v>8630503</v>
      </c>
      <c r="H6" s="9" t="s">
        <v>37</v>
      </c>
      <c r="I6" s="9"/>
      <c r="J6" s="9"/>
      <c r="K6" s="9"/>
      <c r="L6" s="11" t="s">
        <v>38</v>
      </c>
      <c r="M6" s="9" t="s">
        <v>60</v>
      </c>
      <c r="N6" s="14">
        <v>10000</v>
      </c>
      <c r="O6" s="14"/>
      <c r="P6" s="14">
        <v>0</v>
      </c>
      <c r="Q6" s="14">
        <v>0</v>
      </c>
      <c r="R6" s="9" t="s">
        <v>67</v>
      </c>
      <c r="S6" s="9" t="s">
        <v>58</v>
      </c>
      <c r="T6" s="14">
        <v>0</v>
      </c>
      <c r="U6" s="14">
        <v>0</v>
      </c>
      <c r="V6" s="14">
        <v>0</v>
      </c>
      <c r="W6" s="14">
        <v>0</v>
      </c>
      <c r="X6" s="14">
        <v>0</v>
      </c>
      <c r="Y6" s="14">
        <v>0</v>
      </c>
      <c r="Z6" s="14">
        <v>10000</v>
      </c>
      <c r="AA6" s="9" t="s">
        <v>68</v>
      </c>
      <c r="AB6" s="9" t="s">
        <v>43</v>
      </c>
      <c r="AC6" s="15">
        <v>44467</v>
      </c>
      <c r="AD6" s="16">
        <v>44440</v>
      </c>
      <c r="AE6" s="17"/>
      <c r="AF6" s="18"/>
      <c r="AG6" s="19">
        <v>44440</v>
      </c>
      <c r="AH6" s="20"/>
      <c r="AI6" s="20"/>
      <c r="AJ6" s="21" t="str">
        <f>D6&amp;F6&amp;H6</f>
        <v>2552879464300017335.625.059/0001-50</v>
      </c>
    </row>
    <row r="7" spans="1:36" x14ac:dyDescent="0.25">
      <c r="A7" s="9" t="s">
        <v>36</v>
      </c>
      <c r="B7" s="10">
        <v>44447</v>
      </c>
      <c r="C7" s="11"/>
      <c r="D7" s="12">
        <v>78</v>
      </c>
      <c r="E7" s="9"/>
      <c r="F7" s="13">
        <v>26489033000130</v>
      </c>
      <c r="G7" s="9">
        <v>8630503</v>
      </c>
      <c r="H7" s="9" t="s">
        <v>37</v>
      </c>
      <c r="I7" s="9"/>
      <c r="J7" s="9"/>
      <c r="K7" s="9"/>
      <c r="L7" s="11" t="s">
        <v>38</v>
      </c>
      <c r="M7" s="9" t="s">
        <v>69</v>
      </c>
      <c r="N7" s="14">
        <v>4000</v>
      </c>
      <c r="O7" s="14"/>
      <c r="P7" s="14">
        <v>0</v>
      </c>
      <c r="Q7" s="14">
        <v>0</v>
      </c>
      <c r="R7" s="9" t="s">
        <v>70</v>
      </c>
      <c r="S7" s="9" t="s">
        <v>71</v>
      </c>
      <c r="T7" s="14">
        <v>0</v>
      </c>
      <c r="U7" s="14">
        <v>0</v>
      </c>
      <c r="V7" s="14">
        <v>0</v>
      </c>
      <c r="W7" s="14">
        <v>0</v>
      </c>
      <c r="X7" s="14">
        <v>0</v>
      </c>
      <c r="Y7" s="14">
        <v>0</v>
      </c>
      <c r="Z7" s="14">
        <v>4000</v>
      </c>
      <c r="AA7" s="9" t="s">
        <v>72</v>
      </c>
      <c r="AB7" s="9" t="s">
        <v>43</v>
      </c>
      <c r="AC7" s="15">
        <v>44467</v>
      </c>
      <c r="AD7" s="16">
        <v>44440</v>
      </c>
      <c r="AE7" s="17"/>
      <c r="AF7" s="18"/>
      <c r="AG7" s="19">
        <v>44440</v>
      </c>
      <c r="AH7" s="20"/>
      <c r="AI7" s="20"/>
      <c r="AJ7" s="21" t="str">
        <f>D7&amp;F7&amp;H7</f>
        <v>782648903300013035.625.059/0001-50</v>
      </c>
    </row>
    <row r="8" spans="1:36" x14ac:dyDescent="0.25">
      <c r="A8" s="9" t="s">
        <v>36</v>
      </c>
      <c r="B8" s="10">
        <v>44448</v>
      </c>
      <c r="C8" s="11"/>
      <c r="D8" s="12">
        <v>20167</v>
      </c>
      <c r="E8" s="9"/>
      <c r="F8" s="13">
        <v>67706853000114</v>
      </c>
      <c r="G8" s="9">
        <v>1401</v>
      </c>
      <c r="H8" s="9" t="s">
        <v>37</v>
      </c>
      <c r="I8" s="9"/>
      <c r="J8" s="9"/>
      <c r="K8" s="9"/>
      <c r="L8" s="11" t="s">
        <v>45</v>
      </c>
      <c r="M8" s="9" t="s">
        <v>73</v>
      </c>
      <c r="N8" s="14">
        <v>4393.97</v>
      </c>
      <c r="O8" s="14"/>
      <c r="P8" s="14">
        <v>0</v>
      </c>
      <c r="Q8" s="14">
        <v>0</v>
      </c>
      <c r="R8" s="9" t="s">
        <v>74</v>
      </c>
      <c r="S8" s="9" t="s">
        <v>75</v>
      </c>
      <c r="T8" s="14">
        <v>483.34</v>
      </c>
      <c r="U8" s="14">
        <v>0</v>
      </c>
      <c r="V8" s="14">
        <v>0</v>
      </c>
      <c r="W8" s="14">
        <v>0</v>
      </c>
      <c r="X8" s="14">
        <v>0</v>
      </c>
      <c r="Y8" s="14">
        <v>0</v>
      </c>
      <c r="Z8" s="14">
        <v>3910.63</v>
      </c>
      <c r="AA8" s="9" t="s">
        <v>76</v>
      </c>
      <c r="AB8" s="9" t="s">
        <v>43</v>
      </c>
      <c r="AC8" s="15">
        <v>44467</v>
      </c>
      <c r="AD8" s="16">
        <v>44440</v>
      </c>
      <c r="AE8" s="17"/>
      <c r="AF8" s="18"/>
      <c r="AG8" s="19">
        <v>44440</v>
      </c>
      <c r="AH8" s="20"/>
      <c r="AI8" s="20" t="s">
        <v>77</v>
      </c>
      <c r="AJ8" s="21" t="str">
        <f>D8&amp;F8&amp;H8</f>
        <v>201676770685300011435.625.059/0001-50</v>
      </c>
    </row>
    <row r="9" spans="1:36" x14ac:dyDescent="0.25">
      <c r="A9" s="9" t="s">
        <v>36</v>
      </c>
      <c r="B9" s="10">
        <v>44448</v>
      </c>
      <c r="C9" s="11"/>
      <c r="D9" s="12">
        <v>2021169803</v>
      </c>
      <c r="E9" s="9"/>
      <c r="F9" s="13">
        <v>31480959000103</v>
      </c>
      <c r="G9" s="9">
        <v>403</v>
      </c>
      <c r="H9" s="9" t="s">
        <v>37</v>
      </c>
      <c r="I9" s="9"/>
      <c r="J9" s="9"/>
      <c r="K9" s="9"/>
      <c r="L9" s="11" t="s">
        <v>45</v>
      </c>
      <c r="M9" s="9" t="s">
        <v>78</v>
      </c>
      <c r="N9" s="14">
        <v>4000</v>
      </c>
      <c r="O9" s="14"/>
      <c r="P9" s="14">
        <v>0</v>
      </c>
      <c r="Q9" s="14">
        <v>0</v>
      </c>
      <c r="R9" s="9" t="s">
        <v>79</v>
      </c>
      <c r="S9" s="9" t="s">
        <v>80</v>
      </c>
      <c r="T9" s="14">
        <v>0</v>
      </c>
      <c r="U9" s="14">
        <v>0</v>
      </c>
      <c r="V9" s="14">
        <v>0</v>
      </c>
      <c r="W9" s="14">
        <v>0</v>
      </c>
      <c r="X9" s="14">
        <v>0</v>
      </c>
      <c r="Y9" s="14">
        <v>0</v>
      </c>
      <c r="Z9" s="14">
        <v>4000</v>
      </c>
      <c r="AA9" s="9" t="s">
        <v>81</v>
      </c>
      <c r="AB9" s="9" t="s">
        <v>43</v>
      </c>
      <c r="AC9" s="15">
        <v>44467</v>
      </c>
      <c r="AD9" s="16">
        <v>44440</v>
      </c>
      <c r="AE9" s="17"/>
      <c r="AF9" s="18"/>
      <c r="AG9" s="19">
        <v>44440</v>
      </c>
      <c r="AH9" s="20"/>
      <c r="AI9" s="20" t="s">
        <v>82</v>
      </c>
      <c r="AJ9" s="21" t="str">
        <f>D9&amp;F9&amp;H9</f>
        <v>20211698033148095900010335.625.059/0001-50</v>
      </c>
    </row>
    <row r="10" spans="1:36" x14ac:dyDescent="0.25">
      <c r="A10" s="9" t="s">
        <v>36</v>
      </c>
      <c r="B10" s="10">
        <v>44473</v>
      </c>
      <c r="C10" s="11"/>
      <c r="D10" s="12">
        <v>343419</v>
      </c>
      <c r="E10" s="9"/>
      <c r="F10" s="13">
        <v>8238299000129</v>
      </c>
      <c r="G10" s="9">
        <v>2919</v>
      </c>
      <c r="H10" s="9" t="s">
        <v>37</v>
      </c>
      <c r="I10" s="9"/>
      <c r="J10" s="9"/>
      <c r="K10" s="9"/>
      <c r="L10" s="11" t="s">
        <v>45</v>
      </c>
      <c r="M10" s="9" t="s">
        <v>125</v>
      </c>
      <c r="N10" s="14">
        <v>282</v>
      </c>
      <c r="O10" s="14"/>
      <c r="P10" s="14">
        <v>0</v>
      </c>
      <c r="Q10" s="14">
        <v>0</v>
      </c>
      <c r="R10" s="9" t="s">
        <v>126</v>
      </c>
      <c r="S10" s="9" t="s">
        <v>48</v>
      </c>
      <c r="T10" s="14">
        <v>0</v>
      </c>
      <c r="U10" s="14">
        <v>4.2300000000000004</v>
      </c>
      <c r="V10" s="14">
        <v>0</v>
      </c>
      <c r="W10" s="14">
        <v>13.11</v>
      </c>
      <c r="X10" s="14">
        <v>0</v>
      </c>
      <c r="Y10" s="14">
        <v>0</v>
      </c>
      <c r="Z10" s="14">
        <v>264.66000000000003</v>
      </c>
      <c r="AA10" s="9" t="s">
        <v>127</v>
      </c>
      <c r="AB10" s="9" t="s">
        <v>43</v>
      </c>
      <c r="AC10" s="15">
        <v>44495</v>
      </c>
      <c r="AD10" s="16"/>
      <c r="AE10" s="17"/>
      <c r="AF10" s="18"/>
      <c r="AG10" s="19"/>
      <c r="AH10" s="20"/>
      <c r="AI10" s="20"/>
      <c r="AJ10" s="21" t="str">
        <f>D10&amp;F10&amp;H10</f>
        <v>343419823829900012935.625.059/0001-50</v>
      </c>
    </row>
    <row r="11" spans="1:36" x14ac:dyDescent="0.25">
      <c r="A11" s="9" t="s">
        <v>36</v>
      </c>
      <c r="B11" s="10">
        <v>44448</v>
      </c>
      <c r="C11" s="11"/>
      <c r="D11" s="12">
        <v>64</v>
      </c>
      <c r="E11" s="9"/>
      <c r="F11" s="13">
        <v>33040760000181</v>
      </c>
      <c r="G11" s="9">
        <v>8630503</v>
      </c>
      <c r="H11" s="9" t="s">
        <v>37</v>
      </c>
      <c r="I11" s="9"/>
      <c r="J11" s="9"/>
      <c r="K11" s="9"/>
      <c r="L11" s="11" t="s">
        <v>38</v>
      </c>
      <c r="M11" s="9" t="s">
        <v>86</v>
      </c>
      <c r="N11" s="14">
        <v>4800</v>
      </c>
      <c r="O11" s="14"/>
      <c r="P11" s="14">
        <v>0</v>
      </c>
      <c r="Q11" s="14">
        <v>0</v>
      </c>
      <c r="R11" s="9" t="s">
        <v>67</v>
      </c>
      <c r="S11" s="9" t="s">
        <v>58</v>
      </c>
      <c r="T11" s="14">
        <v>0</v>
      </c>
      <c r="U11" s="14">
        <v>0</v>
      </c>
      <c r="V11" s="14">
        <v>0</v>
      </c>
      <c r="W11" s="14">
        <v>0</v>
      </c>
      <c r="X11" s="14">
        <v>0</v>
      </c>
      <c r="Y11" s="14">
        <v>0</v>
      </c>
      <c r="Z11" s="14">
        <v>4800</v>
      </c>
      <c r="AA11" s="9" t="s">
        <v>87</v>
      </c>
      <c r="AB11" s="9" t="s">
        <v>43</v>
      </c>
      <c r="AC11" s="15">
        <v>44467</v>
      </c>
      <c r="AD11" s="16">
        <v>44440</v>
      </c>
      <c r="AE11" s="17"/>
      <c r="AF11" s="18"/>
      <c r="AG11" s="19">
        <v>44440</v>
      </c>
      <c r="AH11" s="20"/>
      <c r="AI11" s="20"/>
      <c r="AJ11" s="21" t="str">
        <f>D11&amp;F11&amp;H11</f>
        <v>643304076000018135.625.059/0001-50</v>
      </c>
    </row>
    <row r="12" spans="1:36" x14ac:dyDescent="0.25">
      <c r="A12" s="9" t="s">
        <v>36</v>
      </c>
      <c r="B12" s="10">
        <v>44448</v>
      </c>
      <c r="C12" s="11"/>
      <c r="D12" s="12">
        <v>91</v>
      </c>
      <c r="E12" s="9"/>
      <c r="F12" s="13">
        <v>35886705000132</v>
      </c>
      <c r="G12" s="9">
        <v>403</v>
      </c>
      <c r="H12" s="9" t="s">
        <v>37</v>
      </c>
      <c r="I12" s="9"/>
      <c r="J12" s="9"/>
      <c r="K12" s="9"/>
      <c r="L12" s="11" t="s">
        <v>45</v>
      </c>
      <c r="M12" s="9" t="s">
        <v>88</v>
      </c>
      <c r="N12" s="14">
        <v>1844.15</v>
      </c>
      <c r="O12" s="14"/>
      <c r="P12" s="14">
        <v>0</v>
      </c>
      <c r="Q12" s="14">
        <v>0</v>
      </c>
      <c r="R12" s="9" t="s">
        <v>89</v>
      </c>
      <c r="S12" s="9" t="s">
        <v>90</v>
      </c>
      <c r="T12" s="14">
        <v>0</v>
      </c>
      <c r="U12" s="14">
        <v>0</v>
      </c>
      <c r="V12" s="14">
        <v>0</v>
      </c>
      <c r="W12" s="14">
        <v>0</v>
      </c>
      <c r="X12" s="14">
        <v>0</v>
      </c>
      <c r="Y12" s="14">
        <v>0</v>
      </c>
      <c r="Z12" s="14">
        <v>1844.15</v>
      </c>
      <c r="AA12" s="9" t="s">
        <v>91</v>
      </c>
      <c r="AB12" s="9" t="s">
        <v>43</v>
      </c>
      <c r="AC12" s="15">
        <v>44467</v>
      </c>
      <c r="AD12" s="16">
        <v>44440</v>
      </c>
      <c r="AE12" s="17"/>
      <c r="AF12" s="18"/>
      <c r="AG12" s="19">
        <v>44440</v>
      </c>
      <c r="AH12" s="20"/>
      <c r="AI12" s="20" t="s">
        <v>92</v>
      </c>
      <c r="AJ12" s="21" t="str">
        <f>D12&amp;F12&amp;H12</f>
        <v>913588670500013235.625.059/0001-50</v>
      </c>
    </row>
    <row r="13" spans="1:36" x14ac:dyDescent="0.25">
      <c r="A13" s="9" t="s">
        <v>36</v>
      </c>
      <c r="B13" s="10">
        <v>44448</v>
      </c>
      <c r="C13" s="11"/>
      <c r="D13" s="12">
        <v>978</v>
      </c>
      <c r="E13" s="9"/>
      <c r="F13" s="13">
        <v>17072698000153</v>
      </c>
      <c r="G13" s="9">
        <v>7498</v>
      </c>
      <c r="H13" s="9" t="s">
        <v>37</v>
      </c>
      <c r="I13" s="9"/>
      <c r="J13" s="9"/>
      <c r="K13" s="9"/>
      <c r="L13" s="11" t="s">
        <v>38</v>
      </c>
      <c r="M13" s="9" t="s">
        <v>93</v>
      </c>
      <c r="N13" s="14">
        <v>3000</v>
      </c>
      <c r="O13" s="14"/>
      <c r="P13" s="14">
        <v>0</v>
      </c>
      <c r="Q13" s="14">
        <v>0</v>
      </c>
      <c r="R13" s="9" t="s">
        <v>94</v>
      </c>
      <c r="S13" s="9" t="s">
        <v>48</v>
      </c>
      <c r="T13" s="14">
        <v>330</v>
      </c>
      <c r="U13" s="14">
        <v>0</v>
      </c>
      <c r="V13" s="14">
        <v>0</v>
      </c>
      <c r="W13" s="14">
        <v>0</v>
      </c>
      <c r="X13" s="14">
        <v>0</v>
      </c>
      <c r="Y13" s="14">
        <v>0</v>
      </c>
      <c r="Z13" s="14">
        <v>2670</v>
      </c>
      <c r="AA13" s="9" t="s">
        <v>95</v>
      </c>
      <c r="AB13" s="9" t="s">
        <v>43</v>
      </c>
      <c r="AC13" s="15">
        <v>44467</v>
      </c>
      <c r="AD13" s="16">
        <v>44440</v>
      </c>
      <c r="AE13" s="17"/>
      <c r="AF13" s="18"/>
      <c r="AG13" s="19">
        <v>44440</v>
      </c>
      <c r="AH13" s="20"/>
      <c r="AI13" s="20" t="s">
        <v>96</v>
      </c>
      <c r="AJ13" s="21" t="str">
        <f>D13&amp;F13&amp;H13</f>
        <v>9781707269800015335.625.059/0001-50</v>
      </c>
    </row>
    <row r="14" spans="1:36" x14ac:dyDescent="0.25">
      <c r="A14" s="9" t="s">
        <v>36</v>
      </c>
      <c r="B14" s="10">
        <v>44452</v>
      </c>
      <c r="C14" s="11"/>
      <c r="D14" s="12">
        <v>467160491</v>
      </c>
      <c r="E14" s="9"/>
      <c r="F14" s="13">
        <v>4088208000165</v>
      </c>
      <c r="G14" s="9">
        <v>6157</v>
      </c>
      <c r="H14" s="9" t="s">
        <v>37</v>
      </c>
      <c r="I14" s="9"/>
      <c r="J14" s="9"/>
      <c r="K14" s="9"/>
      <c r="L14" s="11" t="s">
        <v>45</v>
      </c>
      <c r="M14" s="9" t="s">
        <v>97</v>
      </c>
      <c r="N14" s="14">
        <v>63.68</v>
      </c>
      <c r="O14" s="14"/>
      <c r="P14" s="14">
        <v>0</v>
      </c>
      <c r="Q14" s="14">
        <v>0</v>
      </c>
      <c r="R14" s="9" t="s">
        <v>98</v>
      </c>
      <c r="S14" s="9" t="s">
        <v>48</v>
      </c>
      <c r="T14" s="14">
        <v>0</v>
      </c>
      <c r="U14" s="14">
        <v>0.96</v>
      </c>
      <c r="V14" s="14">
        <v>0</v>
      </c>
      <c r="W14" s="14">
        <v>0</v>
      </c>
      <c r="X14" s="14">
        <v>0</v>
      </c>
      <c r="Y14" s="14">
        <v>0</v>
      </c>
      <c r="Z14" s="14">
        <v>62.72</v>
      </c>
      <c r="AA14" s="9" t="s">
        <v>99</v>
      </c>
      <c r="AB14" s="9" t="s">
        <v>43</v>
      </c>
      <c r="AC14" s="15">
        <v>44467</v>
      </c>
      <c r="AD14" s="16">
        <v>44440</v>
      </c>
      <c r="AE14" s="17"/>
      <c r="AF14" s="18"/>
      <c r="AG14" s="19">
        <v>44440</v>
      </c>
      <c r="AH14" s="20"/>
      <c r="AI14" s="20" t="s">
        <v>100</v>
      </c>
      <c r="AJ14" s="21" t="str">
        <f>D14&amp;F14&amp;H14</f>
        <v>467160491408820800016535.625.059/0001-50</v>
      </c>
    </row>
    <row r="15" spans="1:36" x14ac:dyDescent="0.25">
      <c r="A15" s="9" t="s">
        <v>36</v>
      </c>
      <c r="B15" s="10">
        <v>44453</v>
      </c>
      <c r="C15" s="11"/>
      <c r="D15" s="12">
        <v>8</v>
      </c>
      <c r="E15" s="9"/>
      <c r="F15" s="13">
        <v>41987688000122</v>
      </c>
      <c r="G15" s="9">
        <v>5320201</v>
      </c>
      <c r="H15" s="9" t="s">
        <v>37</v>
      </c>
      <c r="I15" s="9"/>
      <c r="J15" s="9"/>
      <c r="K15" s="9"/>
      <c r="L15" s="11" t="s">
        <v>38</v>
      </c>
      <c r="M15" s="9" t="s">
        <v>101</v>
      </c>
      <c r="N15" s="14">
        <v>3250</v>
      </c>
      <c r="O15" s="14"/>
      <c r="P15" s="14">
        <v>0</v>
      </c>
      <c r="Q15" s="14">
        <v>0</v>
      </c>
      <c r="R15" s="9" t="s">
        <v>102</v>
      </c>
      <c r="S15" s="9" t="s">
        <v>58</v>
      </c>
      <c r="T15" s="14">
        <v>0</v>
      </c>
      <c r="U15" s="14">
        <v>0</v>
      </c>
      <c r="V15" s="14">
        <v>0</v>
      </c>
      <c r="W15" s="14">
        <v>0</v>
      </c>
      <c r="X15" s="14">
        <v>0</v>
      </c>
      <c r="Y15" s="14">
        <v>0</v>
      </c>
      <c r="Z15" s="14">
        <v>3250</v>
      </c>
      <c r="AA15" s="9" t="s">
        <v>103</v>
      </c>
      <c r="AB15" s="9" t="s">
        <v>43</v>
      </c>
      <c r="AC15" s="15">
        <v>44467</v>
      </c>
      <c r="AD15" s="16">
        <v>44440</v>
      </c>
      <c r="AE15" s="17"/>
      <c r="AF15" s="18"/>
      <c r="AG15" s="19">
        <v>44440</v>
      </c>
      <c r="AH15" s="20"/>
      <c r="AI15" s="20"/>
      <c r="AJ15" s="21" t="str">
        <f>D15&amp;F15&amp;H15</f>
        <v>84198768800012235.625.059/0001-50</v>
      </c>
    </row>
    <row r="16" spans="1:36" x14ac:dyDescent="0.25">
      <c r="A16" s="9" t="s">
        <v>36</v>
      </c>
      <c r="B16" s="10">
        <v>44453</v>
      </c>
      <c r="C16" s="11"/>
      <c r="D16" s="12">
        <v>8522</v>
      </c>
      <c r="E16" s="9"/>
      <c r="F16" s="13">
        <v>2145243000143</v>
      </c>
      <c r="G16" s="9">
        <v>9601703</v>
      </c>
      <c r="H16" s="9" t="s">
        <v>37</v>
      </c>
      <c r="I16" s="9"/>
      <c r="J16" s="9"/>
      <c r="K16" s="9"/>
      <c r="L16" s="11" t="s">
        <v>38</v>
      </c>
      <c r="M16" s="9" t="s">
        <v>104</v>
      </c>
      <c r="N16" s="14">
        <v>1844.15</v>
      </c>
      <c r="O16" s="14"/>
      <c r="P16" s="14">
        <v>0</v>
      </c>
      <c r="Q16" s="14">
        <v>0</v>
      </c>
      <c r="R16" s="9" t="s">
        <v>105</v>
      </c>
      <c r="S16" s="9" t="s">
        <v>58</v>
      </c>
      <c r="T16" s="14">
        <v>0</v>
      </c>
      <c r="U16" s="14">
        <v>0</v>
      </c>
      <c r="V16" s="14">
        <v>0</v>
      </c>
      <c r="W16" s="14">
        <v>0</v>
      </c>
      <c r="X16" s="14">
        <v>0</v>
      </c>
      <c r="Y16" s="14">
        <v>0</v>
      </c>
      <c r="Z16" s="14">
        <v>1844.15</v>
      </c>
      <c r="AA16" s="9" t="s">
        <v>106</v>
      </c>
      <c r="AB16" s="9" t="s">
        <v>43</v>
      </c>
      <c r="AC16" s="15">
        <v>44467</v>
      </c>
      <c r="AD16" s="16">
        <v>44440</v>
      </c>
      <c r="AE16" s="17"/>
      <c r="AF16" s="18"/>
      <c r="AG16" s="19">
        <v>44440</v>
      </c>
      <c r="AH16" s="20"/>
      <c r="AI16" s="20"/>
      <c r="AJ16" s="21" t="str">
        <f>D16&amp;F16&amp;H16</f>
        <v>8522214524300014335.625.059/0001-50</v>
      </c>
    </row>
    <row r="17" spans="1:36" x14ac:dyDescent="0.25">
      <c r="A17" s="9" t="s">
        <v>36</v>
      </c>
      <c r="B17" s="10">
        <v>44454</v>
      </c>
      <c r="C17" s="11"/>
      <c r="D17" s="12">
        <v>26396</v>
      </c>
      <c r="E17" s="9"/>
      <c r="F17" s="13">
        <v>4194611000179</v>
      </c>
      <c r="G17" s="9">
        <v>4170</v>
      </c>
      <c r="H17" s="9" t="s">
        <v>37</v>
      </c>
      <c r="I17" s="9"/>
      <c r="J17" s="9"/>
      <c r="K17" s="9"/>
      <c r="L17" s="11" t="s">
        <v>45</v>
      </c>
      <c r="M17" s="9" t="s">
        <v>107</v>
      </c>
      <c r="N17" s="14">
        <v>1595.3</v>
      </c>
      <c r="O17" s="14"/>
      <c r="P17" s="14">
        <v>0</v>
      </c>
      <c r="Q17" s="14">
        <v>0</v>
      </c>
      <c r="R17" s="9" t="s">
        <v>47</v>
      </c>
      <c r="S17" s="9" t="s">
        <v>48</v>
      </c>
      <c r="T17" s="14">
        <v>0</v>
      </c>
      <c r="U17" s="14">
        <v>0</v>
      </c>
      <c r="V17" s="14">
        <v>0</v>
      </c>
      <c r="W17" s="14">
        <v>0</v>
      </c>
      <c r="X17" s="14">
        <v>0</v>
      </c>
      <c r="Y17" s="14">
        <v>0</v>
      </c>
      <c r="Z17" s="14">
        <v>1595.3</v>
      </c>
      <c r="AA17" s="9" t="s">
        <v>108</v>
      </c>
      <c r="AB17" s="9" t="s">
        <v>43</v>
      </c>
      <c r="AC17" s="15">
        <v>44467</v>
      </c>
      <c r="AD17" s="16">
        <v>44440</v>
      </c>
      <c r="AE17" s="17"/>
      <c r="AF17" s="18"/>
      <c r="AG17" s="19">
        <v>44440</v>
      </c>
      <c r="AH17" s="20"/>
      <c r="AI17" s="20" t="s">
        <v>109</v>
      </c>
      <c r="AJ17" s="21" t="str">
        <f>D17&amp;F17&amp;H17</f>
        <v>26396419461100017935.625.059/0001-50</v>
      </c>
    </row>
    <row r="18" spans="1:36" x14ac:dyDescent="0.25">
      <c r="A18" s="9" t="s">
        <v>36</v>
      </c>
      <c r="B18" s="10">
        <v>44454</v>
      </c>
      <c r="C18" s="11"/>
      <c r="D18" s="12">
        <v>554</v>
      </c>
      <c r="E18" s="9"/>
      <c r="F18" s="13">
        <v>17330512000119</v>
      </c>
      <c r="G18" s="9">
        <v>8610102</v>
      </c>
      <c r="H18" s="9" t="s">
        <v>37</v>
      </c>
      <c r="I18" s="9"/>
      <c r="J18" s="9"/>
      <c r="K18" s="9"/>
      <c r="L18" s="11" t="s">
        <v>45</v>
      </c>
      <c r="M18" s="9" t="s">
        <v>110</v>
      </c>
      <c r="N18" s="14">
        <v>800</v>
      </c>
      <c r="O18" s="14"/>
      <c r="P18" s="14">
        <v>0</v>
      </c>
      <c r="Q18" s="14">
        <v>0</v>
      </c>
      <c r="R18" s="9" t="s">
        <v>111</v>
      </c>
      <c r="S18" s="9" t="s">
        <v>58</v>
      </c>
      <c r="T18" s="14">
        <v>0</v>
      </c>
      <c r="U18" s="14">
        <v>0</v>
      </c>
      <c r="V18" s="14">
        <v>0</v>
      </c>
      <c r="W18" s="14">
        <v>0</v>
      </c>
      <c r="X18" s="14">
        <v>0</v>
      </c>
      <c r="Y18" s="14">
        <v>0</v>
      </c>
      <c r="Z18" s="14">
        <v>800</v>
      </c>
      <c r="AA18" s="9" t="s">
        <v>112</v>
      </c>
      <c r="AB18" s="9" t="s">
        <v>43</v>
      </c>
      <c r="AC18" s="15">
        <v>44467</v>
      </c>
      <c r="AD18" s="16">
        <v>44440</v>
      </c>
      <c r="AE18" s="17"/>
      <c r="AF18" s="18"/>
      <c r="AG18" s="19">
        <v>44440</v>
      </c>
      <c r="AH18" s="20"/>
      <c r="AI18" s="20" t="s">
        <v>109</v>
      </c>
      <c r="AJ18" s="21" t="str">
        <f>D18&amp;F18&amp;H18</f>
        <v>5541733051200011935.625.059/0001-50</v>
      </c>
    </row>
    <row r="19" spans="1:36" x14ac:dyDescent="0.25">
      <c r="A19" s="9" t="s">
        <v>36</v>
      </c>
      <c r="B19" s="10">
        <v>44455</v>
      </c>
      <c r="C19" s="11"/>
      <c r="D19" s="12">
        <v>394</v>
      </c>
      <c r="E19" s="9"/>
      <c r="F19" s="13">
        <v>33061414000180</v>
      </c>
      <c r="G19" s="9">
        <v>5266</v>
      </c>
      <c r="H19" s="9" t="s">
        <v>37</v>
      </c>
      <c r="I19" s="9"/>
      <c r="J19" s="9"/>
      <c r="K19" s="9"/>
      <c r="L19" s="11" t="s">
        <v>45</v>
      </c>
      <c r="M19" s="9" t="s">
        <v>113</v>
      </c>
      <c r="N19" s="14">
        <v>792</v>
      </c>
      <c r="O19" s="14"/>
      <c r="P19" s="14">
        <v>0</v>
      </c>
      <c r="Q19" s="14">
        <v>0</v>
      </c>
      <c r="R19" s="9" t="s">
        <v>114</v>
      </c>
      <c r="S19" s="9" t="s">
        <v>48</v>
      </c>
      <c r="T19" s="14">
        <v>0</v>
      </c>
      <c r="U19" s="14">
        <v>0</v>
      </c>
      <c r="V19" s="14">
        <v>0</v>
      </c>
      <c r="W19" s="14">
        <v>0</v>
      </c>
      <c r="X19" s="14">
        <v>0</v>
      </c>
      <c r="Y19" s="14">
        <v>0</v>
      </c>
      <c r="Z19" s="14">
        <v>792</v>
      </c>
      <c r="AA19" s="9" t="s">
        <v>115</v>
      </c>
      <c r="AB19" s="9" t="s">
        <v>43</v>
      </c>
      <c r="AC19" s="15">
        <v>44467</v>
      </c>
      <c r="AD19" s="16">
        <v>44440</v>
      </c>
      <c r="AE19" s="17"/>
      <c r="AF19" s="18"/>
      <c r="AG19" s="19">
        <v>44440</v>
      </c>
      <c r="AH19" s="20"/>
      <c r="AI19" s="20"/>
      <c r="AJ19" s="21" t="str">
        <f>D19&amp;F19&amp;H19</f>
        <v>3943306141400018035.625.059/0001-50</v>
      </c>
    </row>
    <row r="20" spans="1:36" x14ac:dyDescent="0.25">
      <c r="A20" s="9" t="s">
        <v>36</v>
      </c>
      <c r="B20" s="10">
        <v>44459</v>
      </c>
      <c r="C20" s="11"/>
      <c r="D20" s="12">
        <v>120</v>
      </c>
      <c r="E20" s="9"/>
      <c r="F20" s="13">
        <v>33783817000132</v>
      </c>
      <c r="G20" s="9">
        <v>3476</v>
      </c>
      <c r="H20" s="9" t="s">
        <v>37</v>
      </c>
      <c r="I20" s="9"/>
      <c r="J20" s="9"/>
      <c r="K20" s="9"/>
      <c r="L20" s="11" t="s">
        <v>38</v>
      </c>
      <c r="M20" s="9" t="s">
        <v>116</v>
      </c>
      <c r="N20" s="14">
        <v>2861</v>
      </c>
      <c r="O20" s="14"/>
      <c r="P20" s="14">
        <v>0</v>
      </c>
      <c r="Q20" s="14">
        <v>0</v>
      </c>
      <c r="R20" s="9" t="s">
        <v>117</v>
      </c>
      <c r="S20" s="9" t="s">
        <v>48</v>
      </c>
      <c r="T20" s="14">
        <v>0</v>
      </c>
      <c r="U20" s="14">
        <v>0</v>
      </c>
      <c r="V20" s="14">
        <v>0</v>
      </c>
      <c r="W20" s="14">
        <v>0</v>
      </c>
      <c r="X20" s="14">
        <v>0</v>
      </c>
      <c r="Y20" s="14">
        <v>0</v>
      </c>
      <c r="Z20" s="14">
        <v>2861</v>
      </c>
      <c r="AA20" s="9" t="s">
        <v>118</v>
      </c>
      <c r="AB20" s="9" t="s">
        <v>43</v>
      </c>
      <c r="AC20" s="15">
        <v>44467</v>
      </c>
      <c r="AD20" s="16">
        <v>44440</v>
      </c>
      <c r="AE20" s="17"/>
      <c r="AF20" s="18"/>
      <c r="AG20" s="19">
        <v>44440</v>
      </c>
      <c r="AH20" s="20"/>
      <c r="AI20" s="20"/>
      <c r="AJ20" s="21" t="str">
        <f>D20&amp;F20&amp;H20</f>
        <v>1203378381700013235.625.059/0001-50</v>
      </c>
    </row>
    <row r="21" spans="1:36" x14ac:dyDescent="0.25">
      <c r="A21" s="9" t="s">
        <v>36</v>
      </c>
      <c r="B21" s="10">
        <v>44470</v>
      </c>
      <c r="C21" s="11"/>
      <c r="D21" s="12">
        <v>852246</v>
      </c>
      <c r="E21" s="9"/>
      <c r="F21" s="13">
        <v>60840055000131</v>
      </c>
      <c r="G21" s="9">
        <v>4170</v>
      </c>
      <c r="H21" s="9" t="s">
        <v>37</v>
      </c>
      <c r="I21" s="9"/>
      <c r="J21" s="9"/>
      <c r="K21" s="9"/>
      <c r="L21" s="11" t="s">
        <v>45</v>
      </c>
      <c r="M21" s="9" t="s">
        <v>46</v>
      </c>
      <c r="N21" s="14">
        <v>623.71</v>
      </c>
      <c r="O21" s="14"/>
      <c r="P21" s="14">
        <v>0</v>
      </c>
      <c r="Q21" s="14">
        <v>0</v>
      </c>
      <c r="R21" s="9" t="s">
        <v>121</v>
      </c>
      <c r="S21" s="9" t="s">
        <v>48</v>
      </c>
      <c r="T21" s="14">
        <v>0</v>
      </c>
      <c r="U21" s="14">
        <v>0</v>
      </c>
      <c r="V21" s="14">
        <v>0</v>
      </c>
      <c r="W21" s="14">
        <v>0</v>
      </c>
      <c r="X21" s="14">
        <v>0</v>
      </c>
      <c r="Y21" s="14">
        <v>0</v>
      </c>
      <c r="Z21" s="14">
        <v>623.71</v>
      </c>
      <c r="AA21" s="9" t="s">
        <v>122</v>
      </c>
      <c r="AB21" s="9" t="s">
        <v>43</v>
      </c>
      <c r="AC21" s="15">
        <v>44495</v>
      </c>
      <c r="AD21" s="16"/>
      <c r="AE21" s="17"/>
      <c r="AF21" s="18"/>
      <c r="AG21" s="19"/>
      <c r="AH21" s="20"/>
      <c r="AI21" s="20"/>
      <c r="AJ21" s="21" t="str">
        <f>D21&amp;F21&amp;H21</f>
        <v>8522466084005500013135.625.059/0001-50</v>
      </c>
    </row>
    <row r="22" spans="1:36" x14ac:dyDescent="0.25">
      <c r="A22" s="9" t="s">
        <v>36</v>
      </c>
      <c r="B22" s="10">
        <v>44470</v>
      </c>
      <c r="C22" s="11"/>
      <c r="D22" s="12">
        <v>6881</v>
      </c>
      <c r="E22" s="9"/>
      <c r="F22" s="13">
        <v>17848729000115</v>
      </c>
      <c r="G22" s="9">
        <v>1401</v>
      </c>
      <c r="H22" s="9" t="s">
        <v>37</v>
      </c>
      <c r="I22" s="9"/>
      <c r="J22" s="9"/>
      <c r="K22" s="9"/>
      <c r="L22" s="11" t="s">
        <v>38</v>
      </c>
      <c r="M22" s="9" t="s">
        <v>39</v>
      </c>
      <c r="N22" s="14">
        <v>5000</v>
      </c>
      <c r="O22" s="14"/>
      <c r="P22" s="14">
        <v>0</v>
      </c>
      <c r="Q22" s="14">
        <v>0</v>
      </c>
      <c r="R22" s="9" t="s">
        <v>123</v>
      </c>
      <c r="S22" s="9" t="s">
        <v>41</v>
      </c>
      <c r="T22" s="14">
        <v>550</v>
      </c>
      <c r="U22" s="14">
        <v>0</v>
      </c>
      <c r="V22" s="14">
        <v>0</v>
      </c>
      <c r="W22" s="14">
        <v>0</v>
      </c>
      <c r="X22" s="14">
        <v>0</v>
      </c>
      <c r="Y22" s="14">
        <v>0</v>
      </c>
      <c r="Z22" s="14">
        <v>4450</v>
      </c>
      <c r="AA22" s="9" t="s">
        <v>124</v>
      </c>
      <c r="AB22" s="9" t="s">
        <v>43</v>
      </c>
      <c r="AC22" s="15">
        <v>44495</v>
      </c>
      <c r="AD22" s="16"/>
      <c r="AE22" s="17"/>
      <c r="AF22" s="18"/>
      <c r="AG22" s="19"/>
      <c r="AH22" s="20"/>
      <c r="AI22" s="20"/>
      <c r="AJ22" s="21" t="str">
        <f>D22&amp;F22&amp;H22</f>
        <v>68811784872900011535.625.059/0001-50</v>
      </c>
    </row>
    <row r="23" spans="1:36" x14ac:dyDescent="0.25">
      <c r="A23" s="9" t="s">
        <v>36</v>
      </c>
      <c r="B23" s="10">
        <v>44474</v>
      </c>
      <c r="C23" s="11"/>
      <c r="D23" s="12">
        <v>202100000003116</v>
      </c>
      <c r="E23" s="9"/>
      <c r="F23" s="13">
        <v>14419036000119</v>
      </c>
      <c r="G23" s="9">
        <v>105</v>
      </c>
      <c r="H23" s="9" t="s">
        <v>37</v>
      </c>
      <c r="I23" s="9"/>
      <c r="J23" s="9"/>
      <c r="K23" s="9"/>
      <c r="L23" s="11" t="s">
        <v>45</v>
      </c>
      <c r="M23" s="9" t="s">
        <v>51</v>
      </c>
      <c r="N23" s="14">
        <v>1415.7</v>
      </c>
      <c r="O23" s="14"/>
      <c r="P23" s="14">
        <v>0</v>
      </c>
      <c r="Q23" s="14">
        <v>0</v>
      </c>
      <c r="R23" s="9" t="s">
        <v>128</v>
      </c>
      <c r="S23" s="9" t="s">
        <v>53</v>
      </c>
      <c r="T23" s="14">
        <v>0</v>
      </c>
      <c r="U23" s="14">
        <v>0</v>
      </c>
      <c r="V23" s="14">
        <v>0</v>
      </c>
      <c r="W23" s="14">
        <v>0</v>
      </c>
      <c r="X23" s="14">
        <v>0</v>
      </c>
      <c r="Y23" s="14">
        <v>0</v>
      </c>
      <c r="Z23" s="14">
        <v>1415.7</v>
      </c>
      <c r="AA23" s="9" t="s">
        <v>129</v>
      </c>
      <c r="AB23" s="9" t="s">
        <v>43</v>
      </c>
      <c r="AC23" s="15">
        <v>44495</v>
      </c>
      <c r="AD23" s="16"/>
      <c r="AE23" s="17"/>
      <c r="AF23" s="18"/>
      <c r="AG23" s="19"/>
      <c r="AH23" s="20"/>
      <c r="AI23" s="20"/>
      <c r="AJ23" s="21" t="str">
        <f>D23&amp;F23&amp;H23</f>
        <v>2021000000031161441903600011935.625.059/0001-50</v>
      </c>
    </row>
    <row r="24" spans="1:36" x14ac:dyDescent="0.25">
      <c r="A24" s="9" t="s">
        <v>36</v>
      </c>
      <c r="B24" s="10">
        <v>44474</v>
      </c>
      <c r="C24" s="11"/>
      <c r="D24" s="12">
        <v>669</v>
      </c>
      <c r="E24" s="9"/>
      <c r="F24" s="13">
        <v>20684152000168</v>
      </c>
      <c r="G24" s="9">
        <v>1303</v>
      </c>
      <c r="H24" s="9" t="s">
        <v>37</v>
      </c>
      <c r="I24" s="9"/>
      <c r="J24" s="9"/>
      <c r="K24" s="9"/>
      <c r="L24" s="11" t="s">
        <v>38</v>
      </c>
      <c r="M24" s="9" t="s">
        <v>130</v>
      </c>
      <c r="N24" s="14">
        <v>3750</v>
      </c>
      <c r="O24" s="14"/>
      <c r="P24" s="14">
        <v>0</v>
      </c>
      <c r="Q24" s="14">
        <v>0</v>
      </c>
      <c r="R24" s="9" t="s">
        <v>131</v>
      </c>
      <c r="S24" s="9" t="s">
        <v>132</v>
      </c>
      <c r="T24" s="14">
        <v>0</v>
      </c>
      <c r="U24" s="14">
        <v>0</v>
      </c>
      <c r="V24" s="14">
        <v>0</v>
      </c>
      <c r="W24" s="14">
        <v>0</v>
      </c>
      <c r="X24" s="14">
        <v>0</v>
      </c>
      <c r="Y24" s="14">
        <v>0</v>
      </c>
      <c r="Z24" s="14">
        <v>3750</v>
      </c>
      <c r="AA24" s="9" t="s">
        <v>133</v>
      </c>
      <c r="AB24" s="9" t="s">
        <v>43</v>
      </c>
      <c r="AC24" s="15">
        <v>44495</v>
      </c>
      <c r="AD24" s="16"/>
      <c r="AE24" s="17"/>
      <c r="AF24" s="18"/>
      <c r="AG24" s="19"/>
      <c r="AH24" s="20"/>
      <c r="AI24" s="20"/>
      <c r="AJ24" s="21" t="str">
        <f>D24&amp;F24&amp;H24</f>
        <v>6692068415200016835.625.059/0001-50</v>
      </c>
    </row>
    <row r="25" spans="1:36" x14ac:dyDescent="0.25">
      <c r="A25" s="9" t="s">
        <v>36</v>
      </c>
      <c r="B25" s="10">
        <v>44475</v>
      </c>
      <c r="C25" s="11"/>
      <c r="D25" s="12">
        <v>405</v>
      </c>
      <c r="E25" s="9"/>
      <c r="F25" s="13">
        <v>7484613000190</v>
      </c>
      <c r="G25" s="9">
        <v>401</v>
      </c>
      <c r="H25" s="9" t="s">
        <v>37</v>
      </c>
      <c r="I25" s="9"/>
      <c r="J25" s="9"/>
      <c r="K25" s="9"/>
      <c r="L25" s="11" t="s">
        <v>45</v>
      </c>
      <c r="M25" s="9" t="s">
        <v>134</v>
      </c>
      <c r="N25" s="14">
        <v>3200</v>
      </c>
      <c r="O25" s="14"/>
      <c r="P25" s="14">
        <v>0</v>
      </c>
      <c r="Q25" s="14">
        <v>0</v>
      </c>
      <c r="R25" s="9" t="s">
        <v>61</v>
      </c>
      <c r="S25" s="9" t="s">
        <v>58</v>
      </c>
      <c r="T25" s="14">
        <v>0</v>
      </c>
      <c r="U25" s="14">
        <v>48</v>
      </c>
      <c r="V25" s="14">
        <v>0</v>
      </c>
      <c r="W25" s="14">
        <v>148.80000000000001</v>
      </c>
      <c r="X25" s="14">
        <v>0</v>
      </c>
      <c r="Y25" s="14">
        <v>0</v>
      </c>
      <c r="Z25" s="14">
        <v>3003.2</v>
      </c>
      <c r="AA25" s="9" t="s">
        <v>135</v>
      </c>
      <c r="AB25" s="9" t="s">
        <v>43</v>
      </c>
      <c r="AC25" s="15">
        <v>44495</v>
      </c>
      <c r="AD25" s="16"/>
      <c r="AE25" s="17"/>
      <c r="AF25" s="18"/>
      <c r="AG25" s="19"/>
      <c r="AH25" s="20"/>
      <c r="AI25" s="20"/>
      <c r="AJ25" s="21" t="str">
        <f>D25&amp;F25&amp;H25</f>
        <v>405748461300019035.625.059/0001-50</v>
      </c>
    </row>
    <row r="26" spans="1:36" x14ac:dyDescent="0.25">
      <c r="A26" s="9" t="s">
        <v>36</v>
      </c>
      <c r="B26" s="10">
        <v>44475</v>
      </c>
      <c r="C26" s="11"/>
      <c r="D26" s="12">
        <v>265</v>
      </c>
      <c r="E26" s="9"/>
      <c r="F26" s="13">
        <v>28794643000173</v>
      </c>
      <c r="G26" s="9">
        <v>401</v>
      </c>
      <c r="H26" s="9" t="s">
        <v>37</v>
      </c>
      <c r="I26" s="9"/>
      <c r="J26" s="9"/>
      <c r="K26" s="9"/>
      <c r="L26" s="11" t="s">
        <v>38</v>
      </c>
      <c r="M26" s="9" t="s">
        <v>60</v>
      </c>
      <c r="N26" s="14">
        <v>10000</v>
      </c>
      <c r="O26" s="14"/>
      <c r="P26" s="14">
        <v>0</v>
      </c>
      <c r="Q26" s="14">
        <v>0</v>
      </c>
      <c r="R26" s="9" t="s">
        <v>61</v>
      </c>
      <c r="S26" s="9" t="s">
        <v>58</v>
      </c>
      <c r="T26" s="14">
        <v>0</v>
      </c>
      <c r="U26" s="14">
        <v>0</v>
      </c>
      <c r="V26" s="14">
        <v>0</v>
      </c>
      <c r="W26" s="14">
        <v>0</v>
      </c>
      <c r="X26" s="14">
        <v>0</v>
      </c>
      <c r="Y26" s="14">
        <v>0</v>
      </c>
      <c r="Z26" s="14">
        <v>10000</v>
      </c>
      <c r="AA26" s="9" t="s">
        <v>135</v>
      </c>
      <c r="AB26" s="9" t="s">
        <v>43</v>
      </c>
      <c r="AC26" s="15">
        <v>44495</v>
      </c>
      <c r="AD26" s="16"/>
      <c r="AE26" s="17"/>
      <c r="AF26" s="18"/>
      <c r="AG26" s="19"/>
      <c r="AH26" s="20"/>
      <c r="AI26" s="20"/>
      <c r="AJ26" s="21" t="str">
        <f>D26&amp;F26&amp;H26</f>
        <v>2652879464300017335.625.059/0001-50</v>
      </c>
    </row>
    <row r="27" spans="1:36" x14ac:dyDescent="0.25">
      <c r="A27" s="9" t="s">
        <v>36</v>
      </c>
      <c r="B27" s="10">
        <v>44475</v>
      </c>
      <c r="C27" s="11"/>
      <c r="D27" s="12">
        <v>439</v>
      </c>
      <c r="E27" s="9"/>
      <c r="F27" s="13">
        <v>33061414000180</v>
      </c>
      <c r="G27" s="9">
        <v>5266</v>
      </c>
      <c r="H27" s="9" t="s">
        <v>37</v>
      </c>
      <c r="I27" s="9"/>
      <c r="J27" s="9"/>
      <c r="K27" s="9"/>
      <c r="L27" s="11" t="s">
        <v>45</v>
      </c>
      <c r="M27" s="9" t="s">
        <v>113</v>
      </c>
      <c r="N27" s="14">
        <v>792</v>
      </c>
      <c r="O27" s="14"/>
      <c r="P27" s="14">
        <v>0</v>
      </c>
      <c r="Q27" s="14">
        <v>0</v>
      </c>
      <c r="R27" s="9" t="s">
        <v>136</v>
      </c>
      <c r="S27" s="9" t="s">
        <v>48</v>
      </c>
      <c r="T27" s="14">
        <v>0</v>
      </c>
      <c r="U27" s="14">
        <v>0</v>
      </c>
      <c r="V27" s="14">
        <v>0</v>
      </c>
      <c r="W27" s="14">
        <v>0</v>
      </c>
      <c r="X27" s="14">
        <v>0</v>
      </c>
      <c r="Y27" s="14">
        <v>0</v>
      </c>
      <c r="Z27" s="14">
        <v>792</v>
      </c>
      <c r="AA27" s="9" t="s">
        <v>137</v>
      </c>
      <c r="AB27" s="9" t="s">
        <v>43</v>
      </c>
      <c r="AC27" s="15">
        <v>44495</v>
      </c>
      <c r="AD27" s="16"/>
      <c r="AE27" s="17"/>
      <c r="AF27" s="18"/>
      <c r="AG27" s="19"/>
      <c r="AH27" s="20"/>
      <c r="AI27" s="20"/>
      <c r="AJ27" s="21" t="str">
        <f>D27&amp;F27&amp;H27</f>
        <v>4393306141400018035.625.059/0001-50</v>
      </c>
    </row>
    <row r="28" spans="1:36" x14ac:dyDescent="0.25">
      <c r="A28" s="9" t="s">
        <v>36</v>
      </c>
      <c r="B28" s="10">
        <v>44476</v>
      </c>
      <c r="C28" s="11"/>
      <c r="D28" s="12">
        <v>103</v>
      </c>
      <c r="E28" s="9"/>
      <c r="F28" s="13">
        <v>35886705000132</v>
      </c>
      <c r="G28" s="9">
        <v>403</v>
      </c>
      <c r="H28" s="9" t="s">
        <v>37</v>
      </c>
      <c r="I28" s="9"/>
      <c r="J28" s="9"/>
      <c r="K28" s="9"/>
      <c r="L28" s="11" t="s">
        <v>45</v>
      </c>
      <c r="M28" s="9" t="s">
        <v>88</v>
      </c>
      <c r="N28" s="14">
        <v>4800</v>
      </c>
      <c r="O28" s="14"/>
      <c r="P28" s="14">
        <v>0</v>
      </c>
      <c r="Q28" s="14">
        <v>0</v>
      </c>
      <c r="R28" s="9" t="s">
        <v>89</v>
      </c>
      <c r="S28" s="9" t="s">
        <v>90</v>
      </c>
      <c r="T28" s="14">
        <v>0</v>
      </c>
      <c r="U28" s="14">
        <v>0</v>
      </c>
      <c r="V28" s="14">
        <v>0</v>
      </c>
      <c r="W28" s="14">
        <v>0</v>
      </c>
      <c r="X28" s="14">
        <v>0</v>
      </c>
      <c r="Y28" s="14">
        <v>0</v>
      </c>
      <c r="Z28" s="14">
        <v>4800</v>
      </c>
      <c r="AA28" s="9" t="s">
        <v>138</v>
      </c>
      <c r="AB28" s="9" t="s">
        <v>43</v>
      </c>
      <c r="AC28" s="15">
        <v>44495</v>
      </c>
      <c r="AD28" s="16"/>
      <c r="AE28" s="17"/>
      <c r="AF28" s="18"/>
      <c r="AG28" s="19"/>
      <c r="AH28" s="20"/>
      <c r="AI28" s="20"/>
      <c r="AJ28" s="21" t="str">
        <f>D28&amp;F28&amp;H28</f>
        <v>1033588670500013235.625.059/0001-50</v>
      </c>
    </row>
    <row r="29" spans="1:36" x14ac:dyDescent="0.25">
      <c r="A29" s="9" t="s">
        <v>36</v>
      </c>
      <c r="B29" s="10">
        <v>44476</v>
      </c>
      <c r="C29" s="11"/>
      <c r="D29" s="12">
        <v>68</v>
      </c>
      <c r="E29" s="9"/>
      <c r="F29" s="13">
        <v>33040760000181</v>
      </c>
      <c r="G29" s="9">
        <v>401</v>
      </c>
      <c r="H29" s="9" t="s">
        <v>37</v>
      </c>
      <c r="I29" s="9"/>
      <c r="J29" s="9"/>
      <c r="K29" s="9"/>
      <c r="L29" s="11" t="s">
        <v>38</v>
      </c>
      <c r="M29" s="9" t="s">
        <v>86</v>
      </c>
      <c r="N29" s="14">
        <v>4800</v>
      </c>
      <c r="O29" s="14"/>
      <c r="P29" s="14">
        <v>0</v>
      </c>
      <c r="Q29" s="14">
        <v>0</v>
      </c>
      <c r="R29" s="9" t="s">
        <v>61</v>
      </c>
      <c r="S29" s="9" t="s">
        <v>58</v>
      </c>
      <c r="T29" s="14">
        <v>0</v>
      </c>
      <c r="U29" s="14">
        <v>0</v>
      </c>
      <c r="V29" s="14">
        <v>0</v>
      </c>
      <c r="W29" s="14">
        <v>0</v>
      </c>
      <c r="X29" s="14">
        <v>0</v>
      </c>
      <c r="Y29" s="14">
        <v>0</v>
      </c>
      <c r="Z29" s="14">
        <v>4800</v>
      </c>
      <c r="AA29" s="9" t="s">
        <v>135</v>
      </c>
      <c r="AB29" s="9" t="s">
        <v>43</v>
      </c>
      <c r="AC29" s="15">
        <v>44495</v>
      </c>
      <c r="AD29" s="16"/>
      <c r="AE29" s="17"/>
      <c r="AF29" s="18"/>
      <c r="AG29" s="19"/>
      <c r="AH29" s="20"/>
      <c r="AI29" s="20"/>
      <c r="AJ29" s="21" t="str">
        <f>D29&amp;F29&amp;H29</f>
        <v>683304076000018135.625.059/0001-50</v>
      </c>
    </row>
    <row r="30" spans="1:36" x14ac:dyDescent="0.25">
      <c r="A30" s="9" t="s">
        <v>36</v>
      </c>
      <c r="B30" s="10">
        <v>44476</v>
      </c>
      <c r="C30" s="11"/>
      <c r="D30" s="12">
        <v>140</v>
      </c>
      <c r="E30" s="9"/>
      <c r="F30" s="13">
        <v>31480959000103</v>
      </c>
      <c r="G30" s="9">
        <v>403</v>
      </c>
      <c r="H30" s="9" t="s">
        <v>37</v>
      </c>
      <c r="I30" s="9"/>
      <c r="J30" s="9"/>
      <c r="K30" s="9"/>
      <c r="L30" s="11" t="s">
        <v>45</v>
      </c>
      <c r="M30" s="9" t="s">
        <v>78</v>
      </c>
      <c r="N30" s="14">
        <v>4000</v>
      </c>
      <c r="O30" s="14"/>
      <c r="P30" s="14">
        <v>0</v>
      </c>
      <c r="Q30" s="14">
        <v>0</v>
      </c>
      <c r="R30" s="9" t="s">
        <v>139</v>
      </c>
      <c r="S30" s="9" t="s">
        <v>80</v>
      </c>
      <c r="T30" s="14">
        <v>0</v>
      </c>
      <c r="U30" s="14">
        <v>0</v>
      </c>
      <c r="V30" s="14">
        <v>0</v>
      </c>
      <c r="W30" s="14">
        <v>0</v>
      </c>
      <c r="X30" s="14">
        <v>0</v>
      </c>
      <c r="Y30" s="14">
        <v>0</v>
      </c>
      <c r="Z30" s="14">
        <v>4000</v>
      </c>
      <c r="AA30" s="9" t="s">
        <v>138</v>
      </c>
      <c r="AB30" s="9" t="s">
        <v>43</v>
      </c>
      <c r="AC30" s="15">
        <v>44495</v>
      </c>
      <c r="AD30" s="16"/>
      <c r="AE30" s="17"/>
      <c r="AF30" s="18"/>
      <c r="AG30" s="19"/>
      <c r="AH30" s="20"/>
      <c r="AI30" s="20"/>
      <c r="AJ30" s="21" t="str">
        <f>D30&amp;F30&amp;H30</f>
        <v>1403148095900010335.625.059/0001-50</v>
      </c>
    </row>
    <row r="31" spans="1:36" x14ac:dyDescent="0.25">
      <c r="A31" s="9" t="s">
        <v>36</v>
      </c>
      <c r="B31" s="10">
        <v>44477</v>
      </c>
      <c r="C31" s="11"/>
      <c r="D31" s="12">
        <v>994</v>
      </c>
      <c r="E31" s="9"/>
      <c r="F31" s="13">
        <v>17072698000153</v>
      </c>
      <c r="G31" s="9">
        <v>7498</v>
      </c>
      <c r="H31" s="9" t="s">
        <v>37</v>
      </c>
      <c r="I31" s="9"/>
      <c r="J31" s="9"/>
      <c r="K31" s="9"/>
      <c r="L31" s="11" t="s">
        <v>38</v>
      </c>
      <c r="M31" s="9" t="s">
        <v>93</v>
      </c>
      <c r="N31" s="14">
        <v>3000</v>
      </c>
      <c r="O31" s="14"/>
      <c r="P31" s="14">
        <v>0</v>
      </c>
      <c r="Q31" s="14">
        <v>0</v>
      </c>
      <c r="R31" s="9" t="s">
        <v>140</v>
      </c>
      <c r="S31" s="9" t="s">
        <v>48</v>
      </c>
      <c r="T31" s="14">
        <v>330</v>
      </c>
      <c r="U31" s="14">
        <v>0</v>
      </c>
      <c r="V31" s="14">
        <v>0</v>
      </c>
      <c r="W31" s="14">
        <v>0</v>
      </c>
      <c r="X31" s="14">
        <v>0</v>
      </c>
      <c r="Y31" s="14">
        <v>0</v>
      </c>
      <c r="Z31" s="14">
        <v>2670</v>
      </c>
      <c r="AA31" s="9" t="s">
        <v>141</v>
      </c>
      <c r="AB31" s="9" t="s">
        <v>43</v>
      </c>
      <c r="AC31" s="15">
        <v>44495</v>
      </c>
      <c r="AD31" s="16"/>
      <c r="AE31" s="17"/>
      <c r="AF31" s="18"/>
      <c r="AG31" s="19"/>
      <c r="AH31" s="20"/>
      <c r="AI31" s="20"/>
      <c r="AJ31" s="21" t="str">
        <f>D31&amp;F31&amp;H31</f>
        <v>9941707269800015335.625.059/0001-50</v>
      </c>
    </row>
    <row r="32" spans="1:36" x14ac:dyDescent="0.25">
      <c r="A32" s="9" t="s">
        <v>36</v>
      </c>
      <c r="B32" s="10">
        <v>44480</v>
      </c>
      <c r="C32" s="11"/>
      <c r="D32" s="12">
        <v>82</v>
      </c>
      <c r="E32" s="9"/>
      <c r="F32" s="13">
        <v>26489033000130</v>
      </c>
      <c r="G32" s="9">
        <v>401</v>
      </c>
      <c r="H32" s="9" t="s">
        <v>37</v>
      </c>
      <c r="I32" s="9"/>
      <c r="J32" s="9"/>
      <c r="K32" s="9"/>
      <c r="L32" s="11" t="s">
        <v>38</v>
      </c>
      <c r="M32" s="9" t="s">
        <v>69</v>
      </c>
      <c r="N32" s="14">
        <v>4000</v>
      </c>
      <c r="O32" s="14"/>
      <c r="P32" s="14">
        <v>0</v>
      </c>
      <c r="Q32" s="14">
        <v>0</v>
      </c>
      <c r="R32" s="9" t="s">
        <v>142</v>
      </c>
      <c r="S32" s="9" t="s">
        <v>71</v>
      </c>
      <c r="T32" s="14">
        <v>0</v>
      </c>
      <c r="U32" s="14">
        <v>0</v>
      </c>
      <c r="V32" s="14">
        <v>0</v>
      </c>
      <c r="W32" s="14">
        <v>0</v>
      </c>
      <c r="X32" s="14">
        <v>0</v>
      </c>
      <c r="Y32" s="14">
        <v>0</v>
      </c>
      <c r="Z32" s="14">
        <v>4000</v>
      </c>
      <c r="AA32" s="9" t="s">
        <v>135</v>
      </c>
      <c r="AB32" s="9" t="s">
        <v>43</v>
      </c>
      <c r="AC32" s="15">
        <v>44495</v>
      </c>
      <c r="AD32" s="16"/>
      <c r="AE32" s="17"/>
      <c r="AF32" s="18"/>
      <c r="AG32" s="19"/>
      <c r="AH32" s="20"/>
      <c r="AI32" s="20"/>
      <c r="AJ32" s="21" t="str">
        <f>D32&amp;F32&amp;H32</f>
        <v>822648903300013035.625.059/0001-50</v>
      </c>
    </row>
    <row r="33" spans="1:36" x14ac:dyDescent="0.25">
      <c r="A33" s="9" t="s">
        <v>36</v>
      </c>
      <c r="B33" s="10">
        <v>44482</v>
      </c>
      <c r="C33" s="11"/>
      <c r="D33" s="12">
        <v>8616</v>
      </c>
      <c r="E33" s="9"/>
      <c r="F33" s="13">
        <v>2145243000143</v>
      </c>
      <c r="G33" s="9">
        <v>1410</v>
      </c>
      <c r="H33" s="9" t="s">
        <v>37</v>
      </c>
      <c r="I33" s="9"/>
      <c r="J33" s="9"/>
      <c r="K33" s="9"/>
      <c r="L33" s="11" t="s">
        <v>38</v>
      </c>
      <c r="M33" s="9" t="s">
        <v>104</v>
      </c>
      <c r="N33" s="14">
        <v>1952.8</v>
      </c>
      <c r="O33" s="14"/>
      <c r="P33" s="14">
        <v>0</v>
      </c>
      <c r="Q33" s="14">
        <v>0</v>
      </c>
      <c r="R33" s="9" t="s">
        <v>143</v>
      </c>
      <c r="S33" s="9" t="s">
        <v>58</v>
      </c>
      <c r="T33" s="14">
        <v>0</v>
      </c>
      <c r="U33" s="14">
        <v>0</v>
      </c>
      <c r="V33" s="14">
        <v>0</v>
      </c>
      <c r="W33" s="14">
        <v>0</v>
      </c>
      <c r="X33" s="14">
        <v>0</v>
      </c>
      <c r="Y33" s="14">
        <v>0</v>
      </c>
      <c r="Z33" s="14">
        <v>1952.8</v>
      </c>
      <c r="AA33" s="9" t="s">
        <v>144</v>
      </c>
      <c r="AB33" s="9" t="s">
        <v>43</v>
      </c>
      <c r="AC33" s="15">
        <v>44495</v>
      </c>
      <c r="AD33" s="16"/>
      <c r="AE33" s="17"/>
      <c r="AF33" s="18"/>
      <c r="AG33" s="19"/>
      <c r="AH33" s="20"/>
      <c r="AI33" s="20"/>
      <c r="AJ33" s="21" t="str">
        <f>D33&amp;F33&amp;H33</f>
        <v>8616214524300014335.625.059/0001-50</v>
      </c>
    </row>
    <row r="34" spans="1:36" x14ac:dyDescent="0.25">
      <c r="A34" s="9" t="s">
        <v>36</v>
      </c>
      <c r="B34" s="10">
        <v>44482</v>
      </c>
      <c r="C34" s="11"/>
      <c r="D34" s="12">
        <v>20434</v>
      </c>
      <c r="E34" s="9"/>
      <c r="F34" s="13">
        <v>67706853000114</v>
      </c>
      <c r="G34" s="9">
        <v>1401</v>
      </c>
      <c r="H34" s="9" t="s">
        <v>37</v>
      </c>
      <c r="I34" s="9"/>
      <c r="J34" s="9"/>
      <c r="K34" s="9"/>
      <c r="L34" s="11" t="s">
        <v>45</v>
      </c>
      <c r="M34" s="9" t="s">
        <v>73</v>
      </c>
      <c r="N34" s="14">
        <v>4393.97</v>
      </c>
      <c r="O34" s="14"/>
      <c r="P34" s="14">
        <v>0</v>
      </c>
      <c r="Q34" s="14">
        <v>0</v>
      </c>
      <c r="R34" s="9" t="s">
        <v>145</v>
      </c>
      <c r="S34" s="9" t="s">
        <v>75</v>
      </c>
      <c r="T34" s="14">
        <v>483.34</v>
      </c>
      <c r="U34" s="14">
        <v>0</v>
      </c>
      <c r="V34" s="14">
        <v>0</v>
      </c>
      <c r="W34" s="14">
        <v>0</v>
      </c>
      <c r="X34" s="14">
        <v>0</v>
      </c>
      <c r="Y34" s="14">
        <v>0</v>
      </c>
      <c r="Z34" s="14">
        <v>3910.63</v>
      </c>
      <c r="AA34" s="9" t="s">
        <v>146</v>
      </c>
      <c r="AB34" s="9" t="s">
        <v>43</v>
      </c>
      <c r="AC34" s="15">
        <v>44495</v>
      </c>
      <c r="AD34" s="16"/>
      <c r="AE34" s="17"/>
      <c r="AF34" s="18"/>
      <c r="AG34" s="19"/>
      <c r="AH34" s="20"/>
      <c r="AI34" s="20"/>
      <c r="AJ34" s="21" t="str">
        <f>D34&amp;F34&amp;H34</f>
        <v>204346770685300011435.625.059/0001-50</v>
      </c>
    </row>
    <row r="35" spans="1:36" x14ac:dyDescent="0.25">
      <c r="A35" s="9" t="s">
        <v>36</v>
      </c>
      <c r="B35" s="10">
        <v>44483</v>
      </c>
      <c r="C35" s="11"/>
      <c r="D35" s="12">
        <v>11</v>
      </c>
      <c r="E35" s="9"/>
      <c r="F35" s="13">
        <v>41987688000122</v>
      </c>
      <c r="G35" s="9">
        <v>2601</v>
      </c>
      <c r="H35" s="9" t="s">
        <v>37</v>
      </c>
      <c r="I35" s="9"/>
      <c r="J35" s="9"/>
      <c r="K35" s="9"/>
      <c r="L35" s="11" t="s">
        <v>38</v>
      </c>
      <c r="M35" s="9" t="s">
        <v>101</v>
      </c>
      <c r="N35" s="14">
        <v>3200</v>
      </c>
      <c r="O35" s="14"/>
      <c r="P35" s="14">
        <v>0</v>
      </c>
      <c r="Q35" s="14">
        <v>0</v>
      </c>
      <c r="R35" s="9" t="s">
        <v>147</v>
      </c>
      <c r="S35" s="9" t="s">
        <v>58</v>
      </c>
      <c r="T35" s="14">
        <v>0</v>
      </c>
      <c r="U35" s="14">
        <v>0</v>
      </c>
      <c r="V35" s="14">
        <v>0</v>
      </c>
      <c r="W35" s="14">
        <v>0</v>
      </c>
      <c r="X35" s="14">
        <v>0</v>
      </c>
      <c r="Y35" s="14">
        <v>0</v>
      </c>
      <c r="Z35" s="14">
        <v>3200</v>
      </c>
      <c r="AA35" s="9" t="s">
        <v>148</v>
      </c>
      <c r="AB35" s="9" t="s">
        <v>43</v>
      </c>
      <c r="AC35" s="15">
        <v>44495</v>
      </c>
      <c r="AD35" s="16"/>
      <c r="AE35" s="17"/>
      <c r="AF35" s="18"/>
      <c r="AG35" s="19"/>
      <c r="AH35" s="20"/>
      <c r="AI35" s="20"/>
      <c r="AJ35" s="21" t="str">
        <f>D35&amp;F35&amp;H35</f>
        <v>114198768800012235.625.059/0001-50</v>
      </c>
    </row>
    <row r="36" spans="1:36" x14ac:dyDescent="0.25">
      <c r="A36" s="9" t="s">
        <v>36</v>
      </c>
      <c r="B36" s="10">
        <v>44483</v>
      </c>
      <c r="C36" s="11"/>
      <c r="D36" s="12">
        <v>26590</v>
      </c>
      <c r="E36" s="9"/>
      <c r="F36" s="13">
        <v>4194611000179</v>
      </c>
      <c r="G36" s="9">
        <v>4170</v>
      </c>
      <c r="H36" s="9" t="s">
        <v>37</v>
      </c>
      <c r="I36" s="9"/>
      <c r="J36" s="9"/>
      <c r="K36" s="9"/>
      <c r="L36" s="11" t="s">
        <v>45</v>
      </c>
      <c r="M36" s="9" t="s">
        <v>107</v>
      </c>
      <c r="N36" s="14">
        <v>1595.3</v>
      </c>
      <c r="O36" s="14"/>
      <c r="P36" s="14">
        <v>0</v>
      </c>
      <c r="Q36" s="14">
        <v>0</v>
      </c>
      <c r="R36" s="9" t="s">
        <v>121</v>
      </c>
      <c r="S36" s="9" t="s">
        <v>48</v>
      </c>
      <c r="T36" s="14">
        <v>0</v>
      </c>
      <c r="U36" s="14">
        <v>0</v>
      </c>
      <c r="V36" s="14">
        <v>0</v>
      </c>
      <c r="W36" s="14">
        <v>0</v>
      </c>
      <c r="X36" s="14">
        <v>0</v>
      </c>
      <c r="Y36" s="14">
        <v>0</v>
      </c>
      <c r="Z36" s="14">
        <v>1595.3</v>
      </c>
      <c r="AA36" s="9" t="s">
        <v>149</v>
      </c>
      <c r="AB36" s="9" t="s">
        <v>43</v>
      </c>
      <c r="AC36" s="15">
        <v>44495</v>
      </c>
      <c r="AD36" s="16"/>
      <c r="AE36" s="17"/>
      <c r="AF36" s="18"/>
      <c r="AG36" s="19"/>
      <c r="AH36" s="20"/>
      <c r="AI36" s="20"/>
      <c r="AJ36" s="21" t="str">
        <f>D36&amp;F36&amp;H36</f>
        <v>26590419461100017935.625.059/0001-50</v>
      </c>
    </row>
    <row r="37" spans="1:36" x14ac:dyDescent="0.25">
      <c r="A37" s="9" t="s">
        <v>36</v>
      </c>
      <c r="B37" s="10">
        <v>44488</v>
      </c>
      <c r="C37" s="11"/>
      <c r="D37" s="12">
        <v>660</v>
      </c>
      <c r="E37" s="9"/>
      <c r="F37" s="13">
        <v>21584464000162</v>
      </c>
      <c r="G37" s="9">
        <v>1406</v>
      </c>
      <c r="H37" s="9" t="s">
        <v>37</v>
      </c>
      <c r="I37" s="9"/>
      <c r="J37" s="9"/>
      <c r="K37" s="9"/>
      <c r="L37" s="11" t="s">
        <v>38</v>
      </c>
      <c r="M37" s="9" t="s">
        <v>150</v>
      </c>
      <c r="N37" s="14">
        <v>16428.830000000002</v>
      </c>
      <c r="O37" s="14"/>
      <c r="P37" s="14">
        <v>2</v>
      </c>
      <c r="Q37" s="14">
        <v>328.58</v>
      </c>
      <c r="R37" s="9" t="s">
        <v>151</v>
      </c>
      <c r="S37" s="9" t="s">
        <v>48</v>
      </c>
      <c r="T37" s="14">
        <v>1807.17</v>
      </c>
      <c r="U37" s="14">
        <v>0</v>
      </c>
      <c r="V37" s="14">
        <v>0</v>
      </c>
      <c r="W37" s="14">
        <v>0</v>
      </c>
      <c r="X37" s="14">
        <v>0</v>
      </c>
      <c r="Y37" s="14">
        <v>0</v>
      </c>
      <c r="Z37" s="14">
        <v>14293.08</v>
      </c>
      <c r="AA37" s="9" t="s">
        <v>152</v>
      </c>
      <c r="AB37" s="9" t="s">
        <v>43</v>
      </c>
      <c r="AC37" s="15">
        <v>44498</v>
      </c>
      <c r="AD37" s="16"/>
      <c r="AE37" s="17"/>
      <c r="AF37" s="18"/>
      <c r="AG37" s="19"/>
      <c r="AH37" s="20"/>
      <c r="AI37" s="20"/>
      <c r="AJ37" s="21" t="str">
        <f>D37&amp;F37&amp;H37</f>
        <v>6602158446400016235.625.059/0001-50</v>
      </c>
    </row>
    <row r="38" spans="1:36" x14ac:dyDescent="0.25">
      <c r="A38" s="9" t="s">
        <v>36</v>
      </c>
      <c r="B38" s="10">
        <v>44494</v>
      </c>
      <c r="C38" s="11"/>
      <c r="D38" s="12">
        <v>159</v>
      </c>
      <c r="E38" s="9"/>
      <c r="F38" s="13">
        <v>33783817000132</v>
      </c>
      <c r="G38" s="9">
        <v>3476</v>
      </c>
      <c r="H38" s="9" t="s">
        <v>37</v>
      </c>
      <c r="I38" s="9"/>
      <c r="J38" s="9"/>
      <c r="K38" s="9"/>
      <c r="L38" s="11" t="s">
        <v>38</v>
      </c>
      <c r="M38" s="9" t="s">
        <v>116</v>
      </c>
      <c r="N38" s="14">
        <v>2861</v>
      </c>
      <c r="O38" s="14"/>
      <c r="P38" s="14">
        <v>5</v>
      </c>
      <c r="Q38" s="14">
        <v>143.05000000000001</v>
      </c>
      <c r="R38" s="9" t="s">
        <v>153</v>
      </c>
      <c r="S38" s="9" t="s">
        <v>48</v>
      </c>
      <c r="T38" s="14">
        <v>0</v>
      </c>
      <c r="U38" s="14">
        <v>0</v>
      </c>
      <c r="V38" s="14">
        <v>0</v>
      </c>
      <c r="W38" s="14">
        <v>0</v>
      </c>
      <c r="X38" s="14">
        <v>0</v>
      </c>
      <c r="Y38" s="14">
        <v>0</v>
      </c>
      <c r="Z38" s="14">
        <v>2717.95</v>
      </c>
      <c r="AA38" s="9" t="s">
        <v>154</v>
      </c>
      <c r="AB38" s="9" t="s">
        <v>43</v>
      </c>
      <c r="AC38" s="15">
        <v>44498</v>
      </c>
      <c r="AD38" s="16"/>
      <c r="AE38" s="17"/>
      <c r="AF38" s="18"/>
      <c r="AG38" s="19"/>
      <c r="AH38" s="20"/>
      <c r="AI38" s="20"/>
      <c r="AJ38" s="21" t="str">
        <f>D38&amp;F38&amp;H38</f>
        <v>1593378381700013235.625.059/0001-50</v>
      </c>
    </row>
    <row r="39" spans="1:36" x14ac:dyDescent="0.25">
      <c r="A39" s="9" t="s">
        <v>36</v>
      </c>
      <c r="B39" s="10">
        <v>44441</v>
      </c>
      <c r="C39" s="11"/>
      <c r="D39" s="12">
        <v>664</v>
      </c>
      <c r="E39" s="9"/>
      <c r="F39" s="13">
        <v>17848729000115</v>
      </c>
      <c r="G39" s="9">
        <v>1401</v>
      </c>
      <c r="H39" s="9" t="s">
        <v>37</v>
      </c>
      <c r="I39" s="9"/>
      <c r="J39" s="9"/>
      <c r="K39" s="9"/>
      <c r="L39" s="11" t="s">
        <v>38</v>
      </c>
      <c r="M39" s="9" t="s">
        <v>39</v>
      </c>
      <c r="N39" s="14">
        <v>5000</v>
      </c>
      <c r="O39" s="14"/>
      <c r="P39" s="14">
        <v>0</v>
      </c>
      <c r="Q39" s="14">
        <v>0</v>
      </c>
      <c r="R39" s="9" t="s">
        <v>40</v>
      </c>
      <c r="S39" s="9" t="s">
        <v>41</v>
      </c>
      <c r="T39" s="14">
        <v>550</v>
      </c>
      <c r="U39" s="14">
        <v>0</v>
      </c>
      <c r="V39" s="14">
        <v>0</v>
      </c>
      <c r="W39" s="14">
        <v>0</v>
      </c>
      <c r="X39" s="14">
        <v>0</v>
      </c>
      <c r="Y39" s="14">
        <v>0</v>
      </c>
      <c r="Z39" s="14">
        <v>4450</v>
      </c>
      <c r="AA39" s="9" t="s">
        <v>42</v>
      </c>
      <c r="AB39" s="9" t="s">
        <v>43</v>
      </c>
      <c r="AC39" s="15">
        <v>44467</v>
      </c>
      <c r="AD39" s="16">
        <v>44440</v>
      </c>
      <c r="AE39" s="17"/>
      <c r="AF39" s="18"/>
      <c r="AG39" s="19">
        <v>44440</v>
      </c>
      <c r="AH39" s="20"/>
      <c r="AI39" s="20" t="s">
        <v>44</v>
      </c>
      <c r="AJ39" s="21" t="str">
        <f>D39&amp;F39&amp;H39</f>
        <v>6641784872900011535.625.059/0001-50</v>
      </c>
    </row>
    <row r="40" spans="1:36" x14ac:dyDescent="0.25">
      <c r="A40" s="9" t="s">
        <v>36</v>
      </c>
      <c r="B40" s="10">
        <v>44448</v>
      </c>
      <c r="C40" s="11"/>
      <c r="D40" s="12">
        <v>6</v>
      </c>
      <c r="E40" s="9"/>
      <c r="F40" s="13">
        <v>43045494000133</v>
      </c>
      <c r="G40" s="9">
        <v>4391</v>
      </c>
      <c r="H40" s="9" t="s">
        <v>37</v>
      </c>
      <c r="I40" s="9"/>
      <c r="J40" s="9"/>
      <c r="K40" s="9"/>
      <c r="L40" s="11" t="s">
        <v>45</v>
      </c>
      <c r="M40" s="9" t="s">
        <v>83</v>
      </c>
      <c r="N40" s="14">
        <v>10125</v>
      </c>
      <c r="O40" s="14"/>
      <c r="P40" s="14">
        <v>0</v>
      </c>
      <c r="Q40" s="14">
        <v>0</v>
      </c>
      <c r="R40" s="9" t="s">
        <v>84</v>
      </c>
      <c r="S40" s="9" t="s">
        <v>48</v>
      </c>
      <c r="T40" s="14">
        <v>0</v>
      </c>
      <c r="U40" s="14">
        <v>151.88</v>
      </c>
      <c r="V40" s="14">
        <v>0</v>
      </c>
      <c r="W40" s="14">
        <v>470.81</v>
      </c>
      <c r="X40" s="14">
        <v>0</v>
      </c>
      <c r="Y40" s="14">
        <v>0</v>
      </c>
      <c r="Z40" s="14">
        <v>9502.3100000000013</v>
      </c>
      <c r="AA40" s="9" t="s">
        <v>85</v>
      </c>
      <c r="AB40" s="9" t="s">
        <v>43</v>
      </c>
      <c r="AC40" s="15">
        <v>44467</v>
      </c>
      <c r="AD40" s="16">
        <v>44440</v>
      </c>
      <c r="AE40" s="17"/>
      <c r="AF40" s="18"/>
      <c r="AG40" s="19">
        <v>44440</v>
      </c>
      <c r="AH40" s="20"/>
      <c r="AI40" s="20"/>
      <c r="AJ40" s="21" t="str">
        <f>D40&amp;F40&amp;H40</f>
        <v>64304549400013335.625.059/0001-50</v>
      </c>
    </row>
    <row r="41" spans="1:36" x14ac:dyDescent="0.25">
      <c r="A41" s="9" t="s">
        <v>36</v>
      </c>
      <c r="B41" s="10">
        <v>44441</v>
      </c>
      <c r="C41" s="11"/>
      <c r="D41" s="12">
        <v>841947</v>
      </c>
      <c r="E41" s="9"/>
      <c r="F41" s="13">
        <v>60840055000131</v>
      </c>
      <c r="G41" s="9">
        <v>4170</v>
      </c>
      <c r="H41" s="9" t="s">
        <v>37</v>
      </c>
      <c r="I41" s="9"/>
      <c r="J41" s="9"/>
      <c r="K41" s="9"/>
      <c r="L41" s="11" t="s">
        <v>45</v>
      </c>
      <c r="M41" s="9" t="s">
        <v>46</v>
      </c>
      <c r="N41" s="14">
        <v>463.58</v>
      </c>
      <c r="O41" s="14"/>
      <c r="P41" s="14">
        <v>0</v>
      </c>
      <c r="Q41" s="14">
        <v>0</v>
      </c>
      <c r="R41" s="9" t="s">
        <v>47</v>
      </c>
      <c r="S41" s="9" t="s">
        <v>48</v>
      </c>
      <c r="T41" s="14">
        <v>0</v>
      </c>
      <c r="U41" s="14">
        <v>0</v>
      </c>
      <c r="V41" s="14">
        <v>0</v>
      </c>
      <c r="W41" s="14">
        <v>0</v>
      </c>
      <c r="X41" s="14">
        <v>0</v>
      </c>
      <c r="Y41" s="14">
        <v>0</v>
      </c>
      <c r="Z41" s="14">
        <v>463.58</v>
      </c>
      <c r="AA41" s="9" t="s">
        <v>49</v>
      </c>
      <c r="AB41" s="9" t="s">
        <v>43</v>
      </c>
      <c r="AC41" s="15">
        <v>44467</v>
      </c>
      <c r="AD41" s="16">
        <v>44440</v>
      </c>
      <c r="AE41" s="17"/>
      <c r="AF41" s="18"/>
      <c r="AG41" s="19">
        <v>44440</v>
      </c>
      <c r="AH41" s="20"/>
      <c r="AI41" s="20" t="s">
        <v>50</v>
      </c>
      <c r="AJ41" s="21" t="str">
        <f>D41&amp;F41&amp;H41</f>
        <v>8419476084005500013135.625.059/0001-50</v>
      </c>
    </row>
    <row r="42" spans="1:36" x14ac:dyDescent="0.25">
      <c r="A42" s="9" t="s">
        <v>36</v>
      </c>
      <c r="B42" s="10">
        <v>44445</v>
      </c>
      <c r="C42" s="11"/>
      <c r="D42" s="12">
        <v>9248</v>
      </c>
      <c r="E42" s="9"/>
      <c r="F42" s="13">
        <v>58700410000125</v>
      </c>
      <c r="G42" s="9">
        <v>432230202</v>
      </c>
      <c r="H42" s="9" t="s">
        <v>37</v>
      </c>
      <c r="I42" s="9"/>
      <c r="J42" s="9"/>
      <c r="K42" s="9"/>
      <c r="L42" s="11" t="s">
        <v>38</v>
      </c>
      <c r="M42" s="9" t="s">
        <v>56</v>
      </c>
      <c r="N42" s="14">
        <v>600</v>
      </c>
      <c r="O42" s="14"/>
      <c r="P42" s="14">
        <v>0</v>
      </c>
      <c r="Q42" s="14">
        <v>0</v>
      </c>
      <c r="R42" s="9" t="s">
        <v>57</v>
      </c>
      <c r="S42" s="9" t="s">
        <v>58</v>
      </c>
      <c r="T42" s="14">
        <v>66</v>
      </c>
      <c r="U42" s="14">
        <v>0</v>
      </c>
      <c r="V42" s="14">
        <v>0</v>
      </c>
      <c r="W42" s="14">
        <v>0</v>
      </c>
      <c r="X42" s="14">
        <v>0</v>
      </c>
      <c r="Y42" s="14">
        <v>0</v>
      </c>
      <c r="Z42" s="14">
        <v>534</v>
      </c>
      <c r="AA42" s="9" t="s">
        <v>59</v>
      </c>
      <c r="AB42" s="9" t="s">
        <v>43</v>
      </c>
      <c r="AC42" s="15">
        <v>44467</v>
      </c>
      <c r="AD42" s="16">
        <v>44440</v>
      </c>
      <c r="AE42" s="17"/>
      <c r="AF42" s="18"/>
      <c r="AG42" s="19">
        <v>44440</v>
      </c>
      <c r="AH42" s="20"/>
      <c r="AI42" s="20" t="s">
        <v>44</v>
      </c>
      <c r="AJ42" s="21" t="str">
        <f>D42&amp;F42&amp;H42</f>
        <v>92485870041000012535.625.059/0001-50</v>
      </c>
    </row>
  </sheetData>
  <autoFilter ref="A1:AJ42" xr:uid="{00000000-0001-0000-0000-000000000000}"/>
  <conditionalFormatting sqref="AJ1:AJ1048576">
    <cfRule type="duplicateValues" dxfId="0" priority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Natan Oliveira</cp:lastModifiedBy>
  <dcterms:created xsi:type="dcterms:W3CDTF">2021-11-05T19:26:06Z</dcterms:created>
  <dcterms:modified xsi:type="dcterms:W3CDTF">2021-11-05T19:40:43Z</dcterms:modified>
</cp:coreProperties>
</file>