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Inovação e Tecnologia\Robo\"/>
    </mc:Choice>
  </mc:AlternateContent>
  <xr:revisionPtr revIDLastSave="0" documentId="13_ncr:1_{65D0710E-59BE-49C0-A4A3-2008CF0FD9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" i="1"/>
</calcChain>
</file>

<file path=xl/sharedStrings.xml><?xml version="1.0" encoding="utf-8"?>
<sst xmlns="http://schemas.openxmlformats.org/spreadsheetml/2006/main" count="255" uniqueCount="83">
  <si>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</si>
  <si>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</si>
  <si>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</si>
  <si>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</si>
  <si>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</si>
  <si>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</si>
  <si>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</si>
  <si>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</si>
  <si>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</si>
  <si>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</si>
  <si>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</si>
  <si>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</si>
  <si>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</si>
  <si>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</si>
  <si>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</si>
  <si>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</si>
  <si>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</si>
  <si>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</si>
  <si>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</si>
  <si>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</si>
  <si>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</si>
  <si>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</si>
  <si>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</si>
  <si>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</si>
  <si>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</si>
  <si>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</si>
  <si>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</si>
  <si>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</si>
  <si>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</si>
  <si>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</si>
  <si>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</si>
  <si>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</si>
  <si>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</si>
  <si>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</si>
  <si>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</si>
  <si>
    <t>Unnamed: 35</t>
  </si>
  <si>
    <t>Mercurio</t>
  </si>
  <si>
    <t>28.287.882/0001-37</t>
  </si>
  <si>
    <t>S</t>
  </si>
  <si>
    <t>SIMPLE SERVICOS CONTABEIS LTDA</t>
  </si>
  <si>
    <t>Regra Encontrada: SIM | Cód: 17.19.01 | Cód.LC: 17.19 | Buscar ISS Munic. Prestação: NÃO | Analisar CEPOM: NÃO | Analisar ISS LC: NÃO | Cidade Prestador: Rio de Janeiro | Cidade Prestação: Rio de Janeiro</t>
  </si>
  <si>
    <t>Rio de Janeiro</t>
  </si>
  <si>
    <t>PRESTACAO DE SERVICOS DE CONTABILIDADE DADOS BANCARIOS PARA DEPOSITO: BANCO: 341 (ITAU) AG: 3069 C/C: 18822-9 CHAVE PIX: 23.858.069/0001-56 Vencto. 08/04/2021 Trib aprox R$ 242,10 Federal e R$ 85,14 Municipal Fonte: IBPT/empresometro.com.br - 8F6CA7 | contabilidade, inclusive serviços técnicos e auxiliares</t>
  </si>
  <si>
    <t xml:space="preserve"> </t>
  </si>
  <si>
    <t>Retroativo Thiago</t>
  </si>
  <si>
    <t>N</t>
  </si>
  <si>
    <t>FAVERET, LAMPERT ADVOGADOS</t>
  </si>
  <si>
    <t>Regra Encontrada: SIM | Cód: 17.14.01 | Cód.LC: 17.14 | Buscar ISS Munic. Prestação: NÃO | Analisar CEPOM: NÃO | Analisar ISS LC: NÃO | Cidade Prestador: Rio de Janeiro | Cidade Prestação: Rio de Janeiro</t>
  </si>
  <si>
    <t>Prestação de serviços jurídicos (Controle). Dados bancários para depósito: Banco Itaú (341) Agência: 3032 Conta: 42752-2 Valor aproximado dos tributos R$ 272,40 (18,16%) Fonte: IBPT | advocacia</t>
  </si>
  <si>
    <t>Prestação de serviços jurídicos referente ao contrato Mercúrio - Urca. (Ref.: março/2021) Dados bancários para depósito: Banco Itaú (341) Agência: 3032 Conta: 42752-2 Valor aproximado dos tributos R$ 2.683,14 (18,16%) Fonte: IBPT | advocacia</t>
  </si>
  <si>
    <t>DULADO COMUNICACAO LTDA</t>
  </si>
  <si>
    <t>Regra Encontrada: SIM | Cód: 17.06.01 | Cód.LC: 17.06 | Buscar ISS Munic. Prestação: NÃO | Analisar CEPOM: NÃO | Analisar ISS LC: NÃO | Cidade Prestador: Rio de Janeiro | Cidade Prestação: Rio de Janeiro</t>
  </si>
  <si>
    <t>Serviço para Mercurio Parcela 3 de 3 DULADO COMUNICACACO LTDA CNPJ: 09.942.903/0001-66 Pix: adm@dulado.com.br Banco ITAU AG: 2981 CC: 08741-0 | propaganda e publicidade</t>
  </si>
  <si>
    <t>RIO SHOP SERVICOS EIRELI</t>
  </si>
  <si>
    <t>Regra Encontrada: SIM | Cód: 0710 | Cód.LC: 7.10 | Buscar ISS Munic. Prestação: NÃO | Analisar CEPOM: NÃO | Analisar ISS LC: NÃO | Cidade Prestador: Niterói | Cidade Prestação: Niterói</t>
  </si>
  <si>
    <t>Niterói</t>
  </si>
  <si>
    <t>| limpeza de imóveis</t>
  </si>
  <si>
    <t>MCS MARKUP CONTABILIDADE EMPRESARIAL LTDA</t>
  </si>
  <si>
    <t>Honorário Prestação de Serviços Contábeis, referente a competência 04/2021. Vcto 10/05/2021. Dados para deposito: Banco Santander Ag: 3098 C/c: 13003587-3 Empresa optante pelo simples nacional tributada em consonância com o anexo III da Lei Complementar de 123/2006. | contabilidade, inclusive serviços técnicos e auxiliares</t>
  </si>
  <si>
    <t>PROVIDERONE COMERCIO E SERVICOS EM INFORMATICA LTDA</t>
  </si>
  <si>
    <t>Regra Encontrada: SIM | Cód: 01.07.01 | Cód.LC: 1.07 | Buscar ISS Munic. Prestação: NÃO | Analisar CEPOM: NÃO | Analisar ISS LC: NÃO | Cidade Prestador: Rio de Janeiro | Cidade Prestação: Rio de Janeiro</t>
  </si>
  <si>
    <t>Suporte técnico em informática - Período: Abril/2021 | suporte técnico em informática</t>
  </si>
  <si>
    <t>PRESTACAO DE SERVICOS DE CONTABILIDADE DADOS BANCARIOS PARA DEPOSITO: BANCO: 341 (ITAU) AG: 3069 C/C: 18822-9 CHAVE PIX: 23.858.069/0001-56 Vencto. 10/05/2021 Trib aprox R$ 242,10 Federal e R$ 85,14 Municipal Fonte: IBPT/empresometro.com.br - B95EF4 | contabilidade, inclusive serviços técnicos e auxiliares</t>
  </si>
  <si>
    <t>Prestação de serviços de Assessoria Jurídica (abril/2021) Dados bancários para depósito: Banco Itaú (341) Agência: 3032 Conta: 42752-2 Valor aproximado dos tributos R$ 272,40 (18,16%) Fonte: IBPT | advocacia</t>
  </si>
  <si>
    <t>Prestação de serviços de Assessoria Juridica referente ao contrato "FIG Gestora" (Ref.: março e abril/2021) Dados bancários para depósito: Banco Itaú (341) Agência: 3032 Conta: 42752-2 Valor aproximado dos tributos R$ 1.557,22 (18,16%) Fonte: IBPT | advocacia</t>
  </si>
  <si>
    <t>PRESTACAO DE SERVICOS DE LIMPEZA E CONSERVACAO NO MES DE MAIO/2021 | limpeza de imóveis</t>
  </si>
  <si>
    <t>PRESTACAO DE SERVICOS DE LIMPEZA E CONSERVACAO - DISSIDIO/2021 | limpeza de imóveis</t>
  </si>
  <si>
    <t>Honorário Prestação de Serviços Contábeis, referente a competência 05/2021. Vcto 10/06/2021. Dados para deposito: Banco Santander Ag: 3098 C/c: 13003587-3 Empresa optante pelo simples nacional tributada em consonância com o anexo III da Lei Complementar de 123/2006. | contabilidade, inclusive serviços técnicos e auxiliares</t>
  </si>
  <si>
    <t>Suporte técnico em informática - Período: Maio/2021 | suporte técnico em informática</t>
  </si>
  <si>
    <t>PRESTACAO DE SERVICOS DE CONTABILIDADE DADOS BANCARIOS PARA DEPOSITO : BANCO : 341 ( ITAU ) AG : 3069 C / C : 18 822-9 CHAVE PIX : 23.858.069 / 0001-56 Vencto . 09/08/2021 Trib aprox R $ 242,10 Federal e R $ 85,14 Municipal Fonte : IBPT / empresometro.com.br - 115076 | contabilidade, inclusive serviços técnicos e auxiliares</t>
  </si>
  <si>
    <t>OK</t>
  </si>
  <si>
    <t>Regra Encontrada: SIM | Cód: 0710 | Cód.LC: 7.10 | Buscar ISS Munic. Prestação: NÃO | Analisar CEPOM: NÃO | Analisar ISS LC: NÃO | Cidade Prestador: Niterói | Cidade Prestação: Rio de Janeiro</t>
  </si>
  <si>
    <t>PRESTAÇÃO DE SERVIÇO DE LIMPEZA E CONSERVAÇÃO NO MES DE AGOSTO 2021 | limpeza de imóveis</t>
  </si>
  <si>
    <t>PRESTACAO DE SERVICOS DE CONTABILIDADE DADOS BANCARIOS PARA DEPOSITO : BANCO : 341 ( ITAU ) AG : 3069 C / C : 18822-9 CHAVE PIX : 23.858.069 / 0001-56 Vencto . 06/09/2021 Trib aprox R $ 242,10 Federal e R $ 85,14 Municipal Fonte : IBPT / empresometro.com.br - 2 BCEA2 | contabilidade, inclusive serviços técnicos e auxiliares</t>
  </si>
  <si>
    <t>Prestação de serviços jurídicos referentes à " Demandas Internas " , Dados bancários para depósito : Banco Itaú ( 341 ) Agência : 3032 Conta : 42752-2 Valor aproximado dos tributos R $ 481,24 ( 18,16 % ) Fonte : IBPT | advocacia</t>
  </si>
  <si>
    <t>Regra Encontrada: SIM | Cód: 8121400 | Cód.LC: 7.10 | Buscar ISS Munic. Prestação: SIM | Analisar CEPOM: NÃO | Analisar ISS LC: SIM | Cidade Prestador: Niterói | Cidade Prestação: Rio de Janeiro</t>
  </si>
  <si>
    <t>PRESTACAO DE SERVICOS DE LIMPEZA E CONSERVACAO NO MES DE SETEMBRO / 2021 BASE PARA APURACAO DO INSS - R $ 2.094,37 VENCIMENTO : 15/10/2021 DADOS PARA PAGAMENTO : BANCO ITAU ( 341 ) AG : 0059 C / C : 42305-3 Retenção COFINS Retenção CSLL Retenção INSS Retenção IR Retenção PIS Outras Retenções R $ 125,66 R $ 41 , 89 R $ 230,38 R $ 41,89 R $ 27,23 R $ 0,00 | Limpeza, manutenção e conservação de vias e logradouros públicos, imóveis, chaminés, piscinas, parques, jardins e congêneres</t>
  </si>
  <si>
    <t>FUNDACAO GETULIO VARGAS</t>
  </si>
  <si>
    <t>Regra Encontrada: SIM | Cód: 08.01.04 | Cód.LC: 8.01 | Buscar ISS Munic. Prestação: NÃO | Analisar CEPOM: NÃO | Analisar ISS LC: NÃO | Cidade Prestador: Rio de Janeiro | Cidade Prestação: Rio de Janeiro</t>
  </si>
  <si>
    <t>Referente a 2021 / 10 do a aluno a Barbara de Souza Bergamo 215204004 no Curso de Mestrado Profissional em Economia Empresarial e Financas , T : 2021 00700200200001 / Epge - Mp - Basico Fin . Econ . Emp . Conforme lei 12.741 , o valor aproximado dos Tributos : PIS R $ 0,00 Aliquota 0,00 % COFINS R $ 0,00 Aliquota 0,00 % ISS R $ 0,00 Aliquota 0,00 % | ensino superior</t>
  </si>
  <si>
    <t>MCS MARKUP CONSULTORIA CONTABIL LTDA</t>
  </si>
  <si>
    <t>Honorários de Serviços referente competência 09/2021 . Vencimento : 10/10/2021 . Dados para deposito : Banco Santander - 033 Ag : 3003 c / c : 13084920-7 Empresa optante pelo simples nacional tributada en consonância com o anexo III da Lei Complementar de 123/2006 . | contabilidade, inclusive serviços técnicos e auxiliares</t>
  </si>
  <si>
    <t>Suporte técnico em informática Período : Setembro / 2021 | suporte técnico em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</si>
</sst>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16]mmm\-yy;@"/>
    <numFmt numFmtId="167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56.8554687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28" max="28" width="6.140625" bestFit="1" customWidth="1"/>
    <col min="29" max="30" width="16.7109375" bestFit="1" customWidth="1"/>
    <col min="31" max="31" width="19.28515625" bestFit="1" customWidth="1"/>
    <col min="32" max="32" width="20.140625" bestFit="1" customWidth="1"/>
    <col min="33" max="33" width="17" bestFit="1" customWidth="1"/>
    <col min="34" max="34" width="22.28515625" bestFit="1" customWidth="1"/>
    <col min="35" max="35" width="22.7109375" bestFit="1" customWidth="1"/>
    <col min="36" max="36" width="48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8" t="s">
        <v>35</v>
      </c>
    </row>
    <row r="2" spans="1:36" x14ac:dyDescent="0.25">
      <c r="A2" s="9" t="s">
        <v>36</v>
      </c>
      <c r="B2" s="10">
        <v>44289</v>
      </c>
      <c r="C2" s="11"/>
      <c r="D2" s="12">
        <v>407</v>
      </c>
      <c r="E2" s="9"/>
      <c r="F2" s="13">
        <v>23858069000156</v>
      </c>
      <c r="G2" s="9">
        <v>171901</v>
      </c>
      <c r="H2" s="9" t="s">
        <v>37</v>
      </c>
      <c r="I2" s="9"/>
      <c r="J2" s="9"/>
      <c r="K2" s="9"/>
      <c r="L2" s="11" t="s">
        <v>38</v>
      </c>
      <c r="M2" s="9" t="s">
        <v>39</v>
      </c>
      <c r="N2" s="14">
        <v>1800</v>
      </c>
      <c r="O2" s="14"/>
      <c r="P2" s="14">
        <v>0</v>
      </c>
      <c r="Q2" s="14">
        <v>0</v>
      </c>
      <c r="R2" s="9" t="s">
        <v>40</v>
      </c>
      <c r="S2" s="9" t="s">
        <v>41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1800</v>
      </c>
      <c r="AA2" s="9" t="s">
        <v>42</v>
      </c>
      <c r="AB2" s="9" t="s">
        <v>43</v>
      </c>
      <c r="AC2" s="15" t="s">
        <v>44</v>
      </c>
      <c r="AD2" s="16" t="s">
        <v>44</v>
      </c>
      <c r="AE2" s="17"/>
      <c r="AF2" s="18"/>
      <c r="AG2" s="19" t="s">
        <v>44</v>
      </c>
      <c r="AH2" s="20"/>
      <c r="AI2" s="20"/>
      <c r="AJ2" s="21" t="str">
        <f>D2&amp;F2&amp;H2</f>
        <v>4072385806900015628.287.882/0001-37</v>
      </c>
    </row>
    <row r="3" spans="1:36" x14ac:dyDescent="0.25">
      <c r="A3" s="9" t="s">
        <v>36</v>
      </c>
      <c r="B3" s="10">
        <v>44291</v>
      </c>
      <c r="C3" s="11"/>
      <c r="D3" s="12">
        <v>1517</v>
      </c>
      <c r="E3" s="9"/>
      <c r="F3" s="13">
        <v>24768341000170</v>
      </c>
      <c r="G3" s="9">
        <v>171401</v>
      </c>
      <c r="H3" s="9" t="s">
        <v>37</v>
      </c>
      <c r="I3" s="9"/>
      <c r="J3" s="9"/>
      <c r="K3" s="9"/>
      <c r="L3" s="11" t="s">
        <v>45</v>
      </c>
      <c r="M3" s="9" t="s">
        <v>46</v>
      </c>
      <c r="N3" s="14">
        <v>1500</v>
      </c>
      <c r="O3" s="14"/>
      <c r="P3" s="14">
        <v>0</v>
      </c>
      <c r="Q3" s="14">
        <v>0</v>
      </c>
      <c r="R3" s="9" t="s">
        <v>47</v>
      </c>
      <c r="S3" s="9" t="s">
        <v>41</v>
      </c>
      <c r="T3" s="14">
        <v>0</v>
      </c>
      <c r="U3" s="14">
        <v>22.5</v>
      </c>
      <c r="V3" s="14">
        <v>0</v>
      </c>
      <c r="W3" s="14">
        <v>69.75</v>
      </c>
      <c r="X3" s="14">
        <v>0</v>
      </c>
      <c r="Y3" s="14">
        <v>0</v>
      </c>
      <c r="Z3" s="14">
        <v>1407.75</v>
      </c>
      <c r="AA3" s="9" t="s">
        <v>48</v>
      </c>
      <c r="AB3" s="9" t="s">
        <v>43</v>
      </c>
      <c r="AC3" s="15" t="s">
        <v>44</v>
      </c>
      <c r="AD3" s="16" t="s">
        <v>44</v>
      </c>
      <c r="AE3" s="17"/>
      <c r="AF3" s="18"/>
      <c r="AG3" s="19" t="s">
        <v>44</v>
      </c>
      <c r="AH3" s="20"/>
      <c r="AI3" s="20"/>
      <c r="AJ3" s="21" t="str">
        <f t="shared" ref="AJ3:AJ23" si="0">D3&amp;F3&amp;H3</f>
        <v>15172476834100017028.287.882/0001-37</v>
      </c>
    </row>
    <row r="4" spans="1:36" x14ac:dyDescent="0.25">
      <c r="A4" s="9" t="s">
        <v>36</v>
      </c>
      <c r="B4" s="10">
        <v>44292</v>
      </c>
      <c r="C4" s="11"/>
      <c r="D4" s="12">
        <v>1524</v>
      </c>
      <c r="E4" s="9"/>
      <c r="F4" s="13">
        <v>24768341000170</v>
      </c>
      <c r="G4" s="9">
        <v>171401</v>
      </c>
      <c r="H4" s="9" t="s">
        <v>37</v>
      </c>
      <c r="I4" s="9"/>
      <c r="J4" s="9"/>
      <c r="K4" s="9"/>
      <c r="L4" s="11" t="s">
        <v>45</v>
      </c>
      <c r="M4" s="9" t="s">
        <v>46</v>
      </c>
      <c r="N4" s="14">
        <v>14775</v>
      </c>
      <c r="O4" s="14"/>
      <c r="P4" s="14">
        <v>0</v>
      </c>
      <c r="Q4" s="14">
        <v>0</v>
      </c>
      <c r="R4" s="9" t="s">
        <v>47</v>
      </c>
      <c r="S4" s="9" t="s">
        <v>41</v>
      </c>
      <c r="T4" s="14">
        <v>0</v>
      </c>
      <c r="U4" s="14">
        <v>221.62</v>
      </c>
      <c r="V4" s="14">
        <v>0</v>
      </c>
      <c r="W4" s="14">
        <v>687.04</v>
      </c>
      <c r="X4" s="14">
        <v>0</v>
      </c>
      <c r="Y4" s="14">
        <v>0</v>
      </c>
      <c r="Z4" s="14">
        <v>13866.34</v>
      </c>
      <c r="AA4" s="9" t="s">
        <v>49</v>
      </c>
      <c r="AB4" s="9" t="s">
        <v>43</v>
      </c>
      <c r="AC4" s="15" t="s">
        <v>44</v>
      </c>
      <c r="AD4" s="16" t="s">
        <v>44</v>
      </c>
      <c r="AE4" s="17"/>
      <c r="AF4" s="18"/>
      <c r="AG4" s="19" t="s">
        <v>44</v>
      </c>
      <c r="AH4" s="20"/>
      <c r="AI4" s="20"/>
      <c r="AJ4" s="21" t="str">
        <f t="shared" si="0"/>
        <v>15242476834100017028.287.882/0001-37</v>
      </c>
    </row>
    <row r="5" spans="1:36" x14ac:dyDescent="0.25">
      <c r="A5" s="9" t="s">
        <v>36</v>
      </c>
      <c r="B5" s="10">
        <v>44295</v>
      </c>
      <c r="C5" s="11"/>
      <c r="D5" s="12">
        <v>1274</v>
      </c>
      <c r="E5" s="9"/>
      <c r="F5" s="13">
        <v>9942903000166</v>
      </c>
      <c r="G5" s="9">
        <v>170601</v>
      </c>
      <c r="H5" s="9" t="s">
        <v>37</v>
      </c>
      <c r="I5" s="9"/>
      <c r="J5" s="9"/>
      <c r="K5" s="9"/>
      <c r="L5" s="11" t="s">
        <v>38</v>
      </c>
      <c r="M5" s="9" t="s">
        <v>50</v>
      </c>
      <c r="N5" s="14">
        <v>2826</v>
      </c>
      <c r="O5" s="14"/>
      <c r="P5" s="14">
        <v>0</v>
      </c>
      <c r="Q5" s="14">
        <v>0</v>
      </c>
      <c r="R5" s="9" t="s">
        <v>51</v>
      </c>
      <c r="S5" s="9" t="s">
        <v>41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2826</v>
      </c>
      <c r="AA5" s="9" t="s">
        <v>52</v>
      </c>
      <c r="AB5" s="9" t="s">
        <v>43</v>
      </c>
      <c r="AC5" s="15" t="s">
        <v>44</v>
      </c>
      <c r="AD5" s="16" t="s">
        <v>44</v>
      </c>
      <c r="AE5" s="17"/>
      <c r="AF5" s="18"/>
      <c r="AG5" s="19" t="s">
        <v>44</v>
      </c>
      <c r="AH5" s="20"/>
      <c r="AI5" s="20"/>
      <c r="AJ5" s="21" t="str">
        <f t="shared" si="0"/>
        <v>1274994290300016628.287.882/0001-37</v>
      </c>
    </row>
    <row r="6" spans="1:36" x14ac:dyDescent="0.25">
      <c r="A6" s="9" t="s">
        <v>36</v>
      </c>
      <c r="B6" s="10">
        <v>44300</v>
      </c>
      <c r="C6" s="11"/>
      <c r="D6" s="12">
        <v>2021309</v>
      </c>
      <c r="E6" s="9"/>
      <c r="F6" s="13">
        <v>73833360000148</v>
      </c>
      <c r="G6" s="9">
        <v>710</v>
      </c>
      <c r="H6" s="9" t="s">
        <v>37</v>
      </c>
      <c r="I6" s="9"/>
      <c r="J6" s="9"/>
      <c r="K6" s="9"/>
      <c r="L6" s="11" t="s">
        <v>45</v>
      </c>
      <c r="M6" s="9" t="s">
        <v>53</v>
      </c>
      <c r="N6" s="14">
        <v>3952.76</v>
      </c>
      <c r="O6" s="14"/>
      <c r="P6" s="14">
        <v>0</v>
      </c>
      <c r="Q6" s="14">
        <v>0</v>
      </c>
      <c r="R6" s="9" t="s">
        <v>54</v>
      </c>
      <c r="S6" s="9" t="s">
        <v>55</v>
      </c>
      <c r="T6" s="14">
        <v>434.8</v>
      </c>
      <c r="U6" s="14">
        <v>39.53</v>
      </c>
      <c r="V6" s="14">
        <v>0</v>
      </c>
      <c r="W6" s="14">
        <v>183.8</v>
      </c>
      <c r="X6" s="14">
        <v>0</v>
      </c>
      <c r="Y6" s="14">
        <v>0</v>
      </c>
      <c r="Z6" s="14">
        <v>3294.63</v>
      </c>
      <c r="AA6" s="9" t="s">
        <v>56</v>
      </c>
      <c r="AB6" s="9" t="s">
        <v>43</v>
      </c>
      <c r="AC6" s="15" t="s">
        <v>44</v>
      </c>
      <c r="AD6" s="16" t="s">
        <v>44</v>
      </c>
      <c r="AE6" s="17"/>
      <c r="AF6" s="18"/>
      <c r="AG6" s="19" t="s">
        <v>44</v>
      </c>
      <c r="AH6" s="20"/>
      <c r="AI6" s="20"/>
      <c r="AJ6" s="21" t="str">
        <f t="shared" si="0"/>
        <v>20213097383336000014828.287.882/0001-37</v>
      </c>
    </row>
    <row r="7" spans="1:36" x14ac:dyDescent="0.25">
      <c r="A7" s="9" t="s">
        <v>36</v>
      </c>
      <c r="B7" s="10">
        <v>44312</v>
      </c>
      <c r="C7" s="11"/>
      <c r="D7" s="12">
        <v>2545</v>
      </c>
      <c r="E7" s="9"/>
      <c r="F7" s="13">
        <v>22631142000190</v>
      </c>
      <c r="G7" s="9">
        <v>171901</v>
      </c>
      <c r="H7" s="9" t="s">
        <v>37</v>
      </c>
      <c r="I7" s="9"/>
      <c r="J7" s="9"/>
      <c r="K7" s="9"/>
      <c r="L7" s="11" t="s">
        <v>38</v>
      </c>
      <c r="M7" s="9" t="s">
        <v>57</v>
      </c>
      <c r="N7" s="14">
        <v>2485.11</v>
      </c>
      <c r="O7" s="14"/>
      <c r="P7" s="14">
        <v>0</v>
      </c>
      <c r="Q7" s="14">
        <v>0</v>
      </c>
      <c r="R7" s="9" t="s">
        <v>40</v>
      </c>
      <c r="S7" s="9" t="s">
        <v>41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2485.11</v>
      </c>
      <c r="AA7" s="9" t="s">
        <v>58</v>
      </c>
      <c r="AB7" s="9" t="s">
        <v>43</v>
      </c>
      <c r="AC7" s="15" t="s">
        <v>44</v>
      </c>
      <c r="AD7" s="16" t="s">
        <v>44</v>
      </c>
      <c r="AE7" s="17"/>
      <c r="AF7" s="18"/>
      <c r="AG7" s="19" t="s">
        <v>44</v>
      </c>
      <c r="AH7" s="20"/>
      <c r="AI7" s="20"/>
      <c r="AJ7" s="21" t="str">
        <f t="shared" si="0"/>
        <v>25452263114200019028.287.882/0001-37</v>
      </c>
    </row>
    <row r="8" spans="1:36" x14ac:dyDescent="0.25">
      <c r="A8" s="9" t="s">
        <v>36</v>
      </c>
      <c r="B8" s="10">
        <v>44314</v>
      </c>
      <c r="C8" s="11"/>
      <c r="D8" s="12">
        <v>4128</v>
      </c>
      <c r="E8" s="9"/>
      <c r="F8" s="13">
        <v>10951511000142</v>
      </c>
      <c r="G8" s="9">
        <v>10701</v>
      </c>
      <c r="H8" s="9" t="s">
        <v>37</v>
      </c>
      <c r="I8" s="9"/>
      <c r="J8" s="9"/>
      <c r="K8" s="9"/>
      <c r="L8" s="11" t="s">
        <v>38</v>
      </c>
      <c r="M8" s="9" t="s">
        <v>59</v>
      </c>
      <c r="N8" s="14">
        <v>1276</v>
      </c>
      <c r="O8" s="14"/>
      <c r="P8" s="14">
        <v>0</v>
      </c>
      <c r="Q8" s="14">
        <v>0</v>
      </c>
      <c r="R8" s="9" t="s">
        <v>60</v>
      </c>
      <c r="S8" s="9" t="s">
        <v>41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1276</v>
      </c>
      <c r="AA8" s="9" t="s">
        <v>61</v>
      </c>
      <c r="AB8" s="9" t="s">
        <v>43</v>
      </c>
      <c r="AC8" s="15" t="s">
        <v>44</v>
      </c>
      <c r="AD8" s="16" t="s">
        <v>44</v>
      </c>
      <c r="AE8" s="17"/>
      <c r="AF8" s="18"/>
      <c r="AG8" s="19" t="s">
        <v>44</v>
      </c>
      <c r="AH8" s="20"/>
      <c r="AI8" s="20"/>
      <c r="AJ8" s="21" t="str">
        <f t="shared" si="0"/>
        <v>41281095151100014228.287.882/0001-37</v>
      </c>
    </row>
    <row r="9" spans="1:36" x14ac:dyDescent="0.25">
      <c r="A9" s="9" t="s">
        <v>36</v>
      </c>
      <c r="B9" s="10">
        <v>44319</v>
      </c>
      <c r="C9" s="11"/>
      <c r="D9" s="12">
        <v>423</v>
      </c>
      <c r="E9" s="9"/>
      <c r="F9" s="13">
        <v>23858069000156</v>
      </c>
      <c r="G9" s="9">
        <v>171901</v>
      </c>
      <c r="H9" s="9" t="s">
        <v>37</v>
      </c>
      <c r="I9" s="9"/>
      <c r="J9" s="9"/>
      <c r="K9" s="9"/>
      <c r="L9" s="11" t="s">
        <v>38</v>
      </c>
      <c r="M9" s="9" t="s">
        <v>39</v>
      </c>
      <c r="N9" s="14">
        <v>1800</v>
      </c>
      <c r="O9" s="14"/>
      <c r="P9" s="14">
        <v>0</v>
      </c>
      <c r="Q9" s="14">
        <v>0</v>
      </c>
      <c r="R9" s="9" t="s">
        <v>40</v>
      </c>
      <c r="S9" s="9" t="s">
        <v>41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1800</v>
      </c>
      <c r="AA9" s="9" t="s">
        <v>62</v>
      </c>
      <c r="AB9" s="9" t="s">
        <v>43</v>
      </c>
      <c r="AC9" s="15" t="s">
        <v>44</v>
      </c>
      <c r="AD9" s="16" t="s">
        <v>44</v>
      </c>
      <c r="AE9" s="17"/>
      <c r="AF9" s="18"/>
      <c r="AG9" s="19" t="s">
        <v>44</v>
      </c>
      <c r="AH9" s="20"/>
      <c r="AI9" s="20"/>
      <c r="AJ9" s="21" t="str">
        <f t="shared" si="0"/>
        <v>4232385806900015628.287.882/0001-37</v>
      </c>
    </row>
    <row r="10" spans="1:36" x14ac:dyDescent="0.25">
      <c r="A10" s="9" t="s">
        <v>36</v>
      </c>
      <c r="B10" s="10">
        <v>44320</v>
      </c>
      <c r="C10" s="11"/>
      <c r="D10" s="12">
        <v>1578</v>
      </c>
      <c r="E10" s="9"/>
      <c r="F10" s="13">
        <v>24768341000170</v>
      </c>
      <c r="G10" s="9">
        <v>171401</v>
      </c>
      <c r="H10" s="9" t="s">
        <v>37</v>
      </c>
      <c r="I10" s="9"/>
      <c r="J10" s="9"/>
      <c r="K10" s="9"/>
      <c r="L10" s="11" t="s">
        <v>45</v>
      </c>
      <c r="M10" s="9" t="s">
        <v>46</v>
      </c>
      <c r="N10" s="14">
        <v>1500</v>
      </c>
      <c r="O10" s="14"/>
      <c r="P10" s="14">
        <v>0</v>
      </c>
      <c r="Q10" s="14">
        <v>0</v>
      </c>
      <c r="R10" s="9" t="s">
        <v>47</v>
      </c>
      <c r="S10" s="9" t="s">
        <v>41</v>
      </c>
      <c r="T10" s="14">
        <v>0</v>
      </c>
      <c r="U10" s="14">
        <v>22.5</v>
      </c>
      <c r="V10" s="14">
        <v>0</v>
      </c>
      <c r="W10" s="14">
        <v>69.75</v>
      </c>
      <c r="X10" s="14">
        <v>0</v>
      </c>
      <c r="Y10" s="14">
        <v>0</v>
      </c>
      <c r="Z10" s="14">
        <v>1407.75</v>
      </c>
      <c r="AA10" s="9" t="s">
        <v>63</v>
      </c>
      <c r="AB10" s="9" t="s">
        <v>43</v>
      </c>
      <c r="AC10" s="15" t="s">
        <v>44</v>
      </c>
      <c r="AD10" s="16" t="s">
        <v>44</v>
      </c>
      <c r="AE10" s="17"/>
      <c r="AF10" s="18"/>
      <c r="AG10" s="19" t="s">
        <v>44</v>
      </c>
      <c r="AH10" s="20"/>
      <c r="AI10" s="20"/>
      <c r="AJ10" s="21" t="str">
        <f t="shared" si="0"/>
        <v>15782476834100017028.287.882/0001-37</v>
      </c>
    </row>
    <row r="11" spans="1:36" x14ac:dyDescent="0.25">
      <c r="A11" s="9" t="s">
        <v>36</v>
      </c>
      <c r="B11" s="10">
        <v>44322</v>
      </c>
      <c r="C11" s="11"/>
      <c r="D11" s="12">
        <v>1588</v>
      </c>
      <c r="E11" s="9"/>
      <c r="F11" s="13">
        <v>24768341000170</v>
      </c>
      <c r="G11" s="9">
        <v>171401</v>
      </c>
      <c r="H11" s="9" t="s">
        <v>37</v>
      </c>
      <c r="I11" s="9"/>
      <c r="J11" s="9"/>
      <c r="K11" s="9"/>
      <c r="L11" s="11" t="s">
        <v>45</v>
      </c>
      <c r="M11" s="9" t="s">
        <v>46</v>
      </c>
      <c r="N11" s="14">
        <v>8575</v>
      </c>
      <c r="O11" s="14"/>
      <c r="P11" s="14">
        <v>0</v>
      </c>
      <c r="Q11" s="14">
        <v>0</v>
      </c>
      <c r="R11" s="9" t="s">
        <v>47</v>
      </c>
      <c r="S11" s="9" t="s">
        <v>41</v>
      </c>
      <c r="T11" s="14">
        <v>0</v>
      </c>
      <c r="U11" s="14">
        <v>128.62</v>
      </c>
      <c r="V11" s="14">
        <v>0</v>
      </c>
      <c r="W11" s="14">
        <v>398.74</v>
      </c>
      <c r="X11" s="14">
        <v>0</v>
      </c>
      <c r="Y11" s="14">
        <v>0</v>
      </c>
      <c r="Z11" s="14">
        <v>8047.64</v>
      </c>
      <c r="AA11" s="9" t="s">
        <v>64</v>
      </c>
      <c r="AB11" s="9" t="s">
        <v>43</v>
      </c>
      <c r="AC11" s="15" t="s">
        <v>44</v>
      </c>
      <c r="AD11" s="16" t="s">
        <v>44</v>
      </c>
      <c r="AE11" s="17"/>
      <c r="AF11" s="18"/>
      <c r="AG11" s="19" t="s">
        <v>44</v>
      </c>
      <c r="AH11" s="20"/>
      <c r="AI11" s="20"/>
      <c r="AJ11" s="21" t="str">
        <f t="shared" si="0"/>
        <v>15882476834100017028.287.882/0001-37</v>
      </c>
    </row>
    <row r="12" spans="1:36" x14ac:dyDescent="0.25">
      <c r="A12" s="9" t="s">
        <v>36</v>
      </c>
      <c r="B12" s="10">
        <v>44329</v>
      </c>
      <c r="C12" s="11"/>
      <c r="D12" s="12">
        <v>202100000000418</v>
      </c>
      <c r="E12" s="9"/>
      <c r="F12" s="13">
        <v>73833360000148</v>
      </c>
      <c r="G12" s="9">
        <v>710</v>
      </c>
      <c r="H12" s="9" t="s">
        <v>37</v>
      </c>
      <c r="I12" s="9"/>
      <c r="J12" s="9"/>
      <c r="K12" s="9"/>
      <c r="L12" s="11" t="s">
        <v>45</v>
      </c>
      <c r="M12" s="9" t="s">
        <v>53</v>
      </c>
      <c r="N12" s="14">
        <v>4188.74</v>
      </c>
      <c r="O12" s="14"/>
      <c r="P12" s="14">
        <v>0</v>
      </c>
      <c r="Q12" s="14">
        <v>0</v>
      </c>
      <c r="R12" s="9" t="s">
        <v>54</v>
      </c>
      <c r="S12" s="9" t="s">
        <v>55</v>
      </c>
      <c r="T12" s="14">
        <v>460.76</v>
      </c>
      <c r="U12" s="14">
        <v>41.89</v>
      </c>
      <c r="V12" s="14">
        <v>0</v>
      </c>
      <c r="W12" s="14">
        <v>194.78</v>
      </c>
      <c r="X12" s="14">
        <v>0</v>
      </c>
      <c r="Y12" s="14">
        <v>0</v>
      </c>
      <c r="Z12" s="14">
        <v>3491.31</v>
      </c>
      <c r="AA12" s="9" t="s">
        <v>65</v>
      </c>
      <c r="AB12" s="9" t="s">
        <v>43</v>
      </c>
      <c r="AC12" s="15" t="s">
        <v>44</v>
      </c>
      <c r="AD12" s="16" t="s">
        <v>44</v>
      </c>
      <c r="AE12" s="17"/>
      <c r="AF12" s="18"/>
      <c r="AG12" s="19" t="s">
        <v>44</v>
      </c>
      <c r="AH12" s="20"/>
      <c r="AI12" s="20"/>
      <c r="AJ12" s="21" t="str">
        <f t="shared" si="0"/>
        <v>2021000000004187383336000014828.287.882/0001-37</v>
      </c>
    </row>
    <row r="13" spans="1:36" x14ac:dyDescent="0.25">
      <c r="A13" s="9" t="s">
        <v>36</v>
      </c>
      <c r="B13" s="10">
        <v>44329</v>
      </c>
      <c r="C13" s="11"/>
      <c r="D13" s="12">
        <v>202100000000419</v>
      </c>
      <c r="E13" s="9"/>
      <c r="F13" s="13">
        <v>73833360000148</v>
      </c>
      <c r="G13" s="9">
        <v>710</v>
      </c>
      <c r="H13" s="9" t="s">
        <v>37</v>
      </c>
      <c r="I13" s="9"/>
      <c r="J13" s="9"/>
      <c r="K13" s="9"/>
      <c r="L13" s="11" t="s">
        <v>45</v>
      </c>
      <c r="M13" s="9" t="s">
        <v>53</v>
      </c>
      <c r="N13" s="14">
        <v>471.96</v>
      </c>
      <c r="O13" s="14"/>
      <c r="P13" s="14">
        <v>0</v>
      </c>
      <c r="Q13" s="14">
        <v>0</v>
      </c>
      <c r="R13" s="9" t="s">
        <v>54</v>
      </c>
      <c r="S13" s="9" t="s">
        <v>55</v>
      </c>
      <c r="T13" s="14">
        <v>51.92</v>
      </c>
      <c r="U13" s="14">
        <v>4.72</v>
      </c>
      <c r="V13" s="14">
        <v>0</v>
      </c>
      <c r="W13" s="14">
        <v>21.95</v>
      </c>
      <c r="X13" s="14">
        <v>0</v>
      </c>
      <c r="Y13" s="14">
        <v>0</v>
      </c>
      <c r="Z13" s="14">
        <v>393.37</v>
      </c>
      <c r="AA13" s="9" t="s">
        <v>66</v>
      </c>
      <c r="AB13" s="9" t="s">
        <v>43</v>
      </c>
      <c r="AC13" s="15" t="s">
        <v>44</v>
      </c>
      <c r="AD13" s="16" t="s">
        <v>44</v>
      </c>
      <c r="AE13" s="17"/>
      <c r="AF13" s="18"/>
      <c r="AG13" s="19" t="s">
        <v>44</v>
      </c>
      <c r="AH13" s="20"/>
      <c r="AI13" s="20"/>
      <c r="AJ13" s="21" t="str">
        <f t="shared" si="0"/>
        <v>2021000000004197383336000014828.287.882/0001-37</v>
      </c>
    </row>
    <row r="14" spans="1:36" x14ac:dyDescent="0.25">
      <c r="A14" s="9" t="s">
        <v>36</v>
      </c>
      <c r="B14" s="10">
        <v>44343</v>
      </c>
      <c r="C14" s="11"/>
      <c r="D14" s="12">
        <v>2554</v>
      </c>
      <c r="E14" s="9"/>
      <c r="F14" s="13">
        <v>22631142000190</v>
      </c>
      <c r="G14" s="9">
        <v>171901</v>
      </c>
      <c r="H14" s="9" t="s">
        <v>37</v>
      </c>
      <c r="I14" s="9"/>
      <c r="J14" s="9"/>
      <c r="K14" s="9"/>
      <c r="L14" s="11" t="s">
        <v>38</v>
      </c>
      <c r="M14" s="9" t="s">
        <v>57</v>
      </c>
      <c r="N14" s="14">
        <v>2485.11</v>
      </c>
      <c r="O14" s="14"/>
      <c r="P14" s="14">
        <v>0</v>
      </c>
      <c r="Q14" s="14">
        <v>0</v>
      </c>
      <c r="R14" s="9" t="s">
        <v>40</v>
      </c>
      <c r="S14" s="9" t="s">
        <v>41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2485.11</v>
      </c>
      <c r="AA14" s="9" t="s">
        <v>67</v>
      </c>
      <c r="AB14" s="9" t="s">
        <v>43</v>
      </c>
      <c r="AC14" s="15" t="s">
        <v>44</v>
      </c>
      <c r="AD14" s="16" t="s">
        <v>44</v>
      </c>
      <c r="AE14" s="17"/>
      <c r="AF14" s="18"/>
      <c r="AG14" s="19" t="s">
        <v>44</v>
      </c>
      <c r="AH14" s="20"/>
      <c r="AI14" s="20"/>
      <c r="AJ14" s="21" t="str">
        <f t="shared" si="0"/>
        <v>25542263114200019028.287.882/0001-37</v>
      </c>
    </row>
    <row r="15" spans="1:36" x14ac:dyDescent="0.25">
      <c r="A15" s="9" t="s">
        <v>36</v>
      </c>
      <c r="B15" s="10">
        <v>44344</v>
      </c>
      <c r="C15" s="11"/>
      <c r="D15" s="12">
        <v>4191</v>
      </c>
      <c r="E15" s="9"/>
      <c r="F15" s="13">
        <v>10951511000142</v>
      </c>
      <c r="G15" s="9">
        <v>10701</v>
      </c>
      <c r="H15" s="9" t="s">
        <v>37</v>
      </c>
      <c r="I15" s="9"/>
      <c r="J15" s="9"/>
      <c r="K15" s="9"/>
      <c r="L15" s="11" t="s">
        <v>38</v>
      </c>
      <c r="M15" s="9" t="s">
        <v>59</v>
      </c>
      <c r="N15" s="14">
        <v>1276</v>
      </c>
      <c r="O15" s="14"/>
      <c r="P15" s="14">
        <v>0</v>
      </c>
      <c r="Q15" s="14">
        <v>0</v>
      </c>
      <c r="R15" s="9" t="s">
        <v>60</v>
      </c>
      <c r="S15" s="9" t="s">
        <v>41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1276</v>
      </c>
      <c r="AA15" s="9" t="s">
        <v>68</v>
      </c>
      <c r="AB15" s="9" t="s">
        <v>43</v>
      </c>
      <c r="AC15" s="15" t="s">
        <v>44</v>
      </c>
      <c r="AD15" s="16" t="s">
        <v>44</v>
      </c>
      <c r="AE15" s="17"/>
      <c r="AF15" s="18"/>
      <c r="AG15" s="19" t="s">
        <v>44</v>
      </c>
      <c r="AH15" s="20"/>
      <c r="AI15" s="20"/>
      <c r="AJ15" s="21" t="str">
        <f t="shared" si="0"/>
        <v>41911095151100014228.287.882/0001-37</v>
      </c>
    </row>
    <row r="16" spans="1:36" x14ac:dyDescent="0.25">
      <c r="A16" s="9" t="s">
        <v>36</v>
      </c>
      <c r="B16" s="10">
        <v>44410</v>
      </c>
      <c r="C16" s="11"/>
      <c r="D16" s="12">
        <v>476</v>
      </c>
      <c r="E16" s="9"/>
      <c r="F16" s="13">
        <v>23858069000156</v>
      </c>
      <c r="G16" s="9">
        <v>171901</v>
      </c>
      <c r="H16" s="9" t="s">
        <v>37</v>
      </c>
      <c r="I16" s="9"/>
      <c r="J16" s="9"/>
      <c r="K16" s="9"/>
      <c r="L16" s="11" t="s">
        <v>38</v>
      </c>
      <c r="M16" s="9" t="s">
        <v>39</v>
      </c>
      <c r="N16" s="14">
        <v>1800</v>
      </c>
      <c r="O16" s="14"/>
      <c r="P16" s="14">
        <v>0</v>
      </c>
      <c r="Q16" s="14">
        <v>0</v>
      </c>
      <c r="R16" s="9" t="s">
        <v>40</v>
      </c>
      <c r="S16" s="9" t="s">
        <v>41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1800</v>
      </c>
      <c r="AA16" s="9" t="s">
        <v>69</v>
      </c>
      <c r="AB16" s="9" t="s">
        <v>43</v>
      </c>
      <c r="AC16" s="15">
        <v>44439</v>
      </c>
      <c r="AD16" s="16">
        <v>44409</v>
      </c>
      <c r="AE16" s="17"/>
      <c r="AF16" s="18"/>
      <c r="AG16" s="19">
        <v>44409</v>
      </c>
      <c r="AH16" s="20" t="s">
        <v>70</v>
      </c>
      <c r="AI16" s="20"/>
      <c r="AJ16" s="21" t="str">
        <f t="shared" si="0"/>
        <v>4762385806900015628.287.882/0001-37</v>
      </c>
    </row>
    <row r="17" spans="1:36" x14ac:dyDescent="0.25">
      <c r="A17" s="9" t="s">
        <v>36</v>
      </c>
      <c r="B17" s="10">
        <v>44421</v>
      </c>
      <c r="C17" s="11"/>
      <c r="D17" s="12">
        <v>202100000000735</v>
      </c>
      <c r="E17" s="9"/>
      <c r="F17" s="13">
        <v>73833360000148</v>
      </c>
      <c r="G17" s="9">
        <v>710</v>
      </c>
      <c r="H17" s="9" t="s">
        <v>37</v>
      </c>
      <c r="I17" s="9"/>
      <c r="J17" s="9"/>
      <c r="K17" s="9"/>
      <c r="L17" s="11" t="s">
        <v>45</v>
      </c>
      <c r="M17" s="9" t="s">
        <v>53</v>
      </c>
      <c r="N17" s="14">
        <v>4188.74</v>
      </c>
      <c r="O17" s="14"/>
      <c r="P17" s="14">
        <v>0</v>
      </c>
      <c r="Q17" s="14">
        <v>0</v>
      </c>
      <c r="R17" s="9" t="s">
        <v>71</v>
      </c>
      <c r="S17" s="9" t="s">
        <v>55</v>
      </c>
      <c r="T17" s="14">
        <v>460.76</v>
      </c>
      <c r="U17" s="14">
        <v>41.89</v>
      </c>
      <c r="V17" s="14">
        <v>0</v>
      </c>
      <c r="W17" s="14">
        <v>194.78</v>
      </c>
      <c r="X17" s="14">
        <v>0</v>
      </c>
      <c r="Y17" s="14">
        <v>0</v>
      </c>
      <c r="Z17" s="14">
        <v>3491.31</v>
      </c>
      <c r="AA17" s="9" t="s">
        <v>72</v>
      </c>
      <c r="AB17" s="9" t="s">
        <v>43</v>
      </c>
      <c r="AC17" s="15">
        <v>44469</v>
      </c>
      <c r="AD17" s="16">
        <v>44440</v>
      </c>
      <c r="AE17" s="17"/>
      <c r="AF17" s="18"/>
      <c r="AG17" s="19"/>
      <c r="AH17" s="20"/>
      <c r="AI17" s="20"/>
      <c r="AJ17" s="21" t="str">
        <f t="shared" si="0"/>
        <v>2021000000007357383336000014828.287.882/0001-37</v>
      </c>
    </row>
    <row r="18" spans="1:36" x14ac:dyDescent="0.25">
      <c r="A18" s="9" t="s">
        <v>36</v>
      </c>
      <c r="B18" s="10">
        <v>44440</v>
      </c>
      <c r="C18" s="11"/>
      <c r="D18" s="12">
        <v>493</v>
      </c>
      <c r="E18" s="9"/>
      <c r="F18" s="13">
        <v>23858069000156</v>
      </c>
      <c r="G18" s="9">
        <v>171901</v>
      </c>
      <c r="H18" s="9" t="s">
        <v>37</v>
      </c>
      <c r="I18" s="9"/>
      <c r="J18" s="9"/>
      <c r="K18" s="9"/>
      <c r="L18" s="11" t="s">
        <v>38</v>
      </c>
      <c r="M18" s="9" t="s">
        <v>39</v>
      </c>
      <c r="N18" s="14">
        <v>1800</v>
      </c>
      <c r="O18" s="14"/>
      <c r="P18" s="14">
        <v>0</v>
      </c>
      <c r="Q18" s="14">
        <v>0</v>
      </c>
      <c r="R18" s="9" t="s">
        <v>40</v>
      </c>
      <c r="S18" s="9" t="s">
        <v>41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1800</v>
      </c>
      <c r="AA18" s="9" t="s">
        <v>73</v>
      </c>
      <c r="AB18" s="9" t="s">
        <v>43</v>
      </c>
      <c r="AC18" s="15">
        <v>44469</v>
      </c>
      <c r="AD18" s="16">
        <v>44440</v>
      </c>
      <c r="AE18" s="17"/>
      <c r="AF18" s="18"/>
      <c r="AG18" s="19"/>
      <c r="AH18" s="20"/>
      <c r="AI18" s="20"/>
      <c r="AJ18" s="21" t="str">
        <f t="shared" si="0"/>
        <v>4932385806900015628.287.882/0001-37</v>
      </c>
    </row>
    <row r="19" spans="1:36" x14ac:dyDescent="0.25">
      <c r="A19" s="9" t="s">
        <v>36</v>
      </c>
      <c r="B19" s="10">
        <v>44445</v>
      </c>
      <c r="C19" s="11"/>
      <c r="D19" s="12">
        <v>1824</v>
      </c>
      <c r="E19" s="9"/>
      <c r="F19" s="13">
        <v>24768341000170</v>
      </c>
      <c r="G19" s="9">
        <v>171401</v>
      </c>
      <c r="H19" s="9" t="s">
        <v>37</v>
      </c>
      <c r="I19" s="9"/>
      <c r="J19" s="9"/>
      <c r="K19" s="9"/>
      <c r="L19" s="11" t="s">
        <v>45</v>
      </c>
      <c r="M19" s="9" t="s">
        <v>46</v>
      </c>
      <c r="N19" s="14">
        <v>2650</v>
      </c>
      <c r="O19" s="14"/>
      <c r="P19" s="14">
        <v>0</v>
      </c>
      <c r="Q19" s="14">
        <v>0</v>
      </c>
      <c r="R19" s="9" t="s">
        <v>47</v>
      </c>
      <c r="S19" s="9" t="s">
        <v>41</v>
      </c>
      <c r="T19" s="14">
        <v>0</v>
      </c>
      <c r="U19" s="14">
        <v>39.75</v>
      </c>
      <c r="V19" s="14">
        <v>0</v>
      </c>
      <c r="W19" s="14">
        <v>123.22</v>
      </c>
      <c r="X19" s="14">
        <v>0</v>
      </c>
      <c r="Y19" s="14">
        <v>0</v>
      </c>
      <c r="Z19" s="14">
        <v>2487.0300000000002</v>
      </c>
      <c r="AA19" s="9" t="s">
        <v>74</v>
      </c>
      <c r="AB19" s="9" t="s">
        <v>43</v>
      </c>
      <c r="AC19" s="15">
        <v>44469</v>
      </c>
      <c r="AD19" s="16">
        <v>44440</v>
      </c>
      <c r="AE19" s="17"/>
      <c r="AF19" s="18"/>
      <c r="AG19" s="19"/>
      <c r="AH19" s="20"/>
      <c r="AI19" s="20"/>
      <c r="AJ19" s="21" t="str">
        <f t="shared" si="0"/>
        <v>18242476834100017028.287.882/0001-37</v>
      </c>
    </row>
    <row r="20" spans="1:36" x14ac:dyDescent="0.25">
      <c r="A20" s="9" t="s">
        <v>36</v>
      </c>
      <c r="B20" s="10">
        <v>44453</v>
      </c>
      <c r="C20" s="11"/>
      <c r="D20" s="12">
        <v>202100000000829</v>
      </c>
      <c r="E20" s="9"/>
      <c r="F20" s="13">
        <v>73833360000148</v>
      </c>
      <c r="G20" s="9">
        <v>8121400</v>
      </c>
      <c r="H20" s="9" t="s">
        <v>37</v>
      </c>
      <c r="I20" s="9"/>
      <c r="J20" s="9"/>
      <c r="K20" s="9"/>
      <c r="L20" s="11" t="s">
        <v>45</v>
      </c>
      <c r="M20" s="9" t="s">
        <v>53</v>
      </c>
      <c r="N20" s="14">
        <v>4188.74</v>
      </c>
      <c r="O20" s="14"/>
      <c r="P20" s="14">
        <v>5</v>
      </c>
      <c r="Q20" s="14">
        <v>209.44</v>
      </c>
      <c r="R20" s="9" t="s">
        <v>75</v>
      </c>
      <c r="S20" s="9" t="s">
        <v>55</v>
      </c>
      <c r="T20" s="14">
        <v>460.76</v>
      </c>
      <c r="U20" s="14">
        <v>41.89</v>
      </c>
      <c r="V20" s="14">
        <v>0</v>
      </c>
      <c r="W20" s="14">
        <v>194.78</v>
      </c>
      <c r="X20" s="14">
        <v>0</v>
      </c>
      <c r="Y20" s="14">
        <v>0</v>
      </c>
      <c r="Z20" s="14">
        <v>3281.87</v>
      </c>
      <c r="AA20" s="9" t="s">
        <v>76</v>
      </c>
      <c r="AB20" s="9" t="s">
        <v>43</v>
      </c>
      <c r="AC20" s="15">
        <v>44469</v>
      </c>
      <c r="AD20" s="16">
        <v>44440</v>
      </c>
      <c r="AE20" s="17"/>
      <c r="AF20" s="18"/>
      <c r="AG20" s="19"/>
      <c r="AH20" s="20"/>
      <c r="AI20" s="20"/>
      <c r="AJ20" s="21" t="str">
        <f t="shared" si="0"/>
        <v>2021000000008297383336000014828.287.882/0001-37</v>
      </c>
    </row>
    <row r="21" spans="1:36" x14ac:dyDescent="0.25">
      <c r="A21" s="9" t="s">
        <v>36</v>
      </c>
      <c r="B21" s="10">
        <v>44462</v>
      </c>
      <c r="C21" s="11"/>
      <c r="D21" s="12">
        <v>304854</v>
      </c>
      <c r="E21" s="9"/>
      <c r="F21" s="13">
        <v>33641663000144</v>
      </c>
      <c r="G21" s="9">
        <v>80104</v>
      </c>
      <c r="H21" s="9" t="s">
        <v>37</v>
      </c>
      <c r="I21" s="9"/>
      <c r="J21" s="9"/>
      <c r="K21" s="9"/>
      <c r="L21" s="11" t="s">
        <v>45</v>
      </c>
      <c r="M21" s="9" t="s">
        <v>77</v>
      </c>
      <c r="N21" s="14">
        <v>3397</v>
      </c>
      <c r="O21" s="14"/>
      <c r="P21" s="14">
        <v>0</v>
      </c>
      <c r="Q21" s="14">
        <v>0</v>
      </c>
      <c r="R21" s="9" t="s">
        <v>78</v>
      </c>
      <c r="S21" s="9" t="s">
        <v>41</v>
      </c>
      <c r="T21" s="14">
        <v>0</v>
      </c>
      <c r="U21" s="14">
        <v>50.96</v>
      </c>
      <c r="V21" s="14">
        <v>0</v>
      </c>
      <c r="W21" s="14">
        <v>157.96</v>
      </c>
      <c r="X21" s="14">
        <v>0</v>
      </c>
      <c r="Y21" s="14">
        <v>0</v>
      </c>
      <c r="Z21" s="14">
        <v>3188.08</v>
      </c>
      <c r="AA21" s="9" t="s">
        <v>79</v>
      </c>
      <c r="AB21" s="9" t="s">
        <v>43</v>
      </c>
      <c r="AC21" s="15">
        <v>44469</v>
      </c>
      <c r="AD21" s="16">
        <v>44440</v>
      </c>
      <c r="AE21" s="17"/>
      <c r="AF21" s="18"/>
      <c r="AG21" s="19"/>
      <c r="AH21" s="20"/>
      <c r="AI21" s="20"/>
      <c r="AJ21" s="21" t="str">
        <f t="shared" si="0"/>
        <v>3048543364166300014428.287.882/0001-37</v>
      </c>
    </row>
    <row r="22" spans="1:36" x14ac:dyDescent="0.25">
      <c r="A22" s="9" t="s">
        <v>36</v>
      </c>
      <c r="B22" s="10">
        <v>44462</v>
      </c>
      <c r="C22" s="11"/>
      <c r="D22" s="12">
        <v>35</v>
      </c>
      <c r="E22" s="9"/>
      <c r="F22" s="13">
        <v>33783817000213</v>
      </c>
      <c r="G22" s="9">
        <v>171901</v>
      </c>
      <c r="H22" s="9" t="s">
        <v>37</v>
      </c>
      <c r="I22" s="9"/>
      <c r="J22" s="9"/>
      <c r="K22" s="9"/>
      <c r="L22" s="11" t="s">
        <v>38</v>
      </c>
      <c r="M22" s="9" t="s">
        <v>80</v>
      </c>
      <c r="N22" s="14">
        <v>2708.52</v>
      </c>
      <c r="O22" s="14"/>
      <c r="P22" s="14">
        <v>0</v>
      </c>
      <c r="Q22" s="14">
        <v>0</v>
      </c>
      <c r="R22" s="9" t="s">
        <v>40</v>
      </c>
      <c r="S22" s="9" t="s">
        <v>41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2708.52</v>
      </c>
      <c r="AA22" s="9" t="s">
        <v>81</v>
      </c>
      <c r="AB22" s="9" t="s">
        <v>43</v>
      </c>
      <c r="AC22" s="15">
        <v>44469</v>
      </c>
      <c r="AD22" s="16">
        <v>44440</v>
      </c>
      <c r="AE22" s="17"/>
      <c r="AF22" s="18"/>
      <c r="AG22" s="19"/>
      <c r="AH22" s="20"/>
      <c r="AI22" s="20"/>
      <c r="AJ22" s="21" t="str">
        <f t="shared" si="0"/>
        <v>353378381700021328.287.882/0001-37</v>
      </c>
    </row>
    <row r="23" spans="1:36" x14ac:dyDescent="0.25">
      <c r="A23" s="9" t="s">
        <v>36</v>
      </c>
      <c r="B23" s="10">
        <v>44468</v>
      </c>
      <c r="C23" s="11"/>
      <c r="D23" s="12">
        <v>4439</v>
      </c>
      <c r="E23" s="9"/>
      <c r="F23" s="13">
        <v>10951511000142</v>
      </c>
      <c r="G23" s="9">
        <v>10701</v>
      </c>
      <c r="H23" s="9" t="s">
        <v>37</v>
      </c>
      <c r="I23" s="9"/>
      <c r="J23" s="9"/>
      <c r="K23" s="9"/>
      <c r="L23" s="11" t="s">
        <v>38</v>
      </c>
      <c r="M23" s="9" t="s">
        <v>59</v>
      </c>
      <c r="N23" s="14">
        <v>1400</v>
      </c>
      <c r="O23" s="14"/>
      <c r="P23" s="14">
        <v>0</v>
      </c>
      <c r="Q23" s="14">
        <v>0</v>
      </c>
      <c r="R23" s="9" t="s">
        <v>60</v>
      </c>
      <c r="S23" s="9" t="s">
        <v>41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1400</v>
      </c>
      <c r="AA23" s="9" t="s">
        <v>82</v>
      </c>
      <c r="AB23" s="9" t="s">
        <v>43</v>
      </c>
      <c r="AC23" s="15">
        <v>44469</v>
      </c>
      <c r="AD23" s="16">
        <v>44440</v>
      </c>
      <c r="AE23" s="17"/>
      <c r="AF23" s="18"/>
      <c r="AG23" s="19"/>
      <c r="AH23" s="20"/>
      <c r="AI23" s="20"/>
      <c r="AJ23" s="21" t="str">
        <f t="shared" si="0"/>
        <v>44391095151100014228.287.882/0001-37</v>
      </c>
    </row>
  </sheetData>
  <autoFilter ref="A1:AJ23" xr:uid="{00000000-0001-0000-0000-000000000000}"/>
  <conditionalFormatting sqref="AJ1:AJ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2021-11-05T23:39:54Z</dcterms:created>
  <dcterms:modified xsi:type="dcterms:W3CDTF">2021-11-08T10:37:46Z</dcterms:modified>
</cp:coreProperties>
</file>