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7F6D3223-2C7C-4305-B385-0E288D20CE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FIT - Camaleão" sheetId="1" r:id="rId1"/>
  </sheets>
  <definedNames>
    <definedName name="_xlnm._FilterDatabase" localSheetId="0" hidden="1">'PROFIT - Camaleão'!$A$1:$AI$1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" i="1" l="1"/>
  <c r="AJ3" i="1"/>
  <c r="AJ4" i="1"/>
  <c r="AJ5" i="1"/>
  <c r="AJ6" i="1"/>
  <c r="AJ7" i="1"/>
  <c r="AJ8" i="1"/>
  <c r="AJ2" i="1"/>
</calcChain>
</file>

<file path=xl/sharedStrings.xml><?xml version="1.0" encoding="utf-8"?>
<sst xmlns="http://schemas.openxmlformats.org/spreadsheetml/2006/main" count="99" uniqueCount="63">
  <si>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</si>
  <si>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</si>
  <si>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</si>
  <si>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</si>
  <si>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</si>
  <si>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</si>
  <si>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</si>
  <si>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</si>
  <si>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</si>
  <si>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</si>
  <si>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</si>
  <si>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</si>
  <si>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</si>
  <si>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</si>
  <si>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</si>
  <si>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</si>
  <si>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</si>
  <si>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</si>
  <si>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</si>
  <si>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</si>
  <si>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</si>
  <si>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</si>
  <si>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</si>
  <si>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</si>
  <si>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</si>
  <si>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</si>
  <si>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</si>
  <si>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</si>
  <si>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PROFIT</t>
  </si>
  <si>
    <t>41.569.982/0001-14</t>
  </si>
  <si>
    <t>S</t>
  </si>
  <si>
    <t>WF CONSULTOR TREINAMENTOS E DOCUMENTOS DE SEGURANCA LTDA</t>
  </si>
  <si>
    <t>Regra Encontrada: SIM | Cód: 17.09.04 | Cód.LC: 17.09 | Buscar ISS Munic. Prestação: NÃO | Analisar CEPOM: NÃO | Analisar ISS LC: NÃO | Cidade Prestador: Rio de Janeiro | Cidade Prestação: Rio de Janeiro</t>
  </si>
  <si>
    <t>Rio de Janeiro</t>
  </si>
  <si>
    <t>Pedidos: Data de Vencimento: 00/00/0000 | análise técnica</t>
  </si>
  <si>
    <t>TATIANE MOREIRA LANA MASTERPLAN SAUDE E SEGURANCA</t>
  </si>
  <si>
    <t>Regra Encontrada: SIM | Cód: 403 | Cód.LC: 4.03 | Buscar ISS Munic. Prestação: NÃO | Analisar CEPOM: NÃO | Analisar ISS LC: NÃO | Cidade Prestador: Itajubá | Cidade Prestação: Itajubá</t>
  </si>
  <si>
    <t>Itajubá</t>
  </si>
  <si>
    <t>Pedidos: Data de Vencimento: 00/00/0000 | Hospitais, clínicas, laboratórios, sanatórios, manicômios, casas de saúde, prontos-socorros, ambulatórios e congêneres</t>
  </si>
  <si>
    <t>N</t>
  </si>
  <si>
    <t>PRIME - CURSOS DO BRASIL LTDA</t>
  </si>
  <si>
    <t>Regra Encontrada: SIM | Cód: 802 | Cód.LC: 8.02 | Buscar ISS Munic. Prestação: NÃO | Analisar CEPOM: NÃO | Analisar ISS LC: NÃO | Cidade Prestador: Blumenau | Cidade Prestação: Blumenau</t>
  </si>
  <si>
    <t>Blumenau</t>
  </si>
  <si>
    <t>Pedidos: Data de Vencimento: 00/00/0000 | Instrução, treinamento, orientação pedagógica e educacional, avaliação de conhecimentos de qualquer natureza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</si>
  <si>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</si>
  <si>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</si>
  <si>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São Paulo</t>
  </si>
  <si>
    <t>Honorários de Serviços referente competência 09/2021. Vencimento: 05/10/2021 Dados para deposito: Banco Santander - 033 Ag: 3003 C/c: 13084796-8 Empresa optante pelo simples nacional tributada em consonância com o anexo III da Lei Complementar de 123/2006. | Contabilidade, inclusive serviços técnicos e auxiliares</t>
  </si>
  <si>
    <t>LMG ENGENHARIA LTDA</t>
  </si>
  <si>
    <t>Regra Encontrada: SIM | Cód: 702 | Cód.LC: 7.02 | Buscar ISS Munic. Prestação: SIM | Analisar CEPOM: NÃO | Analisar ISS LC: SIM | Cidade Prestador: São Gonçalo | Cidade Prestação: São Gonçalo</t>
  </si>
  <si>
    <t>São Gonçalo</t>
  </si>
  <si>
    <t>Pedidos: Data de Vencimento: 00/00/0000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</si>
  <si>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</si>
  <si>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</si>
  <si>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</si>
  <si>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</si>
  <si>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</si>
  <si>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</si>
  <si>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 xml:space="preserve"> </t>
  </si>
  <si>
    <t>Honorários de Serviços referente competência 10/2021. Vencimento: 05/11/2021 Dados para deposito: Banco Santander - 033 Ag: 3003 C/c: 13084796-8 Empresa optante pelo simples nacional tributada em consonância com o anexo III da Lei Complementar de 123/2006. | Contabilidade, inclusive serviços técnicos e auxiliares</t>
  </si>
  <si>
    <t>IDEA - INSTITUTO DE DESENVOLVIMENTO E APRENDIZAGEM LTDA</t>
  </si>
  <si>
    <t>Regra Encontrada: SIM | Cód: 0810 | Cód.LC: 8.02 | Buscar ISS Munic. Prestação: NÃO | Analisar CEPOM: NÃO | Analisar ISS LC: NÃO | Cidade Prestador: São Lourenço | Cidade Prestação: São Lourenço</t>
  </si>
  <si>
    <t>São Lourenço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</si>
</sst>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14" fontId="16" fillId="33" borderId="10" xfId="0" applyNumberFormat="1" applyFont="1" applyFill="1" applyBorder="1"/>
    <xf numFmtId="164" fontId="16" fillId="34" borderId="10" xfId="0" applyNumberFormat="1" applyFont="1" applyFill="1" applyBorder="1"/>
    <xf numFmtId="14" fontId="16" fillId="34" borderId="10" xfId="0" applyNumberFormat="1" applyFont="1" applyFill="1" applyBorder="1"/>
    <xf numFmtId="0" fontId="16" fillId="34" borderId="10" xfId="0" applyFont="1" applyFill="1" applyBorder="1"/>
    <xf numFmtId="164" fontId="16" fillId="35" borderId="10" xfId="0" applyNumberFormat="1" applyFont="1" applyFill="1" applyBorder="1"/>
    <xf numFmtId="0" fontId="16" fillId="35" borderId="10" xfId="0" applyFont="1" applyFill="1" applyBorder="1"/>
    <xf numFmtId="1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/>
    <xf numFmtId="165" fontId="16" fillId="0" borderId="10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left"/>
    </xf>
    <xf numFmtId="165" fontId="0" fillId="0" borderId="0" xfId="0" applyNumberFormat="1" applyAlignment="1"/>
    <xf numFmtId="0" fontId="18" fillId="0" borderId="0" xfId="0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pane ySplit="1" topLeftCell="A2" activePane="bottomLeft" state="frozen"/>
      <selection activeCell="AB1" sqref="AB1"/>
      <selection pane="bottomLeft" activeCell="G12" sqref="G12"/>
    </sheetView>
  </sheetViews>
  <sheetFormatPr defaultRowHeight="15" x14ac:dyDescent="0.25"/>
  <cols>
    <col min="1" max="1" width="8.5703125" style="1" bestFit="1" customWidth="1"/>
    <col min="2" max="2" width="12.5703125" style="1" bestFit="1" customWidth="1"/>
    <col min="3" max="3" width="17.42578125" style="1" bestFit="1" customWidth="1"/>
    <col min="4" max="4" width="18.5703125" style="21" bestFit="1" customWidth="1"/>
    <col min="5" max="5" width="5.5703125" style="1" bestFit="1" customWidth="1"/>
    <col min="6" max="6" width="15.140625" style="24" bestFit="1" customWidth="1"/>
    <col min="7" max="7" width="23.7109375" style="1" bestFit="1" customWidth="1"/>
    <col min="8" max="8" width="18" style="1" bestFit="1" customWidth="1"/>
    <col min="9" max="9" width="14.7109375" style="1" bestFit="1" customWidth="1"/>
    <col min="10" max="10" width="14.85546875" style="1" bestFit="1" customWidth="1"/>
    <col min="11" max="11" width="7.7109375" style="1" bestFit="1" customWidth="1"/>
    <col min="12" max="12" width="15.85546875" style="1" bestFit="1" customWidth="1"/>
    <col min="13" max="13" width="36.5703125" style="1" bestFit="1" customWidth="1"/>
    <col min="14" max="14" width="12.5703125" style="1" bestFit="1" customWidth="1"/>
    <col min="15" max="15" width="14" style="1" bestFit="1" customWidth="1"/>
    <col min="16" max="16" width="11.5703125" style="1" bestFit="1" customWidth="1"/>
    <col min="17" max="17" width="9.85546875" style="1" bestFit="1" customWidth="1"/>
    <col min="18" max="18" width="36.5703125" style="1" bestFit="1" customWidth="1"/>
    <col min="19" max="19" width="19.28515625" style="1" bestFit="1" customWidth="1"/>
    <col min="20" max="20" width="15.42578125" style="1" bestFit="1" customWidth="1"/>
    <col min="21" max="22" width="10.7109375" style="1" bestFit="1" customWidth="1"/>
    <col min="23" max="23" width="10.28515625" style="1" bestFit="1" customWidth="1"/>
    <col min="24" max="24" width="9.5703125" style="1" bestFit="1" customWidth="1"/>
    <col min="25" max="25" width="13.5703125" style="1" bestFit="1" customWidth="1"/>
    <col min="26" max="26" width="9.140625" style="1"/>
    <col min="27" max="27" width="36.5703125" style="1" bestFit="1" customWidth="1"/>
    <col min="28" max="28" width="8.42578125" style="1" bestFit="1" customWidth="1"/>
    <col min="29" max="29" width="19.28515625" style="1" bestFit="1" customWidth="1"/>
    <col min="30" max="30" width="23.28515625" style="1" bestFit="1" customWidth="1"/>
    <col min="31" max="31" width="16.7109375" style="1" bestFit="1" customWidth="1"/>
    <col min="32" max="32" width="14.5703125" style="1" bestFit="1" customWidth="1"/>
    <col min="33" max="33" width="26" style="1" bestFit="1" customWidth="1"/>
    <col min="34" max="34" width="19.28515625" style="1" bestFit="1" customWidth="1"/>
    <col min="35" max="35" width="14.5703125" style="1" bestFit="1" customWidth="1"/>
    <col min="36" max="36" width="9.140625" style="25"/>
    <col min="37" max="16384" width="9.140625" style="1"/>
  </cols>
  <sheetData>
    <row r="1" spans="1:36" x14ac:dyDescent="0.25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22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2" t="s">
        <v>52</v>
      </c>
      <c r="AD1" s="3" t="s">
        <v>53</v>
      </c>
      <c r="AE1" s="4" t="s">
        <v>54</v>
      </c>
      <c r="AF1" s="5" t="s">
        <v>55</v>
      </c>
      <c r="AG1" s="6" t="s">
        <v>56</v>
      </c>
      <c r="AH1" s="7" t="s">
        <v>57</v>
      </c>
      <c r="AI1" s="7" t="s">
        <v>55</v>
      </c>
    </row>
    <row r="2" spans="1:36" x14ac:dyDescent="0.25">
      <c r="A2" s="14" t="s">
        <v>28</v>
      </c>
      <c r="B2" s="15">
        <v>44445</v>
      </c>
      <c r="C2" s="16"/>
      <c r="D2" s="20">
        <v>291</v>
      </c>
      <c r="E2" s="14"/>
      <c r="F2" s="23">
        <v>24313185000152</v>
      </c>
      <c r="G2" s="14">
        <v>170904</v>
      </c>
      <c r="H2" s="14" t="s">
        <v>29</v>
      </c>
      <c r="I2" s="14"/>
      <c r="J2" s="14"/>
      <c r="K2" s="14"/>
      <c r="L2" s="16" t="s">
        <v>30</v>
      </c>
      <c r="M2" s="14" t="s">
        <v>31</v>
      </c>
      <c r="N2" s="17">
        <v>400</v>
      </c>
      <c r="O2" s="17"/>
      <c r="P2" s="17">
        <v>0</v>
      </c>
      <c r="Q2" s="17">
        <v>0</v>
      </c>
      <c r="R2" s="14" t="s">
        <v>32</v>
      </c>
      <c r="S2" s="14" t="s">
        <v>33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400</v>
      </c>
      <c r="AA2" s="14" t="s">
        <v>34</v>
      </c>
      <c r="AB2" s="14" t="s">
        <v>58</v>
      </c>
      <c r="AC2" s="8">
        <v>44489</v>
      </c>
      <c r="AD2" s="9"/>
      <c r="AE2" s="10"/>
      <c r="AF2" s="11"/>
      <c r="AG2" s="12"/>
      <c r="AH2" s="13"/>
      <c r="AI2" s="13"/>
      <c r="AJ2" s="25" t="str">
        <f>D2&amp;F2&amp;H2</f>
        <v>2912431318500015241.569.982/0001-14</v>
      </c>
    </row>
    <row r="3" spans="1:36" x14ac:dyDescent="0.25">
      <c r="A3" s="14" t="s">
        <v>28</v>
      </c>
      <c r="B3" s="15">
        <v>44448</v>
      </c>
      <c r="C3" s="16"/>
      <c r="D3" s="20">
        <v>3588</v>
      </c>
      <c r="E3" s="14"/>
      <c r="F3" s="23">
        <v>32980566000113</v>
      </c>
      <c r="G3" s="14">
        <v>403</v>
      </c>
      <c r="H3" s="14" t="s">
        <v>29</v>
      </c>
      <c r="I3" s="14"/>
      <c r="J3" s="14"/>
      <c r="K3" s="14"/>
      <c r="L3" s="16" t="s">
        <v>30</v>
      </c>
      <c r="M3" s="14" t="s">
        <v>35</v>
      </c>
      <c r="N3" s="17">
        <v>1130.7</v>
      </c>
      <c r="O3" s="17"/>
      <c r="P3" s="17">
        <v>0</v>
      </c>
      <c r="Q3" s="17">
        <v>0</v>
      </c>
      <c r="R3" s="14" t="s">
        <v>36</v>
      </c>
      <c r="S3" s="14" t="s">
        <v>37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1130.7</v>
      </c>
      <c r="AA3" s="14" t="s">
        <v>38</v>
      </c>
      <c r="AB3" s="14" t="s">
        <v>58</v>
      </c>
      <c r="AC3" s="8">
        <v>44489</v>
      </c>
      <c r="AD3" s="9"/>
      <c r="AE3" s="10"/>
      <c r="AF3" s="11"/>
      <c r="AG3" s="12"/>
      <c r="AH3" s="13"/>
      <c r="AI3" s="13"/>
      <c r="AJ3" s="25" t="str">
        <f t="shared" ref="AJ3:AJ9" si="0">D3&amp;F3&amp;H3</f>
        <v>35883298056600011341.569.982/0001-14</v>
      </c>
    </row>
    <row r="4" spans="1:36" x14ac:dyDescent="0.25">
      <c r="A4" s="14" t="s">
        <v>28</v>
      </c>
      <c r="B4" s="15">
        <v>44455</v>
      </c>
      <c r="C4" s="16"/>
      <c r="D4" s="20">
        <v>134813</v>
      </c>
      <c r="E4" s="14"/>
      <c r="F4" s="23">
        <v>9408027000192</v>
      </c>
      <c r="G4" s="14">
        <v>802</v>
      </c>
      <c r="H4" s="14" t="s">
        <v>29</v>
      </c>
      <c r="I4" s="14"/>
      <c r="J4" s="14"/>
      <c r="K4" s="14"/>
      <c r="L4" s="16" t="s">
        <v>39</v>
      </c>
      <c r="M4" s="14" t="s">
        <v>40</v>
      </c>
      <c r="N4" s="17">
        <v>149.69999999999999</v>
      </c>
      <c r="O4" s="17"/>
      <c r="P4" s="17">
        <v>0</v>
      </c>
      <c r="Q4" s="17">
        <v>0</v>
      </c>
      <c r="R4" s="14" t="s">
        <v>41</v>
      </c>
      <c r="S4" s="14" t="s">
        <v>42</v>
      </c>
      <c r="T4" s="17">
        <v>16.47</v>
      </c>
      <c r="U4" s="17">
        <v>2.25</v>
      </c>
      <c r="V4" s="17">
        <v>0</v>
      </c>
      <c r="W4" s="17">
        <v>6.96</v>
      </c>
      <c r="X4" s="17">
        <v>0</v>
      </c>
      <c r="Y4" s="17">
        <v>0</v>
      </c>
      <c r="Z4" s="17">
        <v>124.02</v>
      </c>
      <c r="AA4" s="14" t="s">
        <v>43</v>
      </c>
      <c r="AB4" s="14" t="s">
        <v>58</v>
      </c>
      <c r="AC4" s="8">
        <v>44489</v>
      </c>
      <c r="AD4" s="9"/>
      <c r="AE4" s="10"/>
      <c r="AF4" s="11"/>
      <c r="AG4" s="12"/>
      <c r="AH4" s="13"/>
      <c r="AI4" s="13"/>
      <c r="AJ4" s="25" t="str">
        <f t="shared" si="0"/>
        <v>134813940802700019241.569.982/0001-14</v>
      </c>
    </row>
    <row r="5" spans="1:36" x14ac:dyDescent="0.25">
      <c r="A5" s="14" t="s">
        <v>28</v>
      </c>
      <c r="B5" s="15">
        <v>44459</v>
      </c>
      <c r="C5" s="16"/>
      <c r="D5" s="20">
        <v>96</v>
      </c>
      <c r="E5" s="14"/>
      <c r="F5" s="23">
        <v>33783817000132</v>
      </c>
      <c r="G5" s="14">
        <v>3476</v>
      </c>
      <c r="H5" s="14" t="s">
        <v>29</v>
      </c>
      <c r="I5" s="14"/>
      <c r="J5" s="14"/>
      <c r="K5" s="14"/>
      <c r="L5" s="16" t="s">
        <v>30</v>
      </c>
      <c r="M5" s="14" t="s">
        <v>44</v>
      </c>
      <c r="N5" s="17">
        <v>900</v>
      </c>
      <c r="O5" s="17"/>
      <c r="P5" s="17">
        <v>5</v>
      </c>
      <c r="Q5" s="17">
        <v>45</v>
      </c>
      <c r="R5" s="14" t="s">
        <v>45</v>
      </c>
      <c r="S5" s="14" t="s">
        <v>46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855</v>
      </c>
      <c r="AA5" s="14" t="s">
        <v>47</v>
      </c>
      <c r="AB5" s="14" t="s">
        <v>58</v>
      </c>
      <c r="AC5" s="8">
        <v>44489</v>
      </c>
      <c r="AD5" s="9"/>
      <c r="AE5" s="10"/>
      <c r="AF5" s="11"/>
      <c r="AG5" s="12"/>
      <c r="AH5" s="13"/>
      <c r="AI5" s="13"/>
      <c r="AJ5" s="25" t="str">
        <f t="shared" si="0"/>
        <v>963378381700013241.569.982/0001-14</v>
      </c>
    </row>
    <row r="6" spans="1:36" x14ac:dyDescent="0.25">
      <c r="A6" s="14" t="s">
        <v>28</v>
      </c>
      <c r="B6" s="15">
        <v>44463</v>
      </c>
      <c r="C6" s="16"/>
      <c r="D6" s="20">
        <v>23</v>
      </c>
      <c r="E6" s="14"/>
      <c r="F6" s="23">
        <v>37914922000114</v>
      </c>
      <c r="G6" s="14">
        <v>702</v>
      </c>
      <c r="H6" s="14" t="s">
        <v>29</v>
      </c>
      <c r="I6" s="14"/>
      <c r="J6" s="14"/>
      <c r="K6" s="14"/>
      <c r="L6" s="16" t="s">
        <v>30</v>
      </c>
      <c r="M6" s="14" t="s">
        <v>48</v>
      </c>
      <c r="N6" s="17">
        <v>13458.76</v>
      </c>
      <c r="O6" s="17"/>
      <c r="P6" s="17">
        <v>0</v>
      </c>
      <c r="Q6" s="17">
        <v>0</v>
      </c>
      <c r="R6" s="14" t="s">
        <v>49</v>
      </c>
      <c r="S6" s="14" t="s">
        <v>50</v>
      </c>
      <c r="T6" s="17">
        <v>1480.46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11978.3</v>
      </c>
      <c r="AA6" s="14" t="s">
        <v>51</v>
      </c>
      <c r="AB6" s="14" t="s">
        <v>58</v>
      </c>
      <c r="AC6" s="8">
        <v>44489</v>
      </c>
      <c r="AD6" s="9"/>
      <c r="AE6" s="10"/>
      <c r="AF6" s="11"/>
      <c r="AG6" s="12"/>
      <c r="AH6" s="13"/>
      <c r="AI6" s="13"/>
      <c r="AJ6" s="25" t="str">
        <f t="shared" si="0"/>
        <v>233791492200011441.569.982/0001-14</v>
      </c>
    </row>
    <row r="7" spans="1:36" x14ac:dyDescent="0.25">
      <c r="A7" s="14" t="s">
        <v>28</v>
      </c>
      <c r="B7" s="15">
        <v>44483</v>
      </c>
      <c r="C7" s="16"/>
      <c r="D7" s="20">
        <v>3803</v>
      </c>
      <c r="E7" s="14"/>
      <c r="F7" s="23">
        <v>32980566000113</v>
      </c>
      <c r="G7" s="14">
        <v>403</v>
      </c>
      <c r="H7" s="14" t="s">
        <v>29</v>
      </c>
      <c r="I7" s="14"/>
      <c r="J7" s="14"/>
      <c r="K7" s="14"/>
      <c r="L7" s="16" t="s">
        <v>30</v>
      </c>
      <c r="M7" s="14" t="s">
        <v>35</v>
      </c>
      <c r="N7" s="17">
        <v>2261.4</v>
      </c>
      <c r="O7" s="17"/>
      <c r="P7" s="17">
        <v>0</v>
      </c>
      <c r="Q7" s="17">
        <v>0</v>
      </c>
      <c r="R7" s="14" t="s">
        <v>36</v>
      </c>
      <c r="S7" s="14" t="s">
        <v>37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2261.4</v>
      </c>
      <c r="AA7" s="14" t="s">
        <v>38</v>
      </c>
      <c r="AB7" s="14" t="s">
        <v>58</v>
      </c>
      <c r="AC7" s="8">
        <v>44489</v>
      </c>
      <c r="AD7" s="9"/>
      <c r="AE7" s="10"/>
      <c r="AF7" s="11"/>
      <c r="AG7" s="12"/>
      <c r="AH7" s="13"/>
      <c r="AI7" s="13"/>
      <c r="AJ7" s="25" t="str">
        <f t="shared" si="0"/>
        <v>38033298056600011341.569.982/0001-14</v>
      </c>
    </row>
    <row r="8" spans="1:36" x14ac:dyDescent="0.25">
      <c r="A8" s="14" t="s">
        <v>28</v>
      </c>
      <c r="B8" s="15">
        <v>44491</v>
      </c>
      <c r="C8" s="16"/>
      <c r="D8" s="20">
        <v>142</v>
      </c>
      <c r="E8" s="14"/>
      <c r="F8" s="23">
        <v>33783817000132</v>
      </c>
      <c r="G8" s="14">
        <v>3476</v>
      </c>
      <c r="H8" s="14" t="s">
        <v>29</v>
      </c>
      <c r="I8" s="14"/>
      <c r="J8" s="14"/>
      <c r="K8" s="14"/>
      <c r="L8" s="16" t="s">
        <v>30</v>
      </c>
      <c r="M8" s="14" t="s">
        <v>44</v>
      </c>
      <c r="N8" s="17">
        <v>900</v>
      </c>
      <c r="O8" s="17"/>
      <c r="P8" s="17">
        <v>5</v>
      </c>
      <c r="Q8" s="17">
        <v>45</v>
      </c>
      <c r="R8" s="14" t="s">
        <v>45</v>
      </c>
      <c r="S8" s="14" t="s">
        <v>46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855</v>
      </c>
      <c r="AA8" s="14" t="s">
        <v>59</v>
      </c>
      <c r="AB8" s="14" t="s">
        <v>58</v>
      </c>
      <c r="AC8" s="8">
        <v>44498</v>
      </c>
      <c r="AD8" s="9"/>
      <c r="AE8" s="10"/>
      <c r="AF8" s="11"/>
      <c r="AG8" s="12"/>
      <c r="AH8" s="13"/>
      <c r="AI8" s="13"/>
      <c r="AJ8" s="25" t="str">
        <f t="shared" si="0"/>
        <v>1423378381700013241.569.982/0001-14</v>
      </c>
    </row>
    <row r="9" spans="1:36" x14ac:dyDescent="0.25">
      <c r="A9" s="14" t="s">
        <v>28</v>
      </c>
      <c r="B9" s="15">
        <v>44498</v>
      </c>
      <c r="C9" s="16"/>
      <c r="D9" s="20">
        <v>202100000000045</v>
      </c>
      <c r="E9" s="14"/>
      <c r="F9" s="23">
        <v>30363776000137</v>
      </c>
      <c r="G9" s="14">
        <v>810</v>
      </c>
      <c r="H9" s="14" t="s">
        <v>29</v>
      </c>
      <c r="I9" s="14"/>
      <c r="J9" s="14"/>
      <c r="K9" s="14"/>
      <c r="L9" s="16" t="s">
        <v>30</v>
      </c>
      <c r="M9" s="14" t="s">
        <v>60</v>
      </c>
      <c r="N9" s="17">
        <v>81.8</v>
      </c>
      <c r="O9" s="17"/>
      <c r="P9" s="17">
        <v>0</v>
      </c>
      <c r="Q9" s="17">
        <v>0</v>
      </c>
      <c r="R9" s="14" t="s">
        <v>61</v>
      </c>
      <c r="S9" s="14" t="s">
        <v>62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81.8</v>
      </c>
      <c r="AA9" s="14" t="s">
        <v>43</v>
      </c>
      <c r="AB9" s="14" t="s">
        <v>58</v>
      </c>
      <c r="AC9" s="8">
        <v>44504</v>
      </c>
      <c r="AD9" s="9"/>
      <c r="AE9" s="10"/>
      <c r="AF9" s="11"/>
      <c r="AG9" s="12"/>
      <c r="AH9" s="13"/>
      <c r="AI9" s="13"/>
      <c r="AJ9" s="25" t="str">
        <f t="shared" si="0"/>
        <v>2021000000000453036377600013741.569.982/0001-14</v>
      </c>
    </row>
  </sheetData>
  <sheetProtection algorithmName="SHA-512" hashValue="g6eK8+7sq4oDeSB/ErJJLNVmqBj3qGXnEotks09SutOXKLJ+p45zCFQ4XvvmNuJmzjTxOZPEMLddfCmNiCM22w==" saltValue="Q8+4Iktw/Mt85iNwraRNEQ==" spinCount="100000" sheet="1" objects="1" scenarios="1"/>
  <protectedRanges>
    <protectedRange sqref="AD2:AI7" name="Intervalo1"/>
  </protectedRanges>
  <autoFilter ref="A1:AI1" xr:uid="{00000000-0009-0000-0000-000000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PROFIT - Camaleão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Melo</dc:creator>
  <cp:lastModifiedBy>Thiago Melo</cp:lastModifiedBy>
  <dcterms:created xsi:type="dcterms:W3CDTF">2021-10-20T21:42:19Z</dcterms:created>
  <dcterms:modified xsi:type="dcterms:W3CDTF">2021-11-05T15:09:04Z</dcterms:modified>
</cp:coreProperties>
</file>