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6C4D6DB5-E92A-4923-AB58-86B90F6B020E}" xr6:coauthVersionLast="47" xr6:coauthVersionMax="47" xr10:uidLastSave="{00000000-0000-0000-0000-000000000000}"/>
  <bookViews>
    <workbookView xWindow="-120" yWindow="-120" windowWidth="20730" windowHeight="11160" xr2:uid="{88511050-148F-4A57-981E-E016C6A7533F}"/>
  </bookViews>
  <sheets>
    <sheet name="Nobreak" sheetId="1" r:id="rId1"/>
  </sheets>
  <definedNames>
    <definedName name="_xlnm._FilterDatabase" localSheetId="0" hidden="1">Nobreak!$A$1:$AI$11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1" l="1"/>
  <c r="AJ23" i="1"/>
  <c r="AJ24" i="1"/>
  <c r="AJ25" i="1"/>
  <c r="AJ26" i="1"/>
  <c r="AJ27" i="1"/>
  <c r="AJ12" i="1"/>
  <c r="AJ13" i="1"/>
  <c r="AJ14" i="1"/>
  <c r="AJ15" i="1"/>
  <c r="AJ16" i="1"/>
  <c r="AJ17" i="1"/>
  <c r="AJ18" i="1"/>
  <c r="AJ19" i="1"/>
  <c r="AJ20" i="1"/>
  <c r="AJ21" i="1"/>
  <c r="AJ3" i="1"/>
  <c r="AJ4" i="1"/>
  <c r="AJ5" i="1"/>
  <c r="AJ6" i="1"/>
  <c r="AJ7" i="1"/>
  <c r="AJ8" i="1"/>
  <c r="AJ9" i="1"/>
  <c r="AJ10" i="1"/>
  <c r="AJ11" i="1"/>
  <c r="AJ2" i="1"/>
</calcChain>
</file>

<file path=xl/sharedStrings.xml><?xml version="1.0" encoding="utf-8"?>
<sst xmlns="http://schemas.openxmlformats.org/spreadsheetml/2006/main" count="253" uniqueCount="104">
  <si>
    <t xml:space="preserve"> </t>
  </si>
  <si>
    <t>Total de Crédito VR Refeição: R$ 2.224,00 - (6 cartão (ões)) Vencimento em 23/09/2021 Trib aprox. Lei n° 12.741/12: R$0,00 Federal, R$0,00 Municipal e R$0,00 pelos serviços Fonte: [BPT/empresometro.com.br 2BCEA2 21.2.C Valor da corretagem ou comissão: zero Número do protocolo do pedido: 20210922002479 Autorização do Regime Especial - SEI n° 6017.2020/0050726-0 REALIZE o PAGAMENTO APENAS DE BOLETOS EMITIDOS POR VOCÊ NA ÁREA LOGADA E SEGURA DO SEU PORTAL RH. PREVINA-SE E EVITE PREJUÍZOS FINANCEIROS. | Administração de benefícios relativos a planos de assistência à saúde.</t>
  </si>
  <si>
    <t>São Paulo</t>
  </si>
  <si>
    <t>Regra Encontrada: SIM | Cód: 3205 | Cód.LC: 17.12 | Buscar ISS Munic. Prestação: NÃO | Analisar CEPOM: SIM | Analisar ISS LC: SIM | Cidade Prestador: São Paulo | Cidade Prestação: São Caetano do Sul</t>
  </si>
  <si>
    <t>VR BENEFICIOS E SERVICOS DE PROCESSAMENTO S.A</t>
  </si>
  <si>
    <t>N</t>
  </si>
  <si>
    <t>02.776.782/0001-80</t>
  </si>
  <si>
    <t>Power Safe</t>
  </si>
  <si>
    <t>Total de Credito VR Alimentação: R$ 2.196,00 - (6 cartão (ões) ) Vencimento em 23/09/2021 Trib aprox. Lei n° 12.741/12: R$0,00 Federal, R$0,00 Municipal e R$0,00 pelos serviços Fonte: [BPT/empresometro.com.br 2BCEA2 21.2.C Valor da corretagem ou comissão: zero Número do protocolo do pedido: 20210922002479 Autorização do Regime Especial - SEI n° 6017.2020/0050726-0 REALIZE o PAGAMENTO APENAS DE BOLETOS EMITIDOS POR VOCÊ NA ÁREA LOGADA E SEGURA DO SEU PORTAL RH. PREVINA-SE E EVITE PREJUÍZOS FINANCEIROS. | Administração de benefícios relativos a planos de assistência à saúde.</t>
  </si>
  <si>
    <t>CO PARTICIPACAO 39,83 Periodo : 01/08/21 a 31/08/21 TAXA MANUTENCAO - PLANO 257,40 Periodo : 01/10/21 a 31/10/21 VENCIMENTO : 01/10/21 Conforme Lei 12.741 / 2012 , os tributos aproximados desta nota fiscal correspondem a Trib . Federal R $ 27,49 Trib . Municipal R $ 5,94 ( Fonte : A propria | Agenciamento, corretagem ou intermediação de câmbio, de seguros, de cartões de crédito, de planos de saúde e de planos de previdência privada</t>
  </si>
  <si>
    <t>Barueri</t>
  </si>
  <si>
    <t>Regra Encontrada: SIM | Cód: 100503216 | Cód.LC: 10.01 | Buscar ISS Munic. Prestação: NÃO | Analisar CEPOM: NÃO | Analisar ISS LC: NÃO | Cidade Prestador: Barueri | Cidade Prestação: São Caetano do Sul</t>
  </si>
  <si>
    <t>BLIST - SOLUCOES , ASSISTENCIA E SERVICOS EMPRESARIAIS LTDA</t>
  </si>
  <si>
    <t>Exchange Online ( Plano 1 ) Carga Tributaria aproximada de 12,15 % , conforme Lei 12.741 / 12 | Licenciamento ou cessão de direito de uso de programas de computação, inclusive distribuição.</t>
  </si>
  <si>
    <t>Regra Encontrada: SIM | Cód: 2800 | Cód.LC: 1.05 | Buscar ISS Munic. Prestação: NÃO | Analisar CEPOM: SIM | Analisar ISS LC: NÃO | Cidade Prestador: São Paulo | Cidade Prestação: São Caetano do Sul</t>
  </si>
  <si>
    <t>MICROSOFT DO BRASIL IMPORTACAO E COMERCIO DE SOFTWARE E VIDEO GAMES LTDA</t>
  </si>
  <si>
    <t>MENSALIDADE COL / EMPR / MASTER I ( referente ao venc : 15/09/2021 ) R $ 1,328.05 MENSALIDADE COL / EMPR / PLUS I ( referente ao venc : 15/09/2021 ) - R $ 1,420.00 | Planos de medicina de grupo ou individual e convênios para prestação de assistência médica, hospitalar, odontológica e congêneres  (Vide Lei Complementar nº , de )</t>
  </si>
  <si>
    <t>PREVENT SENIOR PRIVATE OPERADORA DE SAUDE LTDA</t>
  </si>
  <si>
    <t>Pedidos: 404 - Not found Data de Vencimento: 01/09/2021 | Suporte técnico em informática, inclusive instalação, configuração e manutenção de programas de computação e bancos de dados</t>
  </si>
  <si>
    <t>Belo Horizonte</t>
  </si>
  <si>
    <t>FONTES BH SISTEMAS DE ENERGIA EIRELI</t>
  </si>
  <si>
    <t>Belém</t>
  </si>
  <si>
    <t>Prestação de serviços de Planos Odontológicos , referente a competência 09/2021 COFINS 3,00 % PIS 0,65 % ISS 2,00 % Os tributos aproximado : desta Nota Fiscal são R $ 34,52 , i 12.741 / 2012 | Outros planos de saúde que se cumpram através de serviços de terceiros contratados, credenciados, cooperados ou apenas pagos pelo operador do plano mediante indicação do beneficiário  (Vide Lei Complementar nº , de )</t>
  </si>
  <si>
    <t>Regra Encontrada: SIM | Cód: 5312 | Cód.LC: 4.23 | Buscar ISS Munic. Prestação: SIM | Analisar CEPOM: SIM | Analisar ISS LC: SIM | Cidade Prestador: São Paulo | Cidade Prestação: São Caetano do Sul</t>
  </si>
  <si>
    <t>METLIFE PLANOS ODONTOLOGICOS LTDA</t>
  </si>
  <si>
    <t>São Caetano do Sul</t>
  </si>
  <si>
    <t>TEM SERVICOS DE TELEFONIA LTDA</t>
  </si>
  <si>
    <t>S</t>
  </si>
  <si>
    <t>Comentários Contábil</t>
  </si>
  <si>
    <t>Data revisão Contabil</t>
  </si>
  <si>
    <t>Comp. Contábil</t>
  </si>
  <si>
    <t>Comentários Fiscal</t>
  </si>
  <si>
    <t>Data revisão fiscal</t>
  </si>
  <si>
    <t>Comp. Fiscal</t>
  </si>
  <si>
    <t>Data Analise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</si>
  <si>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</si>
  <si>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</si>
  <si>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</si>
  <si>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</si>
  <si>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</si>
  <si>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</si>
  <si>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</si>
  <si>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</si>
  <si>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</si>
  <si>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</si>
  <si>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</si>
  <si>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</si>
  <si>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</si>
  <si>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</si>
  <si>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</si>
  <si>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</si>
  <si>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</si>
  <si>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</si>
  <si>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</si>
  <si>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</si>
  <si>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</si>
  <si>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</si>
  <si>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</si>
  <si>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</si>
  <si>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</si>
  <si>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</si>
  <si>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</si>
  <si>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</si>
  <si>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Regra Encontrada: SIM | Cód: 107 | Cód.LC: 1.07 | Buscar ISS Munic. Prestação: NÃO | Analisar CEPOM: NÃO | Analisar ISS LC: NÃO | Cidade Prestador: Belo Horizonte | Cidade Prestação: Belo Horizonte</t>
  </si>
  <si>
    <t>Regra Encontrada: SIM | Cód: 3530480 | Cód.LC: 31.01 | Buscar ISS Munic. Prestação: NÃO | Analisar CEPOM: NÃO | Analisar ISS LC: NÃO | Cidade Prestador: São Caetano do Sul | Cidade Prestação: São Caetano do Sul</t>
  </si>
  <si>
    <t>Provedores de voz sobre protocolo internet - VOIP | Serviços técnicos em edificações, eletrônica, eletrotécnica, mecânica, telecomunicações e congêneres</t>
  </si>
  <si>
    <t>PAIVA GOMES &amp; SILVA LTDA</t>
  </si>
  <si>
    <t>Regra Encontrada: SIM | Cód: 1402 | Cód.LC: 14.02 | Buscar ISS Munic. Prestação: NÃO | Analisar CEPOM: NÃO | Analisar ISS LC: NÃO | Cidade Prestador: Belém | Cidade Prestação: Belém</t>
  </si>
  <si>
    <t>Pedidos: 404 - Not found Data de Vencimento: 01/10/2021 | Assistência técnica</t>
  </si>
  <si>
    <t>Regra Encontrada: SIM | Cód: 5274 | Cód.LC: 4.22 | Buscar ISS Munic. Prestação: SIM | Analisar CEPOM: SIM | Analisar ISS LC: SIM | Cidade Prestador: São Paulo | Cidade Prestação: São Caetano do Sul</t>
  </si>
  <si>
    <t>OK</t>
  </si>
  <si>
    <t>NÃO RETER</t>
  </si>
  <si>
    <t>LOCAWEB SERVIÇOS DE INTERNET S.A.</t>
  </si>
  <si>
    <t>Regra Encontrada: SIM | Cód: 2684 | Cód.LC: 1.03 | Buscar ISS Munic. Prestação: NÃO | Analisar CEPOM: SIM | Analisar ISS LC: NÃO | Cidade Prestador: São Paulo | Cidade Prestação: São Paulo</t>
  </si>
  <si>
    <t>Prestação de serviço conforme contrato nº 0041031932 de 25.08.2021 a 24.11.2021 Valor aproximado dos tributos (ISS, PIS e COFINS), conforme Lei 12.741 de 08/12/2012: R$3,79 (12,15%) | Processamento, armazenamento ou hospedagem de dados, textos, imagens, vídeos, páginas eletrônicas, aplicativos e sistemas de informação, entre outros formatos, e congêneres</t>
  </si>
  <si>
    <t>Regra Encontrada: SIM | Cód: 3205 | Cód.LC: 17.12 | Buscar ISS Munic. Prestação: NÃO | Analisar CEPOM: SIM | Analisar ISS LC: SIM | Cidade Prestador: São Paulo | Cidade Prestação: São Paulo</t>
  </si>
  <si>
    <t>Total de Crédito VR Auto: R$ 1.300,00 - (3 cartão(ões)) Vencimento em 30/08/2021 Trib aprox. Lei nº 12.741/12: R$0,00 Federal, R$0,00 Municipal e R$0,00 pelos serviços Fonte: IBPT/empresometro.com.br 115C76 21.2.B Valor da corretagem ou comissão: zero Número do protocolo do pedido: 20210827004982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</si>
  <si>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Crédito VR Auto: R$ 1.300,00 - (3 cartão(ões)) Vencimento em 29/09/2021 Trib aprox. Lei nº 12.741/12: R$0,00 Federal, R$0,00 Municipal e R$0,00 pelos serviços Fonte: IBPT/empresometro.com.br 2BCEA2 21.2.C Valor da corretagem ou comissão: zero Número do protocolo do pedido: 20210928001014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</si>
  <si>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Regra Encontrada: SIM | Cód: 5312 | Cód.LC: 4.23 | Buscar ISS Munic. Prestação: SIM | Analisar CEPOM: SIM | Analisar ISS LC: SIM | Cidade Prestador: São Paulo | Cidade Prestação: São Paulo</t>
  </si>
  <si>
    <t>Prestação de Serviços de Planos Odontológicos, referente a competência 10/2021 COFINS 3,00% PIS 0,65% ISS 2,00% Os tributos aproximados desta Nota Fiscal são R$34,52, conforme Lei 12.741/2012 | Outros planos de saúde que se cumpram através de serviços de terceiros contratados, credenciados, cooperados ou apenas pagos pelo operador do plano mediante indicação do beneficiário  (Vide Lei Complementar nº , de )</t>
  </si>
  <si>
    <t>MANDIC S.A.</t>
  </si>
  <si>
    <t>Regra Encontrada: SIM | Cód: 010501219 | Cód.LC: 1.05 | Buscar ISS Munic. Prestação: NÃO | Analisar CEPOM: NÃO | Analisar ISS LC: NÃO | Cidade Prestador: Barueri | Cidade Prestação: Barueri</t>
  </si>
  <si>
    <t>Qtd. Vl.Unit. Vl.Tot. Descr.Serv -Vlr.Aprox.Trib. R$ 18.14 (5.65%) Lei 12.741/12-Comp:10/2021 1 R$ 321.00 R$ 321.00 REGISTRO DE DOMNIO | Licenciamento ou cessão de direito de uso de programas de computação</t>
  </si>
  <si>
    <t>AMIL ASSISTENCIA MEDICA INTERNACIONAL S.A.</t>
  </si>
  <si>
    <t>COBERTURA DE CUSTOS DE ASSISTENCIA MEDICA E HOSPITALAR No valor de 3.176,04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</si>
  <si>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Regra Encontrada: SIM | Cód: 5274 | Cód.LC: 4.22 | Buscar ISS Munic. Prestação: SIM | Analisar CEPOM: SIM | Analisar ISS LC: SIM | Cidade Prestador: São Paulo | Cidade Prestação: São Paulo</t>
  </si>
  <si>
    <t>MENSALIDADE - COL/EMPR/MASTER I (referente ao venc: 15/10/2021) - R$1,328.05 MENSALIDADE - COL/EMPR/PLUS I (referente ao venc: 15/10/2021) - R$1,420.00 | Planos de medicina de grupo ou individual e convênios para prestação de assistência médica, hospitalar, odontológica e congêneres  (Vide Lei Complementar nº , de )</t>
  </si>
  <si>
    <t>Regra Encontrada: SIM | Cód: 100503216 | Cód.LC: 10.01 | Buscar ISS Munic. Prestação: NÃO | Analisar CEPOM: NÃO | Analisar ISS LC: NÃO | Cidade Prestador: Barueri | Cidade Prestação: Barueri</t>
  </si>
  <si>
    <t>CO PARTICIPACAO 115,05 Periodo: 01/09/21 a 30/09/21 TAXA MANUTENCAO - PLANO 257,40 Periodo: 01/11/21 a 30/11/21 VENCIMENTO :01/11/21 Conforme Lei 12.741/2012, os tributos aproximados desta nota fiscal correspondem a . Trib. Federal R$ 34,45 Trib. Municipal R$ 7,44 (Fonte: A propria empresa) | Agenciamento, corretagem ou intermediação de câmbio, de seguros, de cartões de crédito, de planos de saúde e de planos de previdência privada</t>
  </si>
  <si>
    <t>Total de Credito VR Alimentação: R$ 2.336,00 - (6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</si>
  <si>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Crédito VR Refeição: R$ 2.224,00 - (6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</si>
  <si>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Regra Encontrada: SIM | Cód: 3101 | Cód.LC: 31.01 | Buscar ISS Munic. Prestação: NÃO | Analisar CEPOM: NÃO | Analisar ISS LC: NÃO | Cidade Prestador: São Caetano do Sul | Cidade Prestação: São Caetano do Sul</t>
  </si>
  <si>
    <t>Pedidos: Data de Vencimento: 00/00/0000 | serviços técnicos em edificações</t>
  </si>
  <si>
    <t>Pedidos: Data de Vencimento: 30/10/2021 | Suporte técnico em informática, inclusive instalação, configuração e manutenção de programas de computação e bancos de dados</t>
  </si>
  <si>
    <t>SETRAB ASSESSORIA EM SEGURANCA E MEDICINA DO TRABALHO EIRELI</t>
  </si>
  <si>
    <t>Regra Encontrada: SIM | Cód: 1701 | Cód.LC: 17.01 | Buscar ISS Munic. Prestação: NÃO | Analisar CEPOM: NÃO | Analisar ISS LC: NÃO | Cidade Prestador: São Bernardo do Campo | Cidade Prestação: São Bernardo do Campo</t>
  </si>
  <si>
    <t>São Bernardo do Campo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</si>
  <si>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</si>
  <si>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NEUTRON SISTEMAS DE ENERGIA EIRELI</t>
  </si>
  <si>
    <t>Regra Encontrada: SIM | Cód: 1401 | Cód.LC: 14.01 | Buscar ISS Munic. Prestação: NÃO | Analisar CEPOM: NÃO | Analisar ISS LC: NÃO | Cidade Prestador: Capivari | Cidade Prestação: Capivari</t>
  </si>
  <si>
    <t>Capivari</t>
  </si>
  <si>
    <t>Pedidos: Data de Vencimento: 00/00/0000 | lubrificação de máquinas</t>
  </si>
  <si>
    <t>Total de Crédito VR Auto: R$ 1.300,00 - (3 cartão(ões)) Vencimento em 28/10/2021 Trib aprox. Lei nº 12.741/12: R$0,00 Federal, R$0,00 Municipal e R$0,00 pelos serviços Fonte: IBPT/empresometro.com.br BA21D5 21.2.E Valor da corretagem ou comissão: zero Número do protocolo do pedido: 20211027002572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</si>
  <si>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COBERTURA DE CUSTOS DE ASSISTENCIA MEDICA E HOSPITALAR No valor de 6.897,27 REFERENTE AO PERÍODO DE: 01/11/2021 À 30/11/2021 | Outros planos de saúde que se cumpram através de serviços de terceiros contratados, credenciados, cooperados ou apenas pagos pelo operador do plano mediante indicação do beneficiário  (Vide Lei Complementar nº , de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</si>
</sst>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4" fontId="0" fillId="4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7C80-7406-4CA9-AD3E-99F3190A43B8}">
  <dimension ref="A1:AJ27"/>
  <sheetViews>
    <sheetView showGridLines="0" tabSelected="1" topLeftCell="S1" workbookViewId="0">
      <pane ySplit="1" topLeftCell="A2" activePane="bottomLeft" state="frozen"/>
      <selection pane="bottomLeft" activeCell="X10" sqref="X10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79.1406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50.85546875" customWidth="1"/>
    <col min="19" max="19" width="21.5703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76.85546875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6" x14ac:dyDescent="0.25">
      <c r="A1" s="14" t="s">
        <v>62</v>
      </c>
      <c r="B1" s="14" t="s">
        <v>61</v>
      </c>
      <c r="C1" s="14" t="s">
        <v>60</v>
      </c>
      <c r="D1" s="16" t="s">
        <v>59</v>
      </c>
      <c r="E1" s="14" t="s">
        <v>58</v>
      </c>
      <c r="F1" s="15" t="s">
        <v>57</v>
      </c>
      <c r="G1" s="14" t="s">
        <v>56</v>
      </c>
      <c r="H1" s="14" t="s">
        <v>55</v>
      </c>
      <c r="I1" s="14" t="s">
        <v>54</v>
      </c>
      <c r="J1" s="14" t="s">
        <v>53</v>
      </c>
      <c r="K1" s="14" t="s">
        <v>52</v>
      </c>
      <c r="L1" s="14" t="s">
        <v>51</v>
      </c>
      <c r="M1" s="14" t="s">
        <v>50</v>
      </c>
      <c r="N1" s="14" t="s">
        <v>49</v>
      </c>
      <c r="O1" s="14" t="s">
        <v>48</v>
      </c>
      <c r="P1" s="14" t="s">
        <v>47</v>
      </c>
      <c r="Q1" s="14" t="s">
        <v>46</v>
      </c>
      <c r="R1" s="14" t="s">
        <v>45</v>
      </c>
      <c r="S1" s="14" t="s">
        <v>44</v>
      </c>
      <c r="T1" s="14" t="s">
        <v>43</v>
      </c>
      <c r="U1" s="14" t="s">
        <v>42</v>
      </c>
      <c r="V1" s="14" t="s">
        <v>41</v>
      </c>
      <c r="W1" s="14" t="s">
        <v>40</v>
      </c>
      <c r="X1" s="14" t="s">
        <v>39</v>
      </c>
      <c r="Y1" s="14" t="s">
        <v>38</v>
      </c>
      <c r="Z1" s="14" t="s">
        <v>37</v>
      </c>
      <c r="AA1" s="14" t="s">
        <v>36</v>
      </c>
      <c r="AB1" s="14" t="s">
        <v>35</v>
      </c>
      <c r="AC1" s="13" t="s">
        <v>34</v>
      </c>
      <c r="AD1" s="12" t="s">
        <v>33</v>
      </c>
      <c r="AE1" s="12" t="s">
        <v>32</v>
      </c>
      <c r="AF1" s="12" t="s">
        <v>31</v>
      </c>
      <c r="AG1" s="11" t="s">
        <v>30</v>
      </c>
      <c r="AH1" s="11" t="s">
        <v>29</v>
      </c>
      <c r="AI1" s="11" t="s">
        <v>28</v>
      </c>
    </row>
    <row r="2" spans="1:36" x14ac:dyDescent="0.25">
      <c r="A2" s="5" t="s">
        <v>7</v>
      </c>
      <c r="B2" s="10">
        <v>44411</v>
      </c>
      <c r="C2" s="7"/>
      <c r="D2" s="9">
        <v>202161</v>
      </c>
      <c r="E2" s="5"/>
      <c r="F2" s="8">
        <v>35439466000172</v>
      </c>
      <c r="G2" s="5">
        <v>107</v>
      </c>
      <c r="H2" s="5" t="s">
        <v>6</v>
      </c>
      <c r="I2" s="5"/>
      <c r="J2" s="5"/>
      <c r="K2" s="5"/>
      <c r="L2" s="7" t="s">
        <v>27</v>
      </c>
      <c r="M2" s="5" t="s">
        <v>20</v>
      </c>
      <c r="N2" s="6">
        <v>390</v>
      </c>
      <c r="O2" s="6"/>
      <c r="P2" s="6">
        <v>0</v>
      </c>
      <c r="Q2" s="6">
        <v>0</v>
      </c>
      <c r="R2" s="5" t="s">
        <v>63</v>
      </c>
      <c r="S2" s="5" t="s">
        <v>19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390</v>
      </c>
      <c r="AA2" s="5" t="s">
        <v>18</v>
      </c>
      <c r="AB2" s="5" t="s">
        <v>0</v>
      </c>
      <c r="AC2" s="17">
        <v>44469</v>
      </c>
      <c r="AD2" s="4">
        <v>44440</v>
      </c>
      <c r="AE2" s="18">
        <v>44488</v>
      </c>
      <c r="AF2" s="3" t="s">
        <v>70</v>
      </c>
      <c r="AG2" s="2"/>
      <c r="AH2" s="1"/>
      <c r="AI2" s="1"/>
      <c r="AJ2" t="str">
        <f>D2&amp;F2&amp;H2</f>
        <v>2021613543946600017202.776.782/0001-80</v>
      </c>
    </row>
    <row r="3" spans="1:36" x14ac:dyDescent="0.25">
      <c r="A3" s="5" t="s">
        <v>7</v>
      </c>
      <c r="B3" s="10">
        <v>44435</v>
      </c>
      <c r="C3" s="7"/>
      <c r="D3" s="9">
        <v>4977390</v>
      </c>
      <c r="E3" s="5"/>
      <c r="F3" s="8">
        <v>2351877000152</v>
      </c>
      <c r="G3" s="5">
        <v>2684</v>
      </c>
      <c r="H3" s="5" t="s">
        <v>6</v>
      </c>
      <c r="I3" s="5"/>
      <c r="J3" s="5"/>
      <c r="K3" s="5"/>
      <c r="L3" s="7" t="s">
        <v>5</v>
      </c>
      <c r="M3" s="5" t="s">
        <v>72</v>
      </c>
      <c r="N3" s="6">
        <v>130.86000000000001</v>
      </c>
      <c r="O3" s="6"/>
      <c r="P3" s="6">
        <v>2.9</v>
      </c>
      <c r="Q3" s="6">
        <v>3.79</v>
      </c>
      <c r="R3" s="5" t="s">
        <v>73</v>
      </c>
      <c r="S3" s="5" t="s">
        <v>2</v>
      </c>
      <c r="T3" s="6">
        <v>14.39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112.68</v>
      </c>
      <c r="AA3" s="5" t="s">
        <v>74</v>
      </c>
      <c r="AB3" s="5" t="s">
        <v>0</v>
      </c>
      <c r="AC3" s="17">
        <v>44498</v>
      </c>
      <c r="AD3" s="4"/>
      <c r="AE3" s="18"/>
      <c r="AF3" s="3"/>
      <c r="AG3" s="2"/>
      <c r="AH3" s="1"/>
      <c r="AI3" s="1"/>
      <c r="AJ3" t="str">
        <f t="shared" ref="AJ3:AJ27" si="0">D3&amp;F3&amp;H3</f>
        <v>4977390235187700015202.776.782/0001-80</v>
      </c>
    </row>
    <row r="4" spans="1:36" x14ac:dyDescent="0.25">
      <c r="A4" s="5" t="s">
        <v>7</v>
      </c>
      <c r="B4" s="10">
        <v>44439</v>
      </c>
      <c r="C4" s="7"/>
      <c r="D4" s="9">
        <v>28133073</v>
      </c>
      <c r="E4" s="5"/>
      <c r="F4" s="8">
        <v>2535864000133</v>
      </c>
      <c r="G4" s="5">
        <v>3205</v>
      </c>
      <c r="H4" s="5" t="s">
        <v>6</v>
      </c>
      <c r="I4" s="5"/>
      <c r="J4" s="5"/>
      <c r="K4" s="5"/>
      <c r="L4" s="7" t="s">
        <v>5</v>
      </c>
      <c r="M4" s="5" t="s">
        <v>4</v>
      </c>
      <c r="N4" s="6">
        <v>1300</v>
      </c>
      <c r="O4" s="6"/>
      <c r="P4" s="6">
        <v>2</v>
      </c>
      <c r="Q4" s="6">
        <v>26</v>
      </c>
      <c r="R4" s="5" t="s">
        <v>75</v>
      </c>
      <c r="S4" s="5" t="s">
        <v>2</v>
      </c>
      <c r="T4" s="6">
        <v>0</v>
      </c>
      <c r="U4" s="6">
        <v>19.5</v>
      </c>
      <c r="V4" s="6">
        <v>0</v>
      </c>
      <c r="W4" s="6">
        <v>60.45</v>
      </c>
      <c r="X4" s="6">
        <v>0</v>
      </c>
      <c r="Y4" s="6">
        <v>0</v>
      </c>
      <c r="Z4" s="6">
        <v>1194.05</v>
      </c>
      <c r="AA4" s="5" t="s">
        <v>76</v>
      </c>
      <c r="AB4" s="5" t="s">
        <v>0</v>
      </c>
      <c r="AC4" s="17">
        <v>44498</v>
      </c>
      <c r="AD4" s="4"/>
      <c r="AE4" s="18"/>
      <c r="AF4" s="3"/>
      <c r="AG4" s="2"/>
      <c r="AH4" s="1"/>
      <c r="AI4" s="1"/>
      <c r="AJ4" t="str">
        <f t="shared" si="0"/>
        <v>28133073253586400013302.776.782/0001-80</v>
      </c>
    </row>
    <row r="5" spans="1:36" x14ac:dyDescent="0.25">
      <c r="A5" s="5" t="s">
        <v>7</v>
      </c>
      <c r="B5" s="10">
        <v>44440</v>
      </c>
      <c r="C5" s="7"/>
      <c r="D5" s="9">
        <v>2524</v>
      </c>
      <c r="E5" s="5"/>
      <c r="F5" s="8">
        <v>7162658000149</v>
      </c>
      <c r="G5" s="5">
        <v>1402</v>
      </c>
      <c r="H5" s="5" t="s">
        <v>6</v>
      </c>
      <c r="I5" s="5"/>
      <c r="J5" s="5"/>
      <c r="K5" s="5"/>
      <c r="L5" s="7" t="s">
        <v>5</v>
      </c>
      <c r="M5" s="5" t="s">
        <v>66</v>
      </c>
      <c r="N5" s="6">
        <v>880</v>
      </c>
      <c r="O5" s="6"/>
      <c r="P5" s="6">
        <v>0</v>
      </c>
      <c r="Q5" s="6">
        <v>0</v>
      </c>
      <c r="R5" s="5" t="s">
        <v>67</v>
      </c>
      <c r="S5" s="5" t="s">
        <v>21</v>
      </c>
      <c r="T5" s="6">
        <v>0</v>
      </c>
      <c r="U5" s="6">
        <v>13.2</v>
      </c>
      <c r="V5" s="6">
        <v>0</v>
      </c>
      <c r="W5" s="6">
        <v>40.92</v>
      </c>
      <c r="X5" s="6">
        <v>0</v>
      </c>
      <c r="Y5" s="6">
        <v>0</v>
      </c>
      <c r="Z5" s="6">
        <v>825.88</v>
      </c>
      <c r="AA5" s="5" t="s">
        <v>68</v>
      </c>
      <c r="AB5" s="5" t="s">
        <v>0</v>
      </c>
      <c r="AC5" s="17">
        <v>44469</v>
      </c>
      <c r="AD5" s="4">
        <v>44440</v>
      </c>
      <c r="AE5" s="18">
        <v>44488</v>
      </c>
      <c r="AF5" s="3" t="s">
        <v>70</v>
      </c>
      <c r="AG5" s="2"/>
      <c r="AH5" s="1"/>
      <c r="AI5" s="1"/>
      <c r="AJ5" t="str">
        <f t="shared" si="0"/>
        <v>2524716265800014902.776.782/0001-80</v>
      </c>
    </row>
    <row r="6" spans="1:36" x14ac:dyDescent="0.25">
      <c r="A6" s="5" t="s">
        <v>7</v>
      </c>
      <c r="B6" s="10">
        <v>44440</v>
      </c>
      <c r="C6" s="7"/>
      <c r="D6" s="9">
        <v>12295</v>
      </c>
      <c r="E6" s="5"/>
      <c r="F6" s="8">
        <v>10933714000106</v>
      </c>
      <c r="G6" s="5">
        <v>3530480</v>
      </c>
      <c r="H6" s="5" t="s">
        <v>6</v>
      </c>
      <c r="I6" s="5"/>
      <c r="J6" s="5"/>
      <c r="K6" s="5"/>
      <c r="L6" s="7" t="s">
        <v>27</v>
      </c>
      <c r="M6" s="5" t="s">
        <v>26</v>
      </c>
      <c r="N6" s="6">
        <v>60</v>
      </c>
      <c r="O6" s="6"/>
      <c r="P6" s="6">
        <v>5</v>
      </c>
      <c r="Q6" s="6">
        <v>3</v>
      </c>
      <c r="R6" s="5" t="s">
        <v>64</v>
      </c>
      <c r="S6" s="5" t="s">
        <v>25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57</v>
      </c>
      <c r="AA6" s="5" t="s">
        <v>65</v>
      </c>
      <c r="AB6" s="5" t="s">
        <v>0</v>
      </c>
      <c r="AC6" s="17">
        <v>44469</v>
      </c>
      <c r="AD6" s="4">
        <v>44440</v>
      </c>
      <c r="AE6" s="18">
        <v>44488</v>
      </c>
      <c r="AF6" s="3" t="s">
        <v>70</v>
      </c>
      <c r="AG6" s="2"/>
      <c r="AH6" s="1"/>
      <c r="AI6" s="1"/>
      <c r="AJ6" t="str">
        <f t="shared" si="0"/>
        <v>122951093371400010602.776.782/0001-80</v>
      </c>
    </row>
    <row r="7" spans="1:36" x14ac:dyDescent="0.25">
      <c r="A7" s="5" t="s">
        <v>7</v>
      </c>
      <c r="B7" s="10">
        <v>44440</v>
      </c>
      <c r="C7" s="7"/>
      <c r="D7" s="9">
        <v>4801789</v>
      </c>
      <c r="E7" s="5"/>
      <c r="F7" s="8">
        <v>3273825000178</v>
      </c>
      <c r="G7" s="5">
        <v>5312</v>
      </c>
      <c r="H7" s="5" t="s">
        <v>6</v>
      </c>
      <c r="I7" s="5"/>
      <c r="J7" s="5"/>
      <c r="K7" s="5"/>
      <c r="L7" s="7" t="s">
        <v>5</v>
      </c>
      <c r="M7" s="5" t="s">
        <v>24</v>
      </c>
      <c r="N7" s="6">
        <v>611.02</v>
      </c>
      <c r="O7" s="6"/>
      <c r="P7" s="6">
        <v>0</v>
      </c>
      <c r="Q7" s="6">
        <v>0</v>
      </c>
      <c r="R7" s="5" t="s">
        <v>23</v>
      </c>
      <c r="S7" s="5" t="s">
        <v>2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611.02</v>
      </c>
      <c r="AA7" s="5" t="s">
        <v>22</v>
      </c>
      <c r="AB7" s="5" t="s">
        <v>0</v>
      </c>
      <c r="AC7" s="17">
        <v>44469</v>
      </c>
      <c r="AD7" s="4">
        <v>44440</v>
      </c>
      <c r="AE7" s="18">
        <v>44488</v>
      </c>
      <c r="AF7" s="3" t="s">
        <v>70</v>
      </c>
      <c r="AG7" s="2"/>
      <c r="AH7" s="1"/>
      <c r="AI7" s="1"/>
      <c r="AJ7" t="str">
        <f t="shared" si="0"/>
        <v>4801789327382500017802.776.782/0001-80</v>
      </c>
    </row>
    <row r="8" spans="1:36" x14ac:dyDescent="0.25">
      <c r="A8" s="5" t="s">
        <v>7</v>
      </c>
      <c r="B8" s="10">
        <v>44442</v>
      </c>
      <c r="C8" s="7"/>
      <c r="D8" s="9">
        <v>202171</v>
      </c>
      <c r="E8" s="5"/>
      <c r="F8" s="8">
        <v>35439466000172</v>
      </c>
      <c r="G8" s="5">
        <v>107</v>
      </c>
      <c r="H8" s="5" t="s">
        <v>6</v>
      </c>
      <c r="I8" s="5"/>
      <c r="J8" s="5"/>
      <c r="K8" s="5"/>
      <c r="L8" s="7" t="s">
        <v>27</v>
      </c>
      <c r="M8" s="5" t="s">
        <v>20</v>
      </c>
      <c r="N8" s="6">
        <v>390</v>
      </c>
      <c r="O8" s="6"/>
      <c r="P8" s="6">
        <v>0</v>
      </c>
      <c r="Q8" s="6">
        <v>0</v>
      </c>
      <c r="R8" s="5" t="s">
        <v>63</v>
      </c>
      <c r="S8" s="5" t="s">
        <v>19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390</v>
      </c>
      <c r="AA8" s="5" t="s">
        <v>18</v>
      </c>
      <c r="AB8" s="5" t="s">
        <v>0</v>
      </c>
      <c r="AC8" s="17">
        <v>44469</v>
      </c>
      <c r="AD8" s="4">
        <v>44440</v>
      </c>
      <c r="AE8" s="18">
        <v>44488</v>
      </c>
      <c r="AF8" s="3" t="s">
        <v>70</v>
      </c>
      <c r="AG8" s="2"/>
      <c r="AH8" s="1"/>
      <c r="AI8" s="1"/>
      <c r="AJ8" t="str">
        <f t="shared" si="0"/>
        <v>2021713543946600017202.776.782/0001-80</v>
      </c>
    </row>
    <row r="9" spans="1:36" x14ac:dyDescent="0.25">
      <c r="A9" s="5" t="s">
        <v>7</v>
      </c>
      <c r="B9" s="10">
        <v>44454</v>
      </c>
      <c r="C9" s="7"/>
      <c r="D9" s="9">
        <v>41536322</v>
      </c>
      <c r="E9" s="5"/>
      <c r="F9" s="8">
        <v>461479000163</v>
      </c>
      <c r="G9" s="5">
        <v>5274</v>
      </c>
      <c r="H9" s="5" t="s">
        <v>6</v>
      </c>
      <c r="I9" s="5"/>
      <c r="J9" s="5"/>
      <c r="K9" s="5"/>
      <c r="L9" s="7" t="s">
        <v>5</v>
      </c>
      <c r="M9" s="5" t="s">
        <v>17</v>
      </c>
      <c r="N9" s="6">
        <v>2748.05</v>
      </c>
      <c r="O9" s="6"/>
      <c r="P9" s="6">
        <v>2</v>
      </c>
      <c r="Q9" s="6">
        <v>54.96</v>
      </c>
      <c r="R9" s="5" t="s">
        <v>69</v>
      </c>
      <c r="S9" s="5" t="s">
        <v>2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2693.09</v>
      </c>
      <c r="AA9" s="5" t="s">
        <v>16</v>
      </c>
      <c r="AB9" s="5" t="s">
        <v>0</v>
      </c>
      <c r="AC9" s="17">
        <v>44469</v>
      </c>
      <c r="AD9" s="4">
        <v>44440</v>
      </c>
      <c r="AE9" s="18">
        <v>44488</v>
      </c>
      <c r="AF9" s="3" t="s">
        <v>71</v>
      </c>
      <c r="AG9" s="2"/>
      <c r="AH9" s="1"/>
      <c r="AI9" s="1"/>
      <c r="AJ9" t="str">
        <f t="shared" si="0"/>
        <v>4153632246147900016302.776.782/0001-80</v>
      </c>
    </row>
    <row r="10" spans="1:36" x14ac:dyDescent="0.25">
      <c r="A10" s="5" t="s">
        <v>7</v>
      </c>
      <c r="B10" s="10">
        <v>44458</v>
      </c>
      <c r="C10" s="7"/>
      <c r="D10" s="9">
        <v>92172480</v>
      </c>
      <c r="E10" s="5"/>
      <c r="F10" s="8">
        <v>4712500000107</v>
      </c>
      <c r="G10" s="5">
        <v>2800</v>
      </c>
      <c r="H10" s="5" t="s">
        <v>6</v>
      </c>
      <c r="I10" s="5"/>
      <c r="J10" s="5"/>
      <c r="K10" s="5"/>
      <c r="L10" s="7" t="s">
        <v>5</v>
      </c>
      <c r="M10" s="5" t="s">
        <v>15</v>
      </c>
      <c r="N10" s="6">
        <v>2198.4</v>
      </c>
      <c r="O10" s="6"/>
      <c r="P10" s="6">
        <v>2.9</v>
      </c>
      <c r="Q10" s="6">
        <v>63.75</v>
      </c>
      <c r="R10" s="5" t="s">
        <v>14</v>
      </c>
      <c r="S10" s="5" t="s">
        <v>2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2134.65</v>
      </c>
      <c r="AA10" s="5" t="s">
        <v>13</v>
      </c>
      <c r="AB10" s="5" t="s">
        <v>0</v>
      </c>
      <c r="AC10" s="17">
        <v>44469</v>
      </c>
      <c r="AD10" s="4">
        <v>44440</v>
      </c>
      <c r="AE10" s="18">
        <v>44488</v>
      </c>
      <c r="AF10" s="3" t="s">
        <v>71</v>
      </c>
      <c r="AG10" s="2"/>
      <c r="AH10" s="1"/>
      <c r="AI10" s="1"/>
      <c r="AJ10" t="str">
        <f t="shared" si="0"/>
        <v>92172480471250000010702.776.782/0001-80</v>
      </c>
    </row>
    <row r="11" spans="1:36" x14ac:dyDescent="0.25">
      <c r="A11" s="5" t="s">
        <v>7</v>
      </c>
      <c r="B11" s="10">
        <v>44461</v>
      </c>
      <c r="C11" s="7"/>
      <c r="D11" s="9">
        <v>13289</v>
      </c>
      <c r="E11" s="5"/>
      <c r="F11" s="8">
        <v>8606897000103</v>
      </c>
      <c r="G11" s="5">
        <v>100503216</v>
      </c>
      <c r="H11" s="5" t="s">
        <v>6</v>
      </c>
      <c r="I11" s="5"/>
      <c r="J11" s="5"/>
      <c r="K11" s="5"/>
      <c r="L11" s="7" t="s">
        <v>5</v>
      </c>
      <c r="M11" s="5" t="s">
        <v>12</v>
      </c>
      <c r="N11" s="6">
        <v>297.23</v>
      </c>
      <c r="O11" s="6"/>
      <c r="P11" s="6">
        <v>0</v>
      </c>
      <c r="Q11" s="6">
        <v>0</v>
      </c>
      <c r="R11" s="5" t="s">
        <v>11</v>
      </c>
      <c r="S11" s="5" t="s">
        <v>10</v>
      </c>
      <c r="T11" s="6">
        <v>0</v>
      </c>
      <c r="U11" s="6">
        <v>4.46</v>
      </c>
      <c r="V11" s="6">
        <v>0</v>
      </c>
      <c r="W11" s="6">
        <v>0</v>
      </c>
      <c r="X11" s="6">
        <v>0</v>
      </c>
      <c r="Y11" s="6">
        <v>0</v>
      </c>
      <c r="Z11" s="6">
        <v>292.77</v>
      </c>
      <c r="AA11" s="5" t="s">
        <v>9</v>
      </c>
      <c r="AB11" s="5" t="s">
        <v>0</v>
      </c>
      <c r="AC11" s="17">
        <v>44469</v>
      </c>
      <c r="AD11" s="4">
        <v>44440</v>
      </c>
      <c r="AE11" s="18">
        <v>44488</v>
      </c>
      <c r="AF11" s="3" t="s">
        <v>70</v>
      </c>
      <c r="AG11" s="2"/>
      <c r="AH11" s="1"/>
      <c r="AI11" s="1"/>
      <c r="AJ11" t="str">
        <f t="shared" si="0"/>
        <v>13289860689700010302.776.782/0001-80</v>
      </c>
    </row>
    <row r="12" spans="1:36" x14ac:dyDescent="0.25">
      <c r="A12" s="5" t="s">
        <v>7</v>
      </c>
      <c r="B12" s="10">
        <v>44463</v>
      </c>
      <c r="C12" s="7"/>
      <c r="D12" s="9">
        <v>28961506</v>
      </c>
      <c r="E12" s="5"/>
      <c r="F12" s="8">
        <v>2535864000133</v>
      </c>
      <c r="G12" s="5">
        <v>3205</v>
      </c>
      <c r="H12" s="5" t="s">
        <v>6</v>
      </c>
      <c r="I12" s="5"/>
      <c r="J12" s="5"/>
      <c r="K12" s="5"/>
      <c r="L12" s="7" t="s">
        <v>5</v>
      </c>
      <c r="M12" s="5" t="s">
        <v>4</v>
      </c>
      <c r="N12" s="6">
        <v>2196</v>
      </c>
      <c r="O12" s="6"/>
      <c r="P12" s="6">
        <v>2</v>
      </c>
      <c r="Q12" s="6">
        <v>43.92</v>
      </c>
      <c r="R12" s="5" t="s">
        <v>3</v>
      </c>
      <c r="S12" s="5" t="s">
        <v>2</v>
      </c>
      <c r="T12" s="6">
        <v>0</v>
      </c>
      <c r="U12" s="6">
        <v>32.94</v>
      </c>
      <c r="V12" s="6">
        <v>0</v>
      </c>
      <c r="W12" s="6">
        <v>102.11</v>
      </c>
      <c r="X12" s="6">
        <v>0</v>
      </c>
      <c r="Y12" s="6">
        <v>0</v>
      </c>
      <c r="Z12" s="6">
        <v>2017.03</v>
      </c>
      <c r="AA12" s="5" t="s">
        <v>8</v>
      </c>
      <c r="AB12" s="5" t="s">
        <v>0</v>
      </c>
      <c r="AC12" s="17">
        <v>44469</v>
      </c>
      <c r="AD12" s="4">
        <v>44440</v>
      </c>
      <c r="AE12" s="18">
        <v>44488</v>
      </c>
      <c r="AF12" s="3" t="s">
        <v>71</v>
      </c>
      <c r="AG12" s="2"/>
      <c r="AH12" s="1"/>
      <c r="AI12" s="1"/>
      <c r="AJ12" t="str">
        <f t="shared" si="0"/>
        <v>28961506253586400013302.776.782/0001-80</v>
      </c>
    </row>
    <row r="13" spans="1:36" x14ac:dyDescent="0.25">
      <c r="A13" s="5" t="s">
        <v>7</v>
      </c>
      <c r="B13" s="10">
        <v>44463</v>
      </c>
      <c r="C13" s="7"/>
      <c r="D13" s="9">
        <v>28961507</v>
      </c>
      <c r="E13" s="5"/>
      <c r="F13" s="8">
        <v>2535864000133</v>
      </c>
      <c r="G13" s="5">
        <v>3205</v>
      </c>
      <c r="H13" s="5" t="s">
        <v>6</v>
      </c>
      <c r="I13" s="5"/>
      <c r="J13" s="5"/>
      <c r="K13" s="5"/>
      <c r="L13" s="7" t="s">
        <v>5</v>
      </c>
      <c r="M13" s="5" t="s">
        <v>4</v>
      </c>
      <c r="N13" s="6">
        <v>2224</v>
      </c>
      <c r="O13" s="6"/>
      <c r="P13" s="6">
        <v>2</v>
      </c>
      <c r="Q13" s="6">
        <v>44.48</v>
      </c>
      <c r="R13" s="5" t="s">
        <v>3</v>
      </c>
      <c r="S13" s="5" t="s">
        <v>2</v>
      </c>
      <c r="T13" s="6">
        <v>0</v>
      </c>
      <c r="U13" s="6">
        <v>33.36</v>
      </c>
      <c r="V13" s="6">
        <v>0</v>
      </c>
      <c r="W13" s="6">
        <v>103.42</v>
      </c>
      <c r="X13" s="6">
        <v>0</v>
      </c>
      <c r="Y13" s="6">
        <v>0</v>
      </c>
      <c r="Z13" s="6">
        <v>2042.74</v>
      </c>
      <c r="AA13" s="5" t="s">
        <v>1</v>
      </c>
      <c r="AB13" s="5" t="s">
        <v>0</v>
      </c>
      <c r="AC13" s="17">
        <v>44469</v>
      </c>
      <c r="AD13" s="4">
        <v>44440</v>
      </c>
      <c r="AE13" s="18">
        <v>44488</v>
      </c>
      <c r="AF13" s="3" t="s">
        <v>71</v>
      </c>
      <c r="AG13" s="2"/>
      <c r="AH13" s="1"/>
      <c r="AI13" s="1"/>
      <c r="AJ13" t="str">
        <f t="shared" si="0"/>
        <v>28961507253586400013302.776.782/0001-80</v>
      </c>
    </row>
    <row r="14" spans="1:36" x14ac:dyDescent="0.25">
      <c r="A14" s="5" t="s">
        <v>7</v>
      </c>
      <c r="B14" s="10">
        <v>44469</v>
      </c>
      <c r="C14" s="7"/>
      <c r="D14" s="9">
        <v>29151878</v>
      </c>
      <c r="E14" s="5"/>
      <c r="F14" s="8">
        <v>2535864000133</v>
      </c>
      <c r="G14" s="5">
        <v>3205</v>
      </c>
      <c r="H14" s="5" t="s">
        <v>6</v>
      </c>
      <c r="I14" s="5"/>
      <c r="J14" s="5"/>
      <c r="K14" s="5"/>
      <c r="L14" s="7" t="s">
        <v>5</v>
      </c>
      <c r="M14" s="5" t="s">
        <v>4</v>
      </c>
      <c r="N14" s="6">
        <v>1300</v>
      </c>
      <c r="O14" s="6"/>
      <c r="P14" s="6">
        <v>2</v>
      </c>
      <c r="Q14" s="6">
        <v>26</v>
      </c>
      <c r="R14" s="5" t="s">
        <v>75</v>
      </c>
      <c r="S14" s="5" t="s">
        <v>2</v>
      </c>
      <c r="T14" s="6">
        <v>0</v>
      </c>
      <c r="U14" s="6">
        <v>19.5</v>
      </c>
      <c r="V14" s="6">
        <v>0</v>
      </c>
      <c r="W14" s="6">
        <v>60.45</v>
      </c>
      <c r="X14" s="6">
        <v>0</v>
      </c>
      <c r="Y14" s="6">
        <v>0</v>
      </c>
      <c r="Z14" s="6">
        <v>1194.05</v>
      </c>
      <c r="AA14" s="5" t="s">
        <v>77</v>
      </c>
      <c r="AB14" s="5" t="s">
        <v>0</v>
      </c>
      <c r="AC14" s="17">
        <v>44498</v>
      </c>
      <c r="AD14" s="4"/>
      <c r="AE14" s="18"/>
      <c r="AF14" s="3"/>
      <c r="AG14" s="2"/>
      <c r="AH14" s="1"/>
      <c r="AI14" s="1"/>
      <c r="AJ14" t="str">
        <f t="shared" si="0"/>
        <v>29151878253586400013302.776.782/0001-80</v>
      </c>
    </row>
    <row r="15" spans="1:36" x14ac:dyDescent="0.25">
      <c r="A15" s="5" t="s">
        <v>7</v>
      </c>
      <c r="B15" s="10">
        <v>44470</v>
      </c>
      <c r="C15" s="7"/>
      <c r="D15" s="9">
        <v>5049972</v>
      </c>
      <c r="E15" s="5"/>
      <c r="F15" s="8">
        <v>3273825000178</v>
      </c>
      <c r="G15" s="5">
        <v>5312</v>
      </c>
      <c r="H15" s="5" t="s">
        <v>6</v>
      </c>
      <c r="I15" s="5"/>
      <c r="J15" s="5"/>
      <c r="K15" s="5"/>
      <c r="L15" s="7" t="s">
        <v>5</v>
      </c>
      <c r="M15" s="5" t="s">
        <v>24</v>
      </c>
      <c r="N15" s="6">
        <v>611.02</v>
      </c>
      <c r="O15" s="6"/>
      <c r="P15" s="6">
        <v>0</v>
      </c>
      <c r="Q15" s="6">
        <v>0</v>
      </c>
      <c r="R15" s="5" t="s">
        <v>78</v>
      </c>
      <c r="S15" s="5" t="s">
        <v>2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611.02</v>
      </c>
      <c r="AA15" s="5" t="s">
        <v>79</v>
      </c>
      <c r="AB15" s="5" t="s">
        <v>0</v>
      </c>
      <c r="AC15" s="17">
        <v>44498</v>
      </c>
      <c r="AD15" s="4"/>
      <c r="AE15" s="18"/>
      <c r="AF15" s="3"/>
      <c r="AG15" s="2"/>
      <c r="AH15" s="1"/>
      <c r="AI15" s="1"/>
      <c r="AJ15" t="str">
        <f t="shared" si="0"/>
        <v>5049972327382500017802.776.782/0001-80</v>
      </c>
    </row>
    <row r="16" spans="1:36" x14ac:dyDescent="0.25">
      <c r="A16" s="5" t="s">
        <v>7</v>
      </c>
      <c r="B16" s="10">
        <v>44470</v>
      </c>
      <c r="C16" s="7"/>
      <c r="D16" s="9">
        <v>12533</v>
      </c>
      <c r="E16" s="5"/>
      <c r="F16" s="8">
        <v>10933714000106</v>
      </c>
      <c r="G16" s="5">
        <v>3101</v>
      </c>
      <c r="H16" s="5" t="s">
        <v>6</v>
      </c>
      <c r="I16" s="5"/>
      <c r="J16" s="5"/>
      <c r="K16" s="5"/>
      <c r="L16" s="7" t="s">
        <v>27</v>
      </c>
      <c r="M16" s="5" t="s">
        <v>26</v>
      </c>
      <c r="N16" s="6">
        <v>60</v>
      </c>
      <c r="O16" s="6"/>
      <c r="P16" s="6">
        <v>5</v>
      </c>
      <c r="Q16" s="6">
        <v>3</v>
      </c>
      <c r="R16" s="5" t="s">
        <v>91</v>
      </c>
      <c r="S16" s="5" t="s">
        <v>25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57</v>
      </c>
      <c r="AA16" s="5" t="s">
        <v>92</v>
      </c>
      <c r="AB16" s="5" t="s">
        <v>0</v>
      </c>
      <c r="AC16" s="17">
        <v>44504</v>
      </c>
      <c r="AD16" s="4"/>
      <c r="AE16" s="18"/>
      <c r="AF16" s="3"/>
      <c r="AG16" s="2"/>
      <c r="AH16" s="1"/>
      <c r="AI16" s="1"/>
      <c r="AJ16" t="str">
        <f t="shared" si="0"/>
        <v>125331093371400010602.776.782/0001-80</v>
      </c>
    </row>
    <row r="17" spans="1:36" x14ac:dyDescent="0.25">
      <c r="A17" s="5" t="s">
        <v>7</v>
      </c>
      <c r="B17" s="10">
        <v>44470</v>
      </c>
      <c r="C17" s="7"/>
      <c r="D17" s="9">
        <v>202183</v>
      </c>
      <c r="E17" s="5"/>
      <c r="F17" s="8">
        <v>35439466000172</v>
      </c>
      <c r="G17" s="5">
        <v>107</v>
      </c>
      <c r="H17" s="5" t="s">
        <v>6</v>
      </c>
      <c r="I17" s="5"/>
      <c r="J17" s="5"/>
      <c r="K17" s="5"/>
      <c r="L17" s="7" t="s">
        <v>27</v>
      </c>
      <c r="M17" s="5" t="s">
        <v>20</v>
      </c>
      <c r="N17" s="6">
        <v>390</v>
      </c>
      <c r="O17" s="6"/>
      <c r="P17" s="6">
        <v>0</v>
      </c>
      <c r="Q17" s="6">
        <v>0</v>
      </c>
      <c r="R17" s="5" t="s">
        <v>63</v>
      </c>
      <c r="S17" s="5" t="s">
        <v>19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390</v>
      </c>
      <c r="AA17" s="5" t="s">
        <v>93</v>
      </c>
      <c r="AB17" s="5" t="s">
        <v>0</v>
      </c>
      <c r="AC17" s="17">
        <v>44504</v>
      </c>
      <c r="AD17" s="4"/>
      <c r="AE17" s="18"/>
      <c r="AF17" s="3"/>
      <c r="AG17" s="2"/>
      <c r="AH17" s="1"/>
      <c r="AI17" s="1"/>
      <c r="AJ17" t="str">
        <f t="shared" si="0"/>
        <v>2021833543946600017202.776.782/0001-80</v>
      </c>
    </row>
    <row r="18" spans="1:36" x14ac:dyDescent="0.25">
      <c r="A18" s="5" t="s">
        <v>7</v>
      </c>
      <c r="B18" s="10">
        <v>44473</v>
      </c>
      <c r="C18" s="7"/>
      <c r="D18" s="9">
        <v>10521</v>
      </c>
      <c r="E18" s="5"/>
      <c r="F18" s="8">
        <v>3979726000106</v>
      </c>
      <c r="G18" s="5">
        <v>1701</v>
      </c>
      <c r="H18" s="5" t="s">
        <v>6</v>
      </c>
      <c r="I18" s="5"/>
      <c r="J18" s="5"/>
      <c r="K18" s="5"/>
      <c r="L18" s="7" t="s">
        <v>5</v>
      </c>
      <c r="M18" s="5" t="s">
        <v>94</v>
      </c>
      <c r="N18" s="6">
        <v>264</v>
      </c>
      <c r="O18" s="6"/>
      <c r="P18" s="6">
        <v>0</v>
      </c>
      <c r="Q18" s="6">
        <v>0</v>
      </c>
      <c r="R18" s="5" t="s">
        <v>95</v>
      </c>
      <c r="S18" s="5" t="s">
        <v>96</v>
      </c>
      <c r="T18" s="6">
        <v>0</v>
      </c>
      <c r="U18" s="6">
        <v>3.96</v>
      </c>
      <c r="V18" s="6">
        <v>0</v>
      </c>
      <c r="W18" s="6">
        <v>12.28</v>
      </c>
      <c r="X18" s="6">
        <v>0</v>
      </c>
      <c r="Y18" s="6">
        <v>0</v>
      </c>
      <c r="Z18" s="6">
        <v>247.76</v>
      </c>
      <c r="AA18" s="5" t="s">
        <v>97</v>
      </c>
      <c r="AB18" s="5" t="s">
        <v>0</v>
      </c>
      <c r="AC18" s="17">
        <v>44504</v>
      </c>
      <c r="AD18" s="4"/>
      <c r="AE18" s="18"/>
      <c r="AF18" s="3"/>
      <c r="AG18" s="2"/>
      <c r="AH18" s="1"/>
      <c r="AI18" s="1"/>
      <c r="AJ18" t="str">
        <f t="shared" si="0"/>
        <v>10521397972600010602.776.782/0001-80</v>
      </c>
    </row>
    <row r="19" spans="1:36" x14ac:dyDescent="0.25">
      <c r="A19" s="5" t="s">
        <v>7</v>
      </c>
      <c r="B19" s="10">
        <v>44475</v>
      </c>
      <c r="C19" s="7"/>
      <c r="D19" s="9">
        <v>365</v>
      </c>
      <c r="E19" s="5"/>
      <c r="F19" s="8">
        <v>29148127000134</v>
      </c>
      <c r="G19" s="5">
        <v>1401</v>
      </c>
      <c r="H19" s="5" t="s">
        <v>6</v>
      </c>
      <c r="I19" s="5"/>
      <c r="J19" s="5"/>
      <c r="K19" s="5"/>
      <c r="L19" s="7" t="s">
        <v>27</v>
      </c>
      <c r="M19" s="5" t="s">
        <v>98</v>
      </c>
      <c r="N19" s="6">
        <v>451.39</v>
      </c>
      <c r="O19" s="6"/>
      <c r="P19" s="6">
        <v>0</v>
      </c>
      <c r="Q19" s="6">
        <v>0</v>
      </c>
      <c r="R19" s="5" t="s">
        <v>99</v>
      </c>
      <c r="S19" s="5" t="s">
        <v>100</v>
      </c>
      <c r="T19" s="6">
        <v>49.65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401.74</v>
      </c>
      <c r="AA19" s="5" t="s">
        <v>101</v>
      </c>
      <c r="AB19" s="5" t="s">
        <v>0</v>
      </c>
      <c r="AC19" s="17">
        <v>44504</v>
      </c>
      <c r="AD19" s="4"/>
      <c r="AE19" s="18"/>
      <c r="AF19" s="3"/>
      <c r="AG19" s="2"/>
      <c r="AH19" s="1"/>
      <c r="AI19" s="1"/>
      <c r="AJ19" t="str">
        <f t="shared" si="0"/>
        <v>3652914812700013402.776.782/0001-80</v>
      </c>
    </row>
    <row r="20" spans="1:36" x14ac:dyDescent="0.25">
      <c r="A20" s="5" t="s">
        <v>7</v>
      </c>
      <c r="B20" s="10">
        <v>44483</v>
      </c>
      <c r="C20" s="7"/>
      <c r="D20" s="9">
        <v>9069</v>
      </c>
      <c r="E20" s="5"/>
      <c r="F20" s="8">
        <v>4700392000152</v>
      </c>
      <c r="G20" s="5">
        <v>10501219</v>
      </c>
      <c r="H20" s="5" t="s">
        <v>6</v>
      </c>
      <c r="I20" s="5"/>
      <c r="J20" s="5"/>
      <c r="K20" s="5"/>
      <c r="L20" s="7" t="s">
        <v>5</v>
      </c>
      <c r="M20" s="5" t="s">
        <v>80</v>
      </c>
      <c r="N20" s="6">
        <v>321</v>
      </c>
      <c r="O20" s="6"/>
      <c r="P20" s="6">
        <v>0</v>
      </c>
      <c r="Q20" s="6">
        <v>0</v>
      </c>
      <c r="R20" s="5" t="s">
        <v>81</v>
      </c>
      <c r="S20" s="5" t="s">
        <v>10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321</v>
      </c>
      <c r="AA20" s="5" t="s">
        <v>82</v>
      </c>
      <c r="AB20" s="5" t="s">
        <v>0</v>
      </c>
      <c r="AC20" s="17">
        <v>44498</v>
      </c>
      <c r="AD20" s="4"/>
      <c r="AE20" s="18"/>
      <c r="AF20" s="3"/>
      <c r="AG20" s="2"/>
      <c r="AH20" s="1"/>
      <c r="AI20" s="1"/>
      <c r="AJ20" t="str">
        <f t="shared" si="0"/>
        <v>9069470039200015202.776.782/0001-80</v>
      </c>
    </row>
    <row r="21" spans="1:36" x14ac:dyDescent="0.25">
      <c r="A21" s="5" t="s">
        <v>7</v>
      </c>
      <c r="B21" s="10">
        <v>44487</v>
      </c>
      <c r="C21" s="7"/>
      <c r="D21" s="9">
        <v>38807675</v>
      </c>
      <c r="E21" s="5"/>
      <c r="F21" s="8">
        <v>29309127000179</v>
      </c>
      <c r="G21" s="5">
        <v>5312</v>
      </c>
      <c r="H21" s="5" t="s">
        <v>6</v>
      </c>
      <c r="I21" s="5"/>
      <c r="J21" s="5"/>
      <c r="K21" s="5"/>
      <c r="L21" s="7" t="s">
        <v>5</v>
      </c>
      <c r="M21" s="5" t="s">
        <v>83</v>
      </c>
      <c r="N21" s="6">
        <v>3176.04</v>
      </c>
      <c r="O21" s="6"/>
      <c r="P21" s="6">
        <v>2</v>
      </c>
      <c r="Q21" s="6">
        <v>63.52</v>
      </c>
      <c r="R21" s="5" t="s">
        <v>78</v>
      </c>
      <c r="S21" s="5" t="s">
        <v>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3112.52</v>
      </c>
      <c r="AA21" s="5" t="s">
        <v>84</v>
      </c>
      <c r="AB21" s="5" t="s">
        <v>0</v>
      </c>
      <c r="AC21" s="17">
        <v>44498</v>
      </c>
      <c r="AD21" s="4"/>
      <c r="AE21" s="18"/>
      <c r="AF21" s="3"/>
      <c r="AG21" s="2"/>
      <c r="AH21" s="1"/>
      <c r="AI21" s="1"/>
      <c r="AJ21" t="str">
        <f t="shared" si="0"/>
        <v>388076752930912700017902.776.782/0001-80</v>
      </c>
    </row>
    <row r="22" spans="1:36" x14ac:dyDescent="0.25">
      <c r="A22" s="5" t="s">
        <v>7</v>
      </c>
      <c r="B22" s="10">
        <v>44487</v>
      </c>
      <c r="C22" s="7"/>
      <c r="D22" s="9">
        <v>42051572</v>
      </c>
      <c r="E22" s="5"/>
      <c r="F22" s="8">
        <v>461479000163</v>
      </c>
      <c r="G22" s="5">
        <v>5274</v>
      </c>
      <c r="H22" s="5" t="s">
        <v>6</v>
      </c>
      <c r="I22" s="5"/>
      <c r="J22" s="5"/>
      <c r="K22" s="5"/>
      <c r="L22" s="7" t="s">
        <v>5</v>
      </c>
      <c r="M22" s="5" t="s">
        <v>17</v>
      </c>
      <c r="N22" s="6">
        <v>2748.05</v>
      </c>
      <c r="O22" s="6"/>
      <c r="P22" s="6">
        <v>2</v>
      </c>
      <c r="Q22" s="6">
        <v>54.96</v>
      </c>
      <c r="R22" s="5" t="s">
        <v>85</v>
      </c>
      <c r="S22" s="5" t="s">
        <v>2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2693.09</v>
      </c>
      <c r="AA22" s="5" t="s">
        <v>86</v>
      </c>
      <c r="AB22" s="5" t="s">
        <v>0</v>
      </c>
      <c r="AC22" s="17">
        <v>44498</v>
      </c>
      <c r="AD22" s="4"/>
      <c r="AE22" s="18"/>
      <c r="AF22" s="3"/>
      <c r="AG22" s="2"/>
      <c r="AH22" s="1"/>
      <c r="AI22" s="1"/>
      <c r="AJ22" t="str">
        <f t="shared" si="0"/>
        <v>4205157246147900016302.776.782/0001-80</v>
      </c>
    </row>
    <row r="23" spans="1:36" x14ac:dyDescent="0.25">
      <c r="A23" s="5" t="s">
        <v>7</v>
      </c>
      <c r="B23" s="10">
        <v>44488</v>
      </c>
      <c r="C23" s="7"/>
      <c r="D23" s="9">
        <v>13445</v>
      </c>
      <c r="E23" s="5"/>
      <c r="F23" s="8">
        <v>8606897000103</v>
      </c>
      <c r="G23" s="5">
        <v>100503216</v>
      </c>
      <c r="H23" s="5" t="s">
        <v>6</v>
      </c>
      <c r="I23" s="5"/>
      <c r="J23" s="5"/>
      <c r="K23" s="5"/>
      <c r="L23" s="7" t="s">
        <v>5</v>
      </c>
      <c r="M23" s="5" t="s">
        <v>12</v>
      </c>
      <c r="N23" s="6">
        <v>372.45</v>
      </c>
      <c r="O23" s="6"/>
      <c r="P23" s="6">
        <v>0</v>
      </c>
      <c r="Q23" s="6">
        <v>0</v>
      </c>
      <c r="R23" s="5" t="s">
        <v>87</v>
      </c>
      <c r="S23" s="5" t="s">
        <v>10</v>
      </c>
      <c r="T23" s="6">
        <v>0</v>
      </c>
      <c r="U23" s="6">
        <v>5.59</v>
      </c>
      <c r="V23" s="6">
        <v>0</v>
      </c>
      <c r="W23" s="6">
        <v>0</v>
      </c>
      <c r="X23" s="6">
        <v>0</v>
      </c>
      <c r="Y23" s="6">
        <v>0</v>
      </c>
      <c r="Z23" s="6">
        <v>366.86</v>
      </c>
      <c r="AA23" s="5" t="s">
        <v>88</v>
      </c>
      <c r="AB23" s="5" t="s">
        <v>0</v>
      </c>
      <c r="AC23" s="17">
        <v>44498</v>
      </c>
      <c r="AD23" s="4"/>
      <c r="AE23" s="18"/>
      <c r="AF23" s="3"/>
      <c r="AG23" s="2"/>
      <c r="AH23" s="1"/>
      <c r="AI23" s="1"/>
      <c r="AJ23" t="str">
        <f t="shared" si="0"/>
        <v>13445860689700010302.776.782/0001-80</v>
      </c>
    </row>
    <row r="24" spans="1:36" x14ac:dyDescent="0.25">
      <c r="A24" s="5" t="s">
        <v>7</v>
      </c>
      <c r="B24" s="10">
        <v>44494</v>
      </c>
      <c r="C24" s="7"/>
      <c r="D24" s="9">
        <v>30020634</v>
      </c>
      <c r="E24" s="5"/>
      <c r="F24" s="8">
        <v>2535864000133</v>
      </c>
      <c r="G24" s="5">
        <v>3205</v>
      </c>
      <c r="H24" s="5" t="s">
        <v>6</v>
      </c>
      <c r="I24" s="5"/>
      <c r="J24" s="5"/>
      <c r="K24" s="5"/>
      <c r="L24" s="7" t="s">
        <v>5</v>
      </c>
      <c r="M24" s="5" t="s">
        <v>4</v>
      </c>
      <c r="N24" s="6">
        <v>2336</v>
      </c>
      <c r="O24" s="6"/>
      <c r="P24" s="6">
        <v>0</v>
      </c>
      <c r="Q24" s="6">
        <v>0</v>
      </c>
      <c r="R24" s="5" t="s">
        <v>75</v>
      </c>
      <c r="S24" s="5" t="s">
        <v>2</v>
      </c>
      <c r="T24" s="6">
        <v>0</v>
      </c>
      <c r="U24" s="6">
        <v>35.04</v>
      </c>
      <c r="V24" s="6">
        <v>0</v>
      </c>
      <c r="W24" s="6">
        <v>108.62</v>
      </c>
      <c r="X24" s="6">
        <v>0</v>
      </c>
      <c r="Y24" s="6">
        <v>0</v>
      </c>
      <c r="Z24" s="6">
        <v>2192.34</v>
      </c>
      <c r="AA24" s="5" t="s">
        <v>89</v>
      </c>
      <c r="AB24" s="5" t="s">
        <v>0</v>
      </c>
      <c r="AC24" s="17">
        <v>44498</v>
      </c>
      <c r="AD24" s="4"/>
      <c r="AE24" s="18"/>
      <c r="AF24" s="3"/>
      <c r="AG24" s="2"/>
      <c r="AH24" s="1"/>
      <c r="AI24" s="1"/>
      <c r="AJ24" t="str">
        <f t="shared" si="0"/>
        <v>30020634253586400013302.776.782/0001-80</v>
      </c>
    </row>
    <row r="25" spans="1:36" x14ac:dyDescent="0.25">
      <c r="A25" s="5" t="s">
        <v>7</v>
      </c>
      <c r="B25" s="10">
        <v>44494</v>
      </c>
      <c r="C25" s="7"/>
      <c r="D25" s="9">
        <v>30020635</v>
      </c>
      <c r="E25" s="5"/>
      <c r="F25" s="8">
        <v>2535864000133</v>
      </c>
      <c r="G25" s="5">
        <v>3205</v>
      </c>
      <c r="H25" s="5" t="s">
        <v>6</v>
      </c>
      <c r="I25" s="5"/>
      <c r="J25" s="5"/>
      <c r="K25" s="5"/>
      <c r="L25" s="7" t="s">
        <v>5</v>
      </c>
      <c r="M25" s="5" t="s">
        <v>4</v>
      </c>
      <c r="N25" s="6">
        <v>2224</v>
      </c>
      <c r="O25" s="6"/>
      <c r="P25" s="6">
        <v>0</v>
      </c>
      <c r="Q25" s="6">
        <v>0</v>
      </c>
      <c r="R25" s="5" t="s">
        <v>75</v>
      </c>
      <c r="S25" s="5" t="s">
        <v>2</v>
      </c>
      <c r="T25" s="6">
        <v>0</v>
      </c>
      <c r="U25" s="6">
        <v>33.36</v>
      </c>
      <c r="V25" s="6">
        <v>0</v>
      </c>
      <c r="W25" s="6">
        <v>103.42</v>
      </c>
      <c r="X25" s="6">
        <v>0</v>
      </c>
      <c r="Y25" s="6">
        <v>0</v>
      </c>
      <c r="Z25" s="6">
        <v>2087.2199999999998</v>
      </c>
      <c r="AA25" s="5" t="s">
        <v>90</v>
      </c>
      <c r="AB25" s="5" t="s">
        <v>0</v>
      </c>
      <c r="AC25" s="17">
        <v>44498</v>
      </c>
      <c r="AD25" s="4"/>
      <c r="AE25" s="18"/>
      <c r="AF25" s="3"/>
      <c r="AG25" s="2"/>
      <c r="AH25" s="1"/>
      <c r="AI25" s="1"/>
      <c r="AJ25" t="str">
        <f t="shared" si="0"/>
        <v>30020635253586400013302.776.782/0001-80</v>
      </c>
    </row>
    <row r="26" spans="1:36" x14ac:dyDescent="0.25">
      <c r="A26" s="5" t="s">
        <v>7</v>
      </c>
      <c r="B26" s="10">
        <v>44499</v>
      </c>
      <c r="C26" s="7"/>
      <c r="D26" s="9">
        <v>30174409</v>
      </c>
      <c r="E26" s="5"/>
      <c r="F26" s="8">
        <v>2535864000133</v>
      </c>
      <c r="G26" s="5">
        <v>3205</v>
      </c>
      <c r="H26" s="5" t="s">
        <v>6</v>
      </c>
      <c r="I26" s="5"/>
      <c r="J26" s="5"/>
      <c r="K26" s="5"/>
      <c r="L26" s="7" t="s">
        <v>5</v>
      </c>
      <c r="M26" s="5" t="s">
        <v>4</v>
      </c>
      <c r="N26" s="6">
        <v>1300</v>
      </c>
      <c r="O26" s="6"/>
      <c r="P26" s="6">
        <v>2</v>
      </c>
      <c r="Q26" s="6">
        <v>26</v>
      </c>
      <c r="R26" s="5" t="s">
        <v>75</v>
      </c>
      <c r="S26" s="5" t="s">
        <v>2</v>
      </c>
      <c r="T26" s="6">
        <v>0</v>
      </c>
      <c r="U26" s="6">
        <v>19.5</v>
      </c>
      <c r="V26" s="6">
        <v>0</v>
      </c>
      <c r="W26" s="6">
        <v>60.45</v>
      </c>
      <c r="X26" s="6">
        <v>0</v>
      </c>
      <c r="Y26" s="6">
        <v>0</v>
      </c>
      <c r="Z26" s="6">
        <v>1194.05</v>
      </c>
      <c r="AA26" s="5" t="s">
        <v>102</v>
      </c>
      <c r="AB26" s="5" t="s">
        <v>0</v>
      </c>
      <c r="AC26" s="17">
        <v>44504</v>
      </c>
      <c r="AD26" s="4"/>
      <c r="AE26" s="18"/>
      <c r="AF26" s="3"/>
      <c r="AG26" s="2"/>
      <c r="AH26" s="1"/>
      <c r="AI26" s="1"/>
      <c r="AJ26" t="str">
        <f t="shared" si="0"/>
        <v>30174409253586400013302.776.782/0001-80</v>
      </c>
    </row>
    <row r="27" spans="1:36" x14ac:dyDescent="0.25">
      <c r="A27" s="5" t="s">
        <v>7</v>
      </c>
      <c r="B27" s="10">
        <v>44499</v>
      </c>
      <c r="C27" s="7"/>
      <c r="D27" s="9">
        <v>39082981</v>
      </c>
      <c r="E27" s="5"/>
      <c r="F27" s="8">
        <v>29309127000179</v>
      </c>
      <c r="G27" s="5">
        <v>5312</v>
      </c>
      <c r="H27" s="5" t="s">
        <v>6</v>
      </c>
      <c r="I27" s="5"/>
      <c r="J27" s="5"/>
      <c r="K27" s="5"/>
      <c r="L27" s="7" t="s">
        <v>5</v>
      </c>
      <c r="M27" s="5" t="s">
        <v>83</v>
      </c>
      <c r="N27" s="6">
        <v>6897.27</v>
      </c>
      <c r="O27" s="6"/>
      <c r="P27" s="6">
        <v>2</v>
      </c>
      <c r="Q27" s="6">
        <v>137.94999999999999</v>
      </c>
      <c r="R27" s="5" t="s">
        <v>78</v>
      </c>
      <c r="S27" s="5" t="s">
        <v>2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6759.32</v>
      </c>
      <c r="AA27" s="5" t="s">
        <v>103</v>
      </c>
      <c r="AB27" s="5" t="s">
        <v>0</v>
      </c>
      <c r="AC27" s="17">
        <v>44504</v>
      </c>
      <c r="AD27" s="4"/>
      <c r="AE27" s="18"/>
      <c r="AF27" s="3"/>
      <c r="AG27" s="2"/>
      <c r="AH27" s="1"/>
      <c r="AI27" s="1"/>
      <c r="AJ27" t="str">
        <f t="shared" si="0"/>
        <v>390829812930912700017902.776.782/0001-80</v>
      </c>
    </row>
  </sheetData>
  <sheetProtection algorithmName="SHA-512" hashValue="0QCkXwQrhYLQVhdPdge62edji8ihjrXhczD2zLIJHi9qlDTNIN+ABB0X+bzX24BsZf/kL3K5pt5UIWqgxTpBsQ==" saltValue="Frq72YS+Or/9mPt7zXMfAQ==" spinCount="100000" sheet="1" autoFilter="0"/>
  <protectedRanges>
    <protectedRange sqref="AD1:AI1048576" name="Intervalo2"/>
    <protectedRange sqref="AD1:AI1" name="Intervalo1"/>
  </protectedRanges>
  <autoFilter ref="A1:AI11" xr:uid="{840A7C80-7406-4CA9-AD3E-99F3190A43B8}">
    <sortState xmlns:xlrd2="http://schemas.microsoft.com/office/spreadsheetml/2017/richdata2" ref="A2:AI27">
      <sortCondition ref="B1:B1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Thiago Melo</cp:lastModifiedBy>
  <dcterms:created xsi:type="dcterms:W3CDTF">2021-10-01T01:42:57Z</dcterms:created>
  <dcterms:modified xsi:type="dcterms:W3CDTF">2021-11-04T17:43:28Z</dcterms:modified>
</cp:coreProperties>
</file>