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371E8877-2411-4150-B4C1-AB9FD76222B9}" xr6:coauthVersionLast="47" xr6:coauthVersionMax="47" xr10:uidLastSave="{00000000-0000-0000-0000-000000000000}"/>
  <bookViews>
    <workbookView xWindow="-120" yWindow="-120" windowWidth="20730" windowHeight="11160" xr2:uid="{67C29289-D45E-4B01-A86C-03C1EE84B72B}"/>
  </bookViews>
  <sheets>
    <sheet name="PS Centro oeste" sheetId="1" r:id="rId1"/>
  </sheets>
  <definedNames>
    <definedName name="_xlnm._FilterDatabase" localSheetId="0" hidden="1">'PS Centro oeste'!$A$1:$AI$6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3" i="1"/>
  <c r="AJ15" i="1"/>
  <c r="AJ16" i="1"/>
  <c r="AJ3" i="1"/>
  <c r="AJ4" i="1"/>
  <c r="AJ5" i="1"/>
  <c r="AJ6" i="1"/>
  <c r="AJ2" i="1"/>
</calcChain>
</file>

<file path=xl/sharedStrings.xml><?xml version="1.0" encoding="utf-8"?>
<sst xmlns="http://schemas.openxmlformats.org/spreadsheetml/2006/main" count="184" uniqueCount="82">
  <si>
    <t xml:space="preserve"> </t>
  </si>
  <si>
    <t>TAXA MANUTENCAO - PLANO 46,80 Periodo : 01/10/21 a 31/10/21 VENCIMENTO : 01/10/21 Conforme Lei 12.741 / 2012 , os tributos aproximados desta nota fiscal correspondem a Trib . Federal R $ 4,33 Trib . Municipal R $ 0,93 ( Fonte : A propria empresa | Agenciamento, corretagem ou intermediação de câmbio, de seguros, de cartões de crédito, de planos de saúde e de planos de previdência privada</t>
  </si>
  <si>
    <t>Barueri</t>
  </si>
  <si>
    <t>Regra Encontrada: SIM | Cód: 100503216 | Cód.LC: 10.01 | Buscar ISS Munic. Prestação: NÃO | Analisar CEPOM: NÃO | Analisar ISS LC: NÃO | Cidade Prestador: Barueri | Cidade Prestação: Goiânia</t>
  </si>
  <si>
    <t>BLIST - SOLUCOES , ASSISTENCIA E SERVICOS EMPRESARIAIS LTDA</t>
  </si>
  <si>
    <t>N</t>
  </si>
  <si>
    <t>27.850.341/0001-02</t>
  </si>
  <si>
    <t>Power Safe</t>
  </si>
  <si>
    <t>MARKETING | Agenciamento de publicidade e propaganda, inclusive o agenciamento de veiculação por quaisquer meios</t>
  </si>
  <si>
    <t>Goiânia</t>
  </si>
  <si>
    <t>Regra Encontrada: SIM | Cód: 7311400 | Cód.LC: 10.08 | Buscar ISS Munic. Prestação: NÃO | Analisar CEPOM: NÃO | Analisar ISS LC: NÃO | Cidade Prestador: Goiânia | Cidade Prestação: Goiânia</t>
  </si>
  <si>
    <t>M &amp; K MARKETING E PROPAGANDA LTDA</t>
  </si>
  <si>
    <t>S</t>
  </si>
  <si>
    <t>Revenda de espaço publicitário. Id do cliente: 9794377676 PAGAMENTO JÁ RECEBIDO | Agenciamento, corretagem ou intermediação de bens móveis ou imóveis, não abrangidos em outros itens ou subitens, inclusive aqueles realizados no âmbito de Bolsas de Mercadorias e Futuros, por quaisquer meios</t>
  </si>
  <si>
    <t>São Paulo</t>
  </si>
  <si>
    <t>Regra Encontrada: SIM | Cód: 6298 | Cód.LC: 10.05 | Buscar ISS Munic. Prestação: NÃO | Analisar CEPOM: SIM | Analisar ISS LC: NÃO | Cidade Prestador: São Paulo | Cidade Prestação: Goiânia</t>
  </si>
  <si>
    <t>GOOGLE BRASIL INTERNET LTDA</t>
  </si>
  <si>
    <t>ASSESSORIA MENSAL AGOSTO/2021 | Assessoria ou consultoria de qualquer natureza, não contida em outros itens desta lista; análise, exame, pesquisa, coleta, compilação e fornecimento de dados e informações de qualquer natureza, inclusive cadastro e similares</t>
  </si>
  <si>
    <t>São Bernardo do Campo</t>
  </si>
  <si>
    <t>Regra Encontrada: SIM | Cód: 1701 | Cód.LC: 17.01 | Buscar ISS Munic. Prestação: NÃO | Analisar CEPOM: NÃO | Analisar ISS LC: NÃO | Cidade Prestador: São Bernardo do Campo | Cidade Prestação: São Bernardo do Campo</t>
  </si>
  <si>
    <t>SETRAB ASSESSORIA EM SEGURANCA E MEDICINA DO TRABALHO EIRELI</t>
  </si>
  <si>
    <t>Total de Crédito VR Auto : R $ 500,00 - ( 1 cartão ( ões ) ) Vencimento em 30/08/2021 Trib aprox . Lei nº 12.741 / 12 : R $ 0,00 Federal , R $ 0,00 Municipal e R $ 0,00 pelos serviços Fonte : IBPT / empresometro.com.br 115C76 21.2.B Valor da corretagem ou comissão : zero Número do protocolo do pedido : 20210827004982 Autorização do Regime Especial SEI n ° 6017.2020 / 005072 6-0 REALIZE O PAGAMENTO APENAS DE BOLETOS EMITIDOS POR VOCÊ NA ÁREA LOGADA E SEGURA DO SEU PORTAL RH . PREVINA - SE E EVITE PREJUÍZOS FINANCEIROS . | Administração de benefícios relativos a planos de assistência à saúde.</t>
  </si>
  <si>
    <t>Regra Encontrada: SIM | Cód: 3205 | Cód.LC: 17.12 | Buscar ISS Munic. Prestação: NÃO | Analisar CEPOM: SIM | Analisar ISS LC: SIM | Cidade Prestador: São Paulo | Cidade Prestação: Goiânia</t>
  </si>
  <si>
    <t>VR BENEFICIOS E SERVICOS DE PROCESSAMENTO S.A</t>
  </si>
  <si>
    <t>Comentários Contábil</t>
  </si>
  <si>
    <t>Data revisão Contabil</t>
  </si>
  <si>
    <t>Comp. Contábil</t>
  </si>
  <si>
    <t>Comentários Fiscal</t>
  </si>
  <si>
    <t>Data revisão fiscal</t>
  </si>
  <si>
    <t>Comp. Fiscal</t>
  </si>
  <si>
    <t>Data Analise</t>
  </si>
  <si>
    <t>Cei</t>
  </si>
  <si>
    <t>Comentario</t>
  </si>
  <si>
    <t>Líquido</t>
  </si>
  <si>
    <t>COFINS (5960)</t>
  </si>
  <si>
    <t>PIS (5979)</t>
  </si>
  <si>
    <t>PCC (5952)</t>
  </si>
  <si>
    <t>IRRF (8045)</t>
  </si>
  <si>
    <t>IRRF (1708)</t>
  </si>
  <si>
    <t>INSS Retido 11%</t>
  </si>
  <si>
    <t>Município Prestador</t>
  </si>
  <si>
    <t>Analise ISS</t>
  </si>
  <si>
    <t>ISS Retido</t>
  </si>
  <si>
    <t>Aliquota ISS</t>
  </si>
  <si>
    <t>Valor Dedução</t>
  </si>
  <si>
    <t>Valor Serviço</t>
  </si>
  <si>
    <t>Fornecedor</t>
  </si>
  <si>
    <t>Optante Simples</t>
  </si>
  <si>
    <t>Tipo NF</t>
  </si>
  <si>
    <t>Benefício Fiscal</t>
  </si>
  <si>
    <t>Tipo Tributação</t>
  </si>
  <si>
    <t>Filial</t>
  </si>
  <si>
    <t>Código Serviço Municipal</t>
  </si>
  <si>
    <t>CNPJ Prestador</t>
  </si>
  <si>
    <t>Série</t>
  </si>
  <si>
    <t>Número Nota Fiscal</t>
  </si>
  <si>
    <t>Data Competência</t>
  </si>
  <si>
    <t>Data Emissão</t>
  </si>
  <si>
    <t>Empresa</t>
  </si>
  <si>
    <t>ISS RETIDO (10,40)</t>
  </si>
  <si>
    <t>ISS RETIDO (44,85)</t>
  </si>
  <si>
    <t>ISS RETIDO (2,34)</t>
  </si>
  <si>
    <t>ISS RETIDO (32,96)</t>
  </si>
  <si>
    <t>OK</t>
  </si>
  <si>
    <t>Regra Encontrada: SIM | Cód: 3205 | Cód.LC: 17.12 | Buscar ISS Munic. Prestação: NÃO | Analisar CEPOM: SIM | Analisar ISS LC: SIM | Cidade Prestador: São Paulo | Cidade Prestação: São Paulo</t>
  </si>
  <si>
    <t>Total de Credito VR Alimentação: R$ 1.280,00 - (4 cartão(ões)) Vencimento em 23/09/2021 Trib aprox. Lei nº 12.741/12: R$0,00 Federal, R$0,00 Municipal e R$0,00 pelos serviços Fonte: IBPT/empresometro.com.br 2BCEA2 21.2.C Valor da corretagem ou comissão: zero Número do protocolo do pedido: 20210922002479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</si>
  <si>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Beneficio de Vale Transporte: R$ 344,00 Vencimento em 27/09/2021 Trib aprox. Lei nº 12.741/12: R$0,00 Federal, R$0,00 Municipal e R$0,00 pelos serviços Fonte: IBPT/empresometro.com.br 2BCEA2 21.2.C Valor da corretagem ou comissão: zero Número do pedido: 000542642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</si>
  <si>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Total de Crédito VR Auto: R$ 500,00 - (1 cartão(ões)) Vencimento em 29/09/2021 Trib aprox. Lei nº 12.741/12: R$0,00 Federal, R$0,00 Municipal e R$0,00 pelos serviços Fonte: IBPT/empresometro.com.br 2BCEA2 21.2.C Valor da corretagem ou comissão: zero Número do protocolo do pedido: 20210928001014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</si>
  <si>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Regra Encontrada: SIM | Cód: 6298 | Cód.LC: 10.05 | Buscar ISS Munic. Prestação: NÃO | Analisar CEPOM: SIM | Analisar ISS LC: NÃO | Cidade Prestador: São Paulo | Cidade Prestação: São Paulo</t>
  </si>
  <si>
    <t>AMIL ASSISTENCIA MEDICA INTERNACIONAL S.A.</t>
  </si>
  <si>
    <t>Regra Encontrada: SIM | Cód: 5312 | Cód.LC: 4.23 | Buscar ISS Munic. Prestação: SIM | Analisar CEPOM: SIM | Analisar ISS LC: SIM | Cidade Prestador: São Paulo | Cidade Prestação: São Paulo</t>
  </si>
  <si>
    <t>COBERTURA DE CUSTOS DE ASSISTENCIA MEDICA E HOSPITALAR No valor de 628,62 REFERENTE AO PERÍODO DE: 01/10/2021 À 31/10/2021 | Outros planos de saúde que se cumpram através de serviços de terceiros contratados, credenciados, cooperados ou apenas pagos pelo operador do plano mediante indicação do beneficiário  (Vide Lei Complementar nº , de )</t>
  </si>
  <si>
    <t>Beneficio de Vale Transporte: R$ 430,00 Vencimento em 25/10/2021 Trib aprox. Lei nº 12.741/12: R$0,00 Federal, R$0,00 Municipal e R$0,00 pelos serviços Fonte: IBPT/empresometro.com.br 39A19D 21.2.D Valor da corretagem ou comissão: zero Número do pedido: 000551216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</si>
  <si>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Total de Credito VR Alimentação: R$ 1.120,00 - (3 cartão(ões)) Vencimento em 22/10/2021 Trib aprox. Lei nº 12.741/12: R$0,00 Federal, R$0,00 Municipal e R$0,00 pelos serviços Fonte: IBPT/empresometro.com.br 39A19D 21.2.D Valor da corretagem ou comissão: zero Número do protocolo do pedido: 20211020003977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</si>
  <si>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Pedidos: Data de Vencimento: 00/00/0000 | Assessoria ou consultoria de qualquer natureza, não contida em outros itens desta lista; análise, exame, pesquisa, coleta, compilação e fornecimento de dados e informações de qualquer natureza, inclusive cadastro e similares</t>
  </si>
  <si>
    <t>ELETOSYSTEM TECNOLOGIA E ENERGIA LTDA ME</t>
  </si>
  <si>
    <t>Regra Encontrada: SIM | Cód: 951180000 | Cód.LC: 14.01 | Buscar ISS Munic. Prestação: NÃO | Analisar CEPOM: NÃO | Analisar ISS LC: NÃO | Cidade Prestador: Goiânia | Cidade Prestação: Goiânia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</si>
  <si>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</si>
  <si>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Regra Encontrada: SIM | Cód: 100503216 | Cód.LC: 10.01 | Buscar ISS Munic. Prestação: NÃO | Analisar CEPOM: NÃO | Analisar ISS LC: NÃO | Cidade Prestador: Barueri | Cidade Prestação: Barueri</t>
  </si>
  <si>
    <t>TAXA MANUTENCAO - PLANO 46,80 Periodo: 01/11/21 a 30/11/21 VENCIMENTO :01/11/21 Conforme Lei 12.741/2012, os tributos aproximados desta nota fiscal correspondem a . Trib. Federal R$ 4,33 Trib. Municipal R$ 0,93 (Fonte: A propria empresa) | Agenciamento, corretagem ou intermediação de câmbio, de seguros, de cartões de crédito, de planos de saúde e de planos de previdência privada</t>
  </si>
  <si>
    <t>COBERTURA DE CUSTOS DE ASSISTENCIA MEDICA E HOSPITALAR No valor de 1.257,24 REFERENTE AO PERÍODO DE: 01/11/2021 À 30/11/2021 | Outros planos de saúde que se cumpram através de serviços de terceiros contratados, credenciados, cooperados ou apenas pagos pelo operador do plano mediante indicação do beneficiário  (Vide Lei Complementar nº , de )</t>
  </si>
  <si>
    <t>Total de Crédito VR Auto: R$ 500,00 - (1 cartão(ões)) Vencimento em 28/10/2021 Trib aprox. Lei nº 12.741/12: R$0,00 Federal, R$0,00 Municipal e R$0,00 pelos serviços Fonte: IBPT/empresometro.com.br BA21D5 21.2.E Valor da corretagem ou comissão: zero Número do protocolo do pedido: 20211027002572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</si>
</sst>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14" fontId="0" fillId="4" borderId="1" xfId="0" applyNumberFormat="1" applyFill="1" applyBorder="1"/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CC4D-ADCD-4FC1-A9D1-3459389A4D7B}">
  <dimension ref="A1:AJ19"/>
  <sheetViews>
    <sheetView showGridLines="0" tabSelected="1" topLeftCell="T1" workbookViewId="0">
      <pane ySplit="1" topLeftCell="A2" activePane="bottomLeft" state="frozen"/>
      <selection activeCell="P1" sqref="P1"/>
      <selection pane="bottomLeft" activeCell="AG16" sqref="U16:AG18"/>
    </sheetView>
  </sheetViews>
  <sheetFormatPr defaultRowHeight="15" x14ac:dyDescent="0.25"/>
  <cols>
    <col min="1" max="1" width="11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64.425781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18" max="18" width="70.28515625" customWidth="1"/>
    <col min="19" max="19" width="22.42578125" bestFit="1" customWidth="1"/>
    <col min="20" max="20" width="17.7109375" bestFit="1" customWidth="1"/>
    <col min="21" max="22" width="13" bestFit="1" customWidth="1"/>
    <col min="23" max="23" width="12.5703125" bestFit="1" customWidth="1"/>
    <col min="24" max="24" width="11.85546875" bestFit="1" customWidth="1"/>
    <col min="25" max="25" width="15.85546875" bestFit="1" customWidth="1"/>
    <col min="26" max="26" width="9.85546875" bestFit="1" customWidth="1"/>
    <col min="27" max="27" width="43.85546875" customWidth="1"/>
    <col min="28" max="28" width="6.140625" bestFit="1" customWidth="1"/>
    <col min="29" max="30" width="14.28515625" bestFit="1" customWidth="1"/>
    <col min="31" max="31" width="19.28515625" bestFit="1" customWidth="1"/>
    <col min="32" max="32" width="20.140625" bestFit="1" customWidth="1"/>
    <col min="33" max="33" width="17" bestFit="1" customWidth="1"/>
    <col min="34" max="34" width="22.28515625" bestFit="1" customWidth="1"/>
    <col min="35" max="35" width="22.7109375" bestFit="1" customWidth="1"/>
  </cols>
  <sheetData>
    <row r="1" spans="1:36" x14ac:dyDescent="0.25">
      <c r="A1" s="14" t="s">
        <v>58</v>
      </c>
      <c r="B1" s="14" t="s">
        <v>57</v>
      </c>
      <c r="C1" s="14" t="s">
        <v>56</v>
      </c>
      <c r="D1" s="16" t="s">
        <v>55</v>
      </c>
      <c r="E1" s="14" t="s">
        <v>54</v>
      </c>
      <c r="F1" s="15" t="s">
        <v>53</v>
      </c>
      <c r="G1" s="14" t="s">
        <v>52</v>
      </c>
      <c r="H1" s="14" t="s">
        <v>51</v>
      </c>
      <c r="I1" s="14" t="s">
        <v>50</v>
      </c>
      <c r="J1" s="14" t="s">
        <v>49</v>
      </c>
      <c r="K1" s="14" t="s">
        <v>48</v>
      </c>
      <c r="L1" s="14" t="s">
        <v>47</v>
      </c>
      <c r="M1" s="14" t="s">
        <v>46</v>
      </c>
      <c r="N1" s="14" t="s">
        <v>45</v>
      </c>
      <c r="O1" s="14" t="s">
        <v>44</v>
      </c>
      <c r="P1" s="14" t="s">
        <v>43</v>
      </c>
      <c r="Q1" s="14" t="s">
        <v>42</v>
      </c>
      <c r="R1" s="14" t="s">
        <v>41</v>
      </c>
      <c r="S1" s="14" t="s">
        <v>40</v>
      </c>
      <c r="T1" s="14" t="s">
        <v>39</v>
      </c>
      <c r="U1" s="14" t="s">
        <v>38</v>
      </c>
      <c r="V1" s="14" t="s">
        <v>37</v>
      </c>
      <c r="W1" s="14" t="s">
        <v>36</v>
      </c>
      <c r="X1" s="14" t="s">
        <v>35</v>
      </c>
      <c r="Y1" s="14" t="s">
        <v>34</v>
      </c>
      <c r="Z1" s="14" t="s">
        <v>33</v>
      </c>
      <c r="AA1" s="14" t="s">
        <v>32</v>
      </c>
      <c r="AB1" s="14" t="s">
        <v>31</v>
      </c>
      <c r="AC1" s="13" t="s">
        <v>30</v>
      </c>
      <c r="AD1" s="12" t="s">
        <v>29</v>
      </c>
      <c r="AE1" s="12" t="s">
        <v>28</v>
      </c>
      <c r="AF1" s="12" t="s">
        <v>27</v>
      </c>
      <c r="AG1" s="11" t="s">
        <v>26</v>
      </c>
      <c r="AH1" s="11" t="s">
        <v>25</v>
      </c>
      <c r="AI1" s="11" t="s">
        <v>24</v>
      </c>
    </row>
    <row r="2" spans="1:36" x14ac:dyDescent="0.25">
      <c r="A2" s="5" t="s">
        <v>7</v>
      </c>
      <c r="B2" s="10">
        <v>44439</v>
      </c>
      <c r="C2" s="7"/>
      <c r="D2" s="9">
        <v>28133072</v>
      </c>
      <c r="E2" s="5"/>
      <c r="F2" s="8">
        <v>2535864000133</v>
      </c>
      <c r="G2" s="5">
        <v>3205</v>
      </c>
      <c r="H2" s="5" t="s">
        <v>6</v>
      </c>
      <c r="I2" s="5"/>
      <c r="J2" s="5"/>
      <c r="K2" s="5"/>
      <c r="L2" s="7" t="s">
        <v>5</v>
      </c>
      <c r="M2" s="5" t="s">
        <v>23</v>
      </c>
      <c r="N2" s="6">
        <v>500</v>
      </c>
      <c r="O2" s="6"/>
      <c r="P2" s="6">
        <v>2</v>
      </c>
      <c r="Q2" s="6">
        <v>10</v>
      </c>
      <c r="R2" s="5" t="s">
        <v>22</v>
      </c>
      <c r="S2" s="5" t="s">
        <v>14</v>
      </c>
      <c r="T2" s="6">
        <v>0</v>
      </c>
      <c r="U2" s="6">
        <v>7.5</v>
      </c>
      <c r="V2" s="6">
        <v>0</v>
      </c>
      <c r="W2" s="6">
        <v>23.25</v>
      </c>
      <c r="X2" s="6">
        <v>0</v>
      </c>
      <c r="Y2" s="6">
        <v>0</v>
      </c>
      <c r="Z2" s="6">
        <v>459.25</v>
      </c>
      <c r="AA2" s="5" t="s">
        <v>21</v>
      </c>
      <c r="AB2" s="5" t="s">
        <v>0</v>
      </c>
      <c r="AC2" s="17">
        <v>44469</v>
      </c>
      <c r="AD2" s="4">
        <v>44440</v>
      </c>
      <c r="AE2" s="18">
        <v>44488</v>
      </c>
      <c r="AF2" s="3" t="s">
        <v>63</v>
      </c>
      <c r="AG2" s="2"/>
      <c r="AH2" s="1"/>
      <c r="AI2" s="1"/>
      <c r="AJ2" t="str">
        <f>D2&amp;F2&amp;H2</f>
        <v>28133072253586400013327.850.341/0001-02</v>
      </c>
    </row>
    <row r="3" spans="1:36" x14ac:dyDescent="0.25">
      <c r="A3" s="5" t="s">
        <v>7</v>
      </c>
      <c r="B3" s="10">
        <v>44441</v>
      </c>
      <c r="C3" s="7"/>
      <c r="D3" s="9">
        <v>10290</v>
      </c>
      <c r="E3" s="5"/>
      <c r="F3" s="8">
        <v>3979726000106</v>
      </c>
      <c r="G3" s="5">
        <v>1701</v>
      </c>
      <c r="H3" s="5" t="s">
        <v>6</v>
      </c>
      <c r="I3" s="5"/>
      <c r="J3" s="5"/>
      <c r="K3" s="5"/>
      <c r="L3" s="7" t="s">
        <v>5</v>
      </c>
      <c r="M3" s="5" t="s">
        <v>20</v>
      </c>
      <c r="N3" s="6">
        <v>208</v>
      </c>
      <c r="O3" s="6"/>
      <c r="P3" s="6">
        <v>0</v>
      </c>
      <c r="Q3" s="6">
        <v>0</v>
      </c>
      <c r="R3" s="5" t="s">
        <v>19</v>
      </c>
      <c r="S3" s="5" t="s">
        <v>18</v>
      </c>
      <c r="T3" s="6">
        <v>0</v>
      </c>
      <c r="U3" s="6">
        <v>3.12</v>
      </c>
      <c r="V3" s="6">
        <v>0</v>
      </c>
      <c r="W3" s="6">
        <v>9.67</v>
      </c>
      <c r="X3" s="6">
        <v>0</v>
      </c>
      <c r="Y3" s="6">
        <v>0</v>
      </c>
      <c r="Z3" s="6">
        <v>195.21</v>
      </c>
      <c r="AA3" s="5" t="s">
        <v>17</v>
      </c>
      <c r="AB3" s="5" t="s">
        <v>0</v>
      </c>
      <c r="AC3" s="17">
        <v>44469</v>
      </c>
      <c r="AD3" s="4">
        <v>44440</v>
      </c>
      <c r="AE3" s="18">
        <v>44488</v>
      </c>
      <c r="AF3" s="3" t="s">
        <v>59</v>
      </c>
      <c r="AG3" s="2"/>
      <c r="AH3" s="1"/>
      <c r="AI3" s="1"/>
      <c r="AJ3" t="str">
        <f t="shared" ref="AJ3:AJ16" si="0">D3&amp;F3&amp;H3</f>
        <v>10290397972600010627.850.341/0001-02</v>
      </c>
    </row>
    <row r="4" spans="1:36" x14ac:dyDescent="0.25">
      <c r="A4" s="5" t="s">
        <v>7</v>
      </c>
      <c r="B4" s="10">
        <v>44442</v>
      </c>
      <c r="C4" s="7"/>
      <c r="D4" s="9">
        <v>14965757</v>
      </c>
      <c r="E4" s="5"/>
      <c r="F4" s="8">
        <v>6990590000123</v>
      </c>
      <c r="G4" s="5">
        <v>6298</v>
      </c>
      <c r="H4" s="5" t="s">
        <v>6</v>
      </c>
      <c r="I4" s="5"/>
      <c r="J4" s="5"/>
      <c r="K4" s="5"/>
      <c r="L4" s="7" t="s">
        <v>5</v>
      </c>
      <c r="M4" s="5" t="s">
        <v>16</v>
      </c>
      <c r="N4" s="6">
        <v>659.23</v>
      </c>
      <c r="O4" s="6"/>
      <c r="P4" s="6">
        <v>0</v>
      </c>
      <c r="Q4" s="6">
        <v>0</v>
      </c>
      <c r="R4" s="5" t="s">
        <v>15</v>
      </c>
      <c r="S4" s="5" t="s">
        <v>14</v>
      </c>
      <c r="T4" s="6">
        <v>0</v>
      </c>
      <c r="U4" s="6">
        <v>9.89</v>
      </c>
      <c r="V4" s="6">
        <v>0</v>
      </c>
      <c r="W4" s="6">
        <v>0</v>
      </c>
      <c r="X4" s="6">
        <v>0</v>
      </c>
      <c r="Y4" s="6">
        <v>0</v>
      </c>
      <c r="Z4" s="6">
        <v>649.34</v>
      </c>
      <c r="AA4" s="5" t="s">
        <v>13</v>
      </c>
      <c r="AB4" s="5" t="s">
        <v>0</v>
      </c>
      <c r="AC4" s="17">
        <v>44469</v>
      </c>
      <c r="AD4" s="4">
        <v>44440</v>
      </c>
      <c r="AE4" s="18">
        <v>44488</v>
      </c>
      <c r="AF4" s="3" t="s">
        <v>62</v>
      </c>
      <c r="AG4" s="2"/>
      <c r="AH4" s="1"/>
      <c r="AI4" s="1"/>
      <c r="AJ4" t="str">
        <f t="shared" si="0"/>
        <v>14965757699059000012327.850.341/0001-02</v>
      </c>
    </row>
    <row r="5" spans="1:36" x14ac:dyDescent="0.25">
      <c r="A5" s="5" t="s">
        <v>7</v>
      </c>
      <c r="B5" s="10">
        <v>44445</v>
      </c>
      <c r="C5" s="7"/>
      <c r="D5" s="9">
        <v>513</v>
      </c>
      <c r="E5" s="5"/>
      <c r="F5" s="8">
        <v>30108857000190</v>
      </c>
      <c r="G5" s="5">
        <v>7311400</v>
      </c>
      <c r="H5" s="5" t="s">
        <v>6</v>
      </c>
      <c r="I5" s="5"/>
      <c r="J5" s="5"/>
      <c r="K5" s="5"/>
      <c r="L5" s="7" t="s">
        <v>12</v>
      </c>
      <c r="M5" s="5" t="s">
        <v>11</v>
      </c>
      <c r="N5" s="6">
        <v>1300</v>
      </c>
      <c r="O5" s="6"/>
      <c r="P5" s="6">
        <v>0</v>
      </c>
      <c r="Q5" s="6">
        <v>0</v>
      </c>
      <c r="R5" s="5" t="s">
        <v>10</v>
      </c>
      <c r="S5" s="5" t="s">
        <v>9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1300</v>
      </c>
      <c r="AA5" s="5" t="s">
        <v>8</v>
      </c>
      <c r="AB5" s="5" t="s">
        <v>0</v>
      </c>
      <c r="AC5" s="17">
        <v>44469</v>
      </c>
      <c r="AD5" s="4">
        <v>44440</v>
      </c>
      <c r="AE5" s="18">
        <v>44488</v>
      </c>
      <c r="AF5" s="3" t="s">
        <v>60</v>
      </c>
      <c r="AG5" s="2"/>
      <c r="AH5" s="1"/>
      <c r="AI5" s="1"/>
      <c r="AJ5" t="str">
        <f t="shared" si="0"/>
        <v>5133010885700019027.850.341/0001-02</v>
      </c>
    </row>
    <row r="6" spans="1:36" x14ac:dyDescent="0.25">
      <c r="A6" s="5" t="s">
        <v>7</v>
      </c>
      <c r="B6" s="10">
        <v>44461</v>
      </c>
      <c r="C6" s="7"/>
      <c r="D6" s="9">
        <v>13286</v>
      </c>
      <c r="E6" s="5"/>
      <c r="F6" s="8">
        <v>8606897000103</v>
      </c>
      <c r="G6" s="5">
        <v>100503216</v>
      </c>
      <c r="H6" s="5" t="s">
        <v>6</v>
      </c>
      <c r="I6" s="5"/>
      <c r="J6" s="5"/>
      <c r="K6" s="5"/>
      <c r="L6" s="7" t="s">
        <v>5</v>
      </c>
      <c r="M6" s="5" t="s">
        <v>4</v>
      </c>
      <c r="N6" s="6">
        <v>46.8</v>
      </c>
      <c r="O6" s="6"/>
      <c r="P6" s="6">
        <v>0</v>
      </c>
      <c r="Q6" s="6">
        <v>0</v>
      </c>
      <c r="R6" s="5" t="s">
        <v>3</v>
      </c>
      <c r="S6" s="5" t="s">
        <v>2</v>
      </c>
      <c r="T6" s="6">
        <v>0</v>
      </c>
      <c r="U6" s="6">
        <v>0.7</v>
      </c>
      <c r="V6" s="6">
        <v>0</v>
      </c>
      <c r="W6" s="6">
        <v>0</v>
      </c>
      <c r="X6" s="6">
        <v>0</v>
      </c>
      <c r="Y6" s="6">
        <v>0</v>
      </c>
      <c r="Z6" s="6">
        <v>46.1</v>
      </c>
      <c r="AA6" s="5" t="s">
        <v>1</v>
      </c>
      <c r="AB6" s="5" t="s">
        <v>0</v>
      </c>
      <c r="AC6" s="17">
        <v>44469</v>
      </c>
      <c r="AD6" s="4">
        <v>44440</v>
      </c>
      <c r="AE6" s="18">
        <v>44488</v>
      </c>
      <c r="AF6" s="3" t="s">
        <v>61</v>
      </c>
      <c r="AG6" s="2"/>
      <c r="AH6" s="1"/>
      <c r="AI6" s="1"/>
      <c r="AJ6" t="str">
        <f t="shared" si="0"/>
        <v>13286860689700010327.850.341/0001-02</v>
      </c>
    </row>
    <row r="7" spans="1:36" x14ac:dyDescent="0.25">
      <c r="A7" s="5" t="s">
        <v>7</v>
      </c>
      <c r="B7" s="10">
        <v>44463</v>
      </c>
      <c r="C7" s="7"/>
      <c r="D7" s="9">
        <v>28961505</v>
      </c>
      <c r="E7" s="5"/>
      <c r="F7" s="8">
        <v>2535864000133</v>
      </c>
      <c r="G7" s="5">
        <v>3205</v>
      </c>
      <c r="H7" s="5" t="s">
        <v>6</v>
      </c>
      <c r="I7" s="5"/>
      <c r="J7" s="5"/>
      <c r="K7" s="5"/>
      <c r="L7" s="7" t="s">
        <v>5</v>
      </c>
      <c r="M7" s="5" t="s">
        <v>23</v>
      </c>
      <c r="N7" s="6">
        <v>1280</v>
      </c>
      <c r="O7" s="6"/>
      <c r="P7" s="6">
        <v>2</v>
      </c>
      <c r="Q7" s="6">
        <v>25.6</v>
      </c>
      <c r="R7" s="5" t="s">
        <v>64</v>
      </c>
      <c r="S7" s="5" t="s">
        <v>14</v>
      </c>
      <c r="T7" s="6">
        <v>0</v>
      </c>
      <c r="U7" s="6">
        <v>19.2</v>
      </c>
      <c r="V7" s="6">
        <v>0</v>
      </c>
      <c r="W7" s="6">
        <v>59.52</v>
      </c>
      <c r="X7" s="6">
        <v>0</v>
      </c>
      <c r="Y7" s="6">
        <v>0</v>
      </c>
      <c r="Z7" s="6">
        <v>1175.68</v>
      </c>
      <c r="AA7" s="5" t="s">
        <v>65</v>
      </c>
      <c r="AB7" s="5" t="s">
        <v>0</v>
      </c>
      <c r="AC7" s="17">
        <v>44498</v>
      </c>
      <c r="AD7" s="4"/>
      <c r="AE7" s="18"/>
      <c r="AF7" s="3"/>
      <c r="AG7" s="2"/>
      <c r="AH7" s="1"/>
      <c r="AI7" s="1"/>
      <c r="AJ7" t="str">
        <f t="shared" si="0"/>
        <v>28961505253586400013327.850.341/0001-02</v>
      </c>
    </row>
    <row r="8" spans="1:36" x14ac:dyDescent="0.25">
      <c r="A8" s="5" t="s">
        <v>7</v>
      </c>
      <c r="B8" s="10">
        <v>44466</v>
      </c>
      <c r="C8" s="7"/>
      <c r="D8" s="9">
        <v>29044630</v>
      </c>
      <c r="E8" s="5"/>
      <c r="F8" s="8">
        <v>2535864000133</v>
      </c>
      <c r="G8" s="5">
        <v>3205</v>
      </c>
      <c r="H8" s="5" t="s">
        <v>6</v>
      </c>
      <c r="I8" s="5"/>
      <c r="J8" s="5"/>
      <c r="K8" s="5"/>
      <c r="L8" s="7" t="s">
        <v>5</v>
      </c>
      <c r="M8" s="5" t="s">
        <v>23</v>
      </c>
      <c r="N8" s="6">
        <v>344</v>
      </c>
      <c r="O8" s="6"/>
      <c r="P8" s="6">
        <v>2</v>
      </c>
      <c r="Q8" s="6">
        <v>6.88</v>
      </c>
      <c r="R8" s="5" t="s">
        <v>64</v>
      </c>
      <c r="S8" s="5" t="s">
        <v>14</v>
      </c>
      <c r="T8" s="6">
        <v>0</v>
      </c>
      <c r="U8" s="6">
        <v>5.16</v>
      </c>
      <c r="V8" s="6">
        <v>0</v>
      </c>
      <c r="W8" s="6">
        <v>16</v>
      </c>
      <c r="X8" s="6">
        <v>0</v>
      </c>
      <c r="Y8" s="6">
        <v>0</v>
      </c>
      <c r="Z8" s="6">
        <v>315.95999999999998</v>
      </c>
      <c r="AA8" s="5" t="s">
        <v>66</v>
      </c>
      <c r="AB8" s="5" t="s">
        <v>0</v>
      </c>
      <c r="AC8" s="17">
        <v>44498</v>
      </c>
      <c r="AD8" s="4"/>
      <c r="AE8" s="18"/>
      <c r="AF8" s="3"/>
      <c r="AG8" s="2"/>
      <c r="AH8" s="1"/>
      <c r="AI8" s="1"/>
      <c r="AJ8" t="str">
        <f t="shared" si="0"/>
        <v>29044630253586400013327.850.341/0001-02</v>
      </c>
    </row>
    <row r="9" spans="1:36" x14ac:dyDescent="0.25">
      <c r="A9" s="5" t="s">
        <v>7</v>
      </c>
      <c r="B9" s="10">
        <v>44469</v>
      </c>
      <c r="C9" s="7"/>
      <c r="D9" s="9">
        <v>29151877</v>
      </c>
      <c r="E9" s="5"/>
      <c r="F9" s="8">
        <v>2535864000133</v>
      </c>
      <c r="G9" s="5">
        <v>3205</v>
      </c>
      <c r="H9" s="5" t="s">
        <v>6</v>
      </c>
      <c r="I9" s="5"/>
      <c r="J9" s="5"/>
      <c r="K9" s="5"/>
      <c r="L9" s="7" t="s">
        <v>5</v>
      </c>
      <c r="M9" s="5" t="s">
        <v>23</v>
      </c>
      <c r="N9" s="6">
        <v>500</v>
      </c>
      <c r="O9" s="6"/>
      <c r="P9" s="6">
        <v>2</v>
      </c>
      <c r="Q9" s="6">
        <v>10</v>
      </c>
      <c r="R9" s="5" t="s">
        <v>64</v>
      </c>
      <c r="S9" s="5" t="s">
        <v>14</v>
      </c>
      <c r="T9" s="6">
        <v>0</v>
      </c>
      <c r="U9" s="6">
        <v>7.5</v>
      </c>
      <c r="V9" s="6">
        <v>0</v>
      </c>
      <c r="W9" s="6">
        <v>23.25</v>
      </c>
      <c r="X9" s="6">
        <v>0</v>
      </c>
      <c r="Y9" s="6">
        <v>0</v>
      </c>
      <c r="Z9" s="6">
        <v>459.25</v>
      </c>
      <c r="AA9" s="5" t="s">
        <v>67</v>
      </c>
      <c r="AB9" s="5" t="s">
        <v>0</v>
      </c>
      <c r="AC9" s="17">
        <v>44498</v>
      </c>
      <c r="AD9" s="4"/>
      <c r="AE9" s="18"/>
      <c r="AF9" s="3"/>
      <c r="AG9" s="2"/>
      <c r="AH9" s="1"/>
      <c r="AI9" s="1"/>
      <c r="AJ9" t="str">
        <f t="shared" si="0"/>
        <v>29151877253586400013327.850.341/0001-02</v>
      </c>
    </row>
    <row r="10" spans="1:36" x14ac:dyDescent="0.25">
      <c r="A10" s="5" t="s">
        <v>7</v>
      </c>
      <c r="B10" s="10">
        <v>44472</v>
      </c>
      <c r="C10" s="7"/>
      <c r="D10" s="9">
        <v>15275326</v>
      </c>
      <c r="E10" s="5"/>
      <c r="F10" s="8">
        <v>6990590000123</v>
      </c>
      <c r="G10" s="5">
        <v>6298</v>
      </c>
      <c r="H10" s="5" t="s">
        <v>6</v>
      </c>
      <c r="I10" s="5"/>
      <c r="J10" s="5"/>
      <c r="K10" s="5"/>
      <c r="L10" s="7" t="s">
        <v>5</v>
      </c>
      <c r="M10" s="5" t="s">
        <v>16</v>
      </c>
      <c r="N10" s="6">
        <v>667</v>
      </c>
      <c r="O10" s="6"/>
      <c r="P10" s="6">
        <v>0</v>
      </c>
      <c r="Q10" s="6">
        <v>0</v>
      </c>
      <c r="R10" s="5" t="s">
        <v>68</v>
      </c>
      <c r="S10" s="5" t="s">
        <v>14</v>
      </c>
      <c r="T10" s="6">
        <v>0</v>
      </c>
      <c r="U10" s="6">
        <v>10</v>
      </c>
      <c r="V10" s="6">
        <v>0</v>
      </c>
      <c r="W10" s="6">
        <v>0</v>
      </c>
      <c r="X10" s="6">
        <v>0</v>
      </c>
      <c r="Y10" s="6">
        <v>0</v>
      </c>
      <c r="Z10" s="6">
        <v>657</v>
      </c>
      <c r="AA10" s="5" t="s">
        <v>13</v>
      </c>
      <c r="AB10" s="5" t="s">
        <v>0</v>
      </c>
      <c r="AC10" s="17">
        <v>44498</v>
      </c>
      <c r="AD10" s="4"/>
      <c r="AE10" s="18"/>
      <c r="AF10" s="3"/>
      <c r="AG10" s="2"/>
      <c r="AH10" s="1"/>
      <c r="AI10" s="1"/>
      <c r="AJ10" t="str">
        <f t="shared" si="0"/>
        <v>15275326699059000012327.850.341/0001-02</v>
      </c>
    </row>
    <row r="11" spans="1:36" x14ac:dyDescent="0.25">
      <c r="A11" s="5" t="s">
        <v>7</v>
      </c>
      <c r="B11" s="10">
        <v>44473</v>
      </c>
      <c r="C11" s="7"/>
      <c r="D11" s="9">
        <v>10523</v>
      </c>
      <c r="E11" s="5"/>
      <c r="F11" s="8">
        <v>3979726000106</v>
      </c>
      <c r="G11" s="5">
        <v>1701</v>
      </c>
      <c r="H11" s="5" t="s">
        <v>6</v>
      </c>
      <c r="I11" s="5"/>
      <c r="J11" s="5"/>
      <c r="K11" s="5"/>
      <c r="L11" s="7" t="s">
        <v>5</v>
      </c>
      <c r="M11" s="5" t="s">
        <v>20</v>
      </c>
      <c r="N11" s="6">
        <v>88</v>
      </c>
      <c r="O11" s="6"/>
      <c r="P11" s="6">
        <v>0</v>
      </c>
      <c r="Q11" s="6">
        <v>0</v>
      </c>
      <c r="R11" s="5" t="s">
        <v>19</v>
      </c>
      <c r="S11" s="5" t="s">
        <v>18</v>
      </c>
      <c r="T11" s="6">
        <v>0</v>
      </c>
      <c r="U11" s="6">
        <v>1.32</v>
      </c>
      <c r="V11" s="6">
        <v>0</v>
      </c>
      <c r="W11" s="6">
        <v>4.09</v>
      </c>
      <c r="X11" s="6">
        <v>0</v>
      </c>
      <c r="Y11" s="6">
        <v>0</v>
      </c>
      <c r="Z11" s="6">
        <v>82.59</v>
      </c>
      <c r="AA11" s="5" t="s">
        <v>74</v>
      </c>
      <c r="AB11" s="5" t="s">
        <v>0</v>
      </c>
      <c r="AC11" s="17">
        <v>44504</v>
      </c>
      <c r="AD11" s="4"/>
      <c r="AE11" s="18"/>
      <c r="AF11" s="3"/>
      <c r="AG11" s="2"/>
      <c r="AH11" s="1"/>
      <c r="AI11" s="1"/>
    </row>
    <row r="12" spans="1:36" x14ac:dyDescent="0.25">
      <c r="A12" s="5" t="s">
        <v>7</v>
      </c>
      <c r="B12" s="10">
        <v>44483</v>
      </c>
      <c r="C12" s="7"/>
      <c r="D12" s="9">
        <v>1002</v>
      </c>
      <c r="E12" s="5"/>
      <c r="F12" s="8">
        <v>27391525000151</v>
      </c>
      <c r="G12" s="5">
        <v>951180000</v>
      </c>
      <c r="H12" s="5" t="s">
        <v>6</v>
      </c>
      <c r="I12" s="5"/>
      <c r="J12" s="5"/>
      <c r="K12" s="5"/>
      <c r="L12" s="7" t="s">
        <v>5</v>
      </c>
      <c r="M12" s="5" t="s">
        <v>75</v>
      </c>
      <c r="N12" s="6">
        <v>2280.7199999999998</v>
      </c>
      <c r="O12" s="6"/>
      <c r="P12" s="6">
        <v>0</v>
      </c>
      <c r="Q12" s="6">
        <v>0</v>
      </c>
      <c r="R12" s="5" t="s">
        <v>76</v>
      </c>
      <c r="S12" s="5" t="s">
        <v>9</v>
      </c>
      <c r="T12" s="6">
        <v>250.88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2029.84</v>
      </c>
      <c r="AA12" s="5" t="s">
        <v>77</v>
      </c>
      <c r="AB12" s="5" t="s">
        <v>0</v>
      </c>
      <c r="AC12" s="17">
        <v>44504</v>
      </c>
      <c r="AD12" s="4"/>
      <c r="AE12" s="18"/>
      <c r="AF12" s="3"/>
      <c r="AG12" s="2"/>
      <c r="AH12" s="1"/>
      <c r="AI12" s="1"/>
    </row>
    <row r="13" spans="1:36" x14ac:dyDescent="0.25">
      <c r="A13" s="5" t="s">
        <v>7</v>
      </c>
      <c r="B13" s="10">
        <v>44487</v>
      </c>
      <c r="C13" s="7"/>
      <c r="D13" s="9">
        <v>38807683</v>
      </c>
      <c r="E13" s="5"/>
      <c r="F13" s="8">
        <v>29309127000179</v>
      </c>
      <c r="G13" s="5">
        <v>5312</v>
      </c>
      <c r="H13" s="5" t="s">
        <v>6</v>
      </c>
      <c r="I13" s="5"/>
      <c r="J13" s="5"/>
      <c r="K13" s="5"/>
      <c r="L13" s="7" t="s">
        <v>5</v>
      </c>
      <c r="M13" s="5" t="s">
        <v>69</v>
      </c>
      <c r="N13" s="6">
        <v>628.62</v>
      </c>
      <c r="O13" s="6"/>
      <c r="P13" s="6">
        <v>2</v>
      </c>
      <c r="Q13" s="6">
        <v>12.57</v>
      </c>
      <c r="R13" s="5" t="s">
        <v>70</v>
      </c>
      <c r="S13" s="5" t="s">
        <v>14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616.04999999999995</v>
      </c>
      <c r="AA13" s="5" t="s">
        <v>71</v>
      </c>
      <c r="AB13" s="5" t="s">
        <v>0</v>
      </c>
      <c r="AC13" s="17">
        <v>44498</v>
      </c>
      <c r="AD13" s="4"/>
      <c r="AE13" s="18"/>
      <c r="AF13" s="3"/>
      <c r="AG13" s="2"/>
      <c r="AH13" s="1"/>
      <c r="AI13" s="1"/>
      <c r="AJ13" t="str">
        <f t="shared" si="0"/>
        <v>388076832930912700017927.850.341/0001-02</v>
      </c>
    </row>
    <row r="14" spans="1:36" x14ac:dyDescent="0.25">
      <c r="A14" s="5" t="s">
        <v>7</v>
      </c>
      <c r="B14" s="10">
        <v>44488</v>
      </c>
      <c r="C14" s="7"/>
      <c r="D14" s="9">
        <v>13442</v>
      </c>
      <c r="E14" s="5"/>
      <c r="F14" s="8">
        <v>8606897000103</v>
      </c>
      <c r="G14" s="5">
        <v>100503216</v>
      </c>
      <c r="H14" s="5" t="s">
        <v>6</v>
      </c>
      <c r="I14" s="5"/>
      <c r="J14" s="5"/>
      <c r="K14" s="5"/>
      <c r="L14" s="7" t="s">
        <v>5</v>
      </c>
      <c r="M14" s="5" t="s">
        <v>4</v>
      </c>
      <c r="N14" s="6">
        <v>46.8</v>
      </c>
      <c r="O14" s="6"/>
      <c r="P14" s="6">
        <v>0</v>
      </c>
      <c r="Q14" s="6">
        <v>0</v>
      </c>
      <c r="R14" s="5" t="s">
        <v>78</v>
      </c>
      <c r="S14" s="5" t="s">
        <v>2</v>
      </c>
      <c r="T14" s="6">
        <v>0</v>
      </c>
      <c r="U14" s="6">
        <v>0.7</v>
      </c>
      <c r="V14" s="6">
        <v>0</v>
      </c>
      <c r="W14" s="6">
        <v>0</v>
      </c>
      <c r="X14" s="6">
        <v>0</v>
      </c>
      <c r="Y14" s="6">
        <v>0</v>
      </c>
      <c r="Z14" s="6">
        <v>46.1</v>
      </c>
      <c r="AA14" s="5" t="s">
        <v>79</v>
      </c>
      <c r="AB14" s="5" t="s">
        <v>0</v>
      </c>
      <c r="AC14" s="17">
        <v>44504</v>
      </c>
      <c r="AD14" s="4"/>
      <c r="AE14" s="18"/>
      <c r="AF14" s="3"/>
      <c r="AG14" s="2"/>
      <c r="AH14" s="1"/>
      <c r="AI14" s="1"/>
    </row>
    <row r="15" spans="1:36" x14ac:dyDescent="0.25">
      <c r="A15" s="5" t="s">
        <v>7</v>
      </c>
      <c r="B15" s="10">
        <v>44494</v>
      </c>
      <c r="C15" s="7"/>
      <c r="D15" s="9">
        <v>30028735</v>
      </c>
      <c r="E15" s="5"/>
      <c r="F15" s="8">
        <v>2535864000133</v>
      </c>
      <c r="G15" s="5">
        <v>3205</v>
      </c>
      <c r="H15" s="5" t="s">
        <v>6</v>
      </c>
      <c r="I15" s="5"/>
      <c r="J15" s="5"/>
      <c r="K15" s="5"/>
      <c r="L15" s="7" t="s">
        <v>5</v>
      </c>
      <c r="M15" s="5" t="s">
        <v>23</v>
      </c>
      <c r="N15" s="6">
        <v>430</v>
      </c>
      <c r="O15" s="6"/>
      <c r="P15" s="6">
        <v>0</v>
      </c>
      <c r="Q15" s="6">
        <v>0</v>
      </c>
      <c r="R15" s="5" t="s">
        <v>64</v>
      </c>
      <c r="S15" s="5" t="s">
        <v>14</v>
      </c>
      <c r="T15" s="6">
        <v>0</v>
      </c>
      <c r="U15" s="6">
        <v>6.45</v>
      </c>
      <c r="V15" s="6">
        <v>0</v>
      </c>
      <c r="W15" s="6">
        <v>20</v>
      </c>
      <c r="X15" s="6">
        <v>0</v>
      </c>
      <c r="Y15" s="6">
        <v>0</v>
      </c>
      <c r="Z15" s="6">
        <v>403.55</v>
      </c>
      <c r="AA15" s="5" t="s">
        <v>72</v>
      </c>
      <c r="AB15" s="5" t="s">
        <v>0</v>
      </c>
      <c r="AC15" s="17">
        <v>44498</v>
      </c>
      <c r="AD15" s="4"/>
      <c r="AE15" s="18"/>
      <c r="AF15" s="3"/>
      <c r="AG15" s="2"/>
      <c r="AH15" s="1"/>
      <c r="AI15" s="1"/>
      <c r="AJ15" t="str">
        <f t="shared" si="0"/>
        <v>30028735253586400013327.850.341/0001-02</v>
      </c>
    </row>
    <row r="16" spans="1:36" x14ac:dyDescent="0.25">
      <c r="A16" s="5" t="s">
        <v>7</v>
      </c>
      <c r="B16" s="10">
        <v>44494</v>
      </c>
      <c r="C16" s="7"/>
      <c r="D16" s="9">
        <v>30020633</v>
      </c>
      <c r="E16" s="5"/>
      <c r="F16" s="8">
        <v>2535864000133</v>
      </c>
      <c r="G16" s="5">
        <v>3205</v>
      </c>
      <c r="H16" s="5" t="s">
        <v>6</v>
      </c>
      <c r="I16" s="5"/>
      <c r="J16" s="5"/>
      <c r="K16" s="5"/>
      <c r="L16" s="7" t="s">
        <v>5</v>
      </c>
      <c r="M16" s="5" t="s">
        <v>23</v>
      </c>
      <c r="N16" s="6">
        <v>1120</v>
      </c>
      <c r="O16" s="6"/>
      <c r="P16" s="6">
        <v>0</v>
      </c>
      <c r="Q16" s="6">
        <v>0</v>
      </c>
      <c r="R16" s="5" t="s">
        <v>64</v>
      </c>
      <c r="S16" s="5" t="s">
        <v>14</v>
      </c>
      <c r="T16" s="6">
        <v>0</v>
      </c>
      <c r="U16" s="6">
        <v>16.8</v>
      </c>
      <c r="V16" s="6">
        <v>0</v>
      </c>
      <c r="W16" s="6">
        <v>52.08</v>
      </c>
      <c r="X16" s="6">
        <v>0</v>
      </c>
      <c r="Y16" s="6">
        <v>0</v>
      </c>
      <c r="Z16" s="6">
        <v>1051.1199999999999</v>
      </c>
      <c r="AA16" s="5" t="s">
        <v>73</v>
      </c>
      <c r="AB16" s="5" t="s">
        <v>0</v>
      </c>
      <c r="AC16" s="17">
        <v>44498</v>
      </c>
      <c r="AD16" s="4"/>
      <c r="AE16" s="18"/>
      <c r="AF16" s="3"/>
      <c r="AG16" s="2"/>
      <c r="AH16" s="1"/>
      <c r="AI16" s="1"/>
      <c r="AJ16" t="str">
        <f t="shared" si="0"/>
        <v>30020633253586400013327.850.341/0001-02</v>
      </c>
    </row>
    <row r="17" spans="1:35" x14ac:dyDescent="0.25">
      <c r="A17" s="5" t="s">
        <v>7</v>
      </c>
      <c r="B17" s="10">
        <v>44499</v>
      </c>
      <c r="C17" s="7"/>
      <c r="D17" s="9">
        <v>39084154</v>
      </c>
      <c r="E17" s="5"/>
      <c r="F17" s="8">
        <v>29309127000179</v>
      </c>
      <c r="G17" s="5">
        <v>5312</v>
      </c>
      <c r="H17" s="5" t="s">
        <v>6</v>
      </c>
      <c r="I17" s="5"/>
      <c r="J17" s="5"/>
      <c r="K17" s="5"/>
      <c r="L17" s="7" t="s">
        <v>5</v>
      </c>
      <c r="M17" s="5" t="s">
        <v>69</v>
      </c>
      <c r="N17" s="6">
        <v>1257.24</v>
      </c>
      <c r="O17" s="6"/>
      <c r="P17" s="6">
        <v>2</v>
      </c>
      <c r="Q17" s="6">
        <v>25.14</v>
      </c>
      <c r="R17" s="5" t="s">
        <v>70</v>
      </c>
      <c r="S17" s="5" t="s">
        <v>14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1232.0999999999999</v>
      </c>
      <c r="AA17" s="5" t="s">
        <v>80</v>
      </c>
      <c r="AB17" s="5" t="s">
        <v>0</v>
      </c>
      <c r="AC17" s="17">
        <v>44504</v>
      </c>
      <c r="AD17" s="4"/>
      <c r="AE17" s="18"/>
      <c r="AF17" s="3"/>
      <c r="AG17" s="2"/>
      <c r="AH17" s="1"/>
      <c r="AI17" s="1"/>
    </row>
    <row r="18" spans="1:35" x14ac:dyDescent="0.25">
      <c r="A18" s="5" t="s">
        <v>7</v>
      </c>
      <c r="B18" s="10">
        <v>44499</v>
      </c>
      <c r="C18" s="7"/>
      <c r="D18" s="9">
        <v>30174408</v>
      </c>
      <c r="E18" s="5"/>
      <c r="F18" s="8">
        <v>2535864000133</v>
      </c>
      <c r="G18" s="5">
        <v>3205</v>
      </c>
      <c r="H18" s="5" t="s">
        <v>6</v>
      </c>
      <c r="I18" s="5"/>
      <c r="J18" s="5"/>
      <c r="K18" s="5"/>
      <c r="L18" s="7" t="s">
        <v>5</v>
      </c>
      <c r="M18" s="5" t="s">
        <v>23</v>
      </c>
      <c r="N18" s="6">
        <v>500</v>
      </c>
      <c r="O18" s="6"/>
      <c r="P18" s="6">
        <v>2</v>
      </c>
      <c r="Q18" s="6">
        <v>10</v>
      </c>
      <c r="R18" s="5" t="s">
        <v>64</v>
      </c>
      <c r="S18" s="5" t="s">
        <v>14</v>
      </c>
      <c r="T18" s="6">
        <v>0</v>
      </c>
      <c r="U18" s="6">
        <v>7.5</v>
      </c>
      <c r="V18" s="6">
        <v>0</v>
      </c>
      <c r="W18" s="6">
        <v>23.25</v>
      </c>
      <c r="X18" s="6">
        <v>0</v>
      </c>
      <c r="Y18" s="6">
        <v>0</v>
      </c>
      <c r="Z18" s="6">
        <v>459.25</v>
      </c>
      <c r="AA18" s="5" t="s">
        <v>81</v>
      </c>
      <c r="AB18" s="5" t="s">
        <v>0</v>
      </c>
      <c r="AC18" s="17">
        <v>44504</v>
      </c>
      <c r="AD18" s="4"/>
      <c r="AE18" s="18"/>
      <c r="AF18" s="3"/>
      <c r="AG18" s="2"/>
      <c r="AH18" s="1"/>
      <c r="AI18" s="1"/>
    </row>
    <row r="19" spans="1:35" x14ac:dyDescent="0.25">
      <c r="A19" s="5" t="s">
        <v>7</v>
      </c>
      <c r="B19" s="10">
        <v>44503</v>
      </c>
      <c r="C19" s="7"/>
      <c r="D19" s="9">
        <v>15650980</v>
      </c>
      <c r="E19" s="5"/>
      <c r="F19" s="8">
        <v>6990590000123</v>
      </c>
      <c r="G19" s="5">
        <v>6298</v>
      </c>
      <c r="H19" s="5" t="s">
        <v>6</v>
      </c>
      <c r="I19" s="5"/>
      <c r="J19" s="5"/>
      <c r="K19" s="5"/>
      <c r="L19" s="7" t="s">
        <v>5</v>
      </c>
      <c r="M19" s="5" t="s">
        <v>16</v>
      </c>
      <c r="N19" s="6">
        <v>650.26</v>
      </c>
      <c r="O19" s="6"/>
      <c r="P19" s="6">
        <v>0</v>
      </c>
      <c r="Q19" s="6">
        <v>0</v>
      </c>
      <c r="R19" s="5" t="s">
        <v>68</v>
      </c>
      <c r="S19" s="5" t="s">
        <v>14</v>
      </c>
      <c r="T19" s="6">
        <v>0</v>
      </c>
      <c r="U19" s="6">
        <v>9.75</v>
      </c>
      <c r="V19" s="6">
        <v>0</v>
      </c>
      <c r="W19" s="6">
        <v>0</v>
      </c>
      <c r="X19" s="6">
        <v>0</v>
      </c>
      <c r="Y19" s="6">
        <v>0</v>
      </c>
      <c r="Z19" s="6">
        <v>640.51</v>
      </c>
      <c r="AA19" s="5" t="s">
        <v>13</v>
      </c>
      <c r="AB19" s="5" t="s">
        <v>0</v>
      </c>
      <c r="AC19" s="17">
        <v>44504</v>
      </c>
      <c r="AD19" s="4"/>
      <c r="AE19" s="18"/>
      <c r="AF19" s="3"/>
      <c r="AG19" s="2"/>
      <c r="AH19" s="1"/>
      <c r="AI19" s="1"/>
    </row>
  </sheetData>
  <sheetProtection algorithmName="SHA-512" hashValue="j7tIxJl9PcQ73E4KclgfvKVggFCQ2+flnMf1YrLumyLe2/qD/UjsxzYPG+F1Ndo//p8ymYf8IapCuLLAT2G55w==" saltValue="shO3vLGaaYKnLrK+1ee8mA==" spinCount="100000" sheet="1" objects="1" scenarios="1" autoFilter="0"/>
  <protectedRanges>
    <protectedRange sqref="AD1:AI1048576" name="Intervalo2"/>
    <protectedRange sqref="AD1:AI1" name="Intervalo1"/>
  </protectedRanges>
  <autoFilter ref="A1:AI6" xr:uid="{9739CC4D-ADCD-4FC1-A9D1-3459389A4D7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PS Centro oeste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Thiago Melo</cp:lastModifiedBy>
  <dcterms:created xsi:type="dcterms:W3CDTF">2021-10-01T01:46:54Z</dcterms:created>
  <dcterms:modified xsi:type="dcterms:W3CDTF">2021-11-04T18:55:51Z</dcterms:modified>
</cp:coreProperties>
</file>