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natan.oliveira\Desktop\Inovação e Tecnologia\Robos\"/>
    </mc:Choice>
  </mc:AlternateContent>
  <xr:revisionPtr revIDLastSave="0" documentId="13_ncr:1_{7A9BFBEF-EDEF-48C9-8AC6-9150C06763AA}"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144" i="1"/>
  <c r="AJ145"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alcChain>
</file>

<file path=xl/sharedStrings.xml><?xml version="1.0" encoding="utf-8"?>
<sst xmlns="http://schemas.openxmlformats.org/spreadsheetml/2006/main" count="1252" uniqueCount="358">
  <si>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</si>
  <si>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</si>
  <si>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</si>
  <si>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</si>
  <si>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</si>
  <si>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</si>
  <si>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</si>
  <si>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</si>
  <si>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</si>
  <si>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</si>
  <si>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</si>
  <si>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</si>
  <si>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</si>
  <si>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</si>
  <si>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</si>
  <si>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</si>
  <si>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</si>
  <si>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</si>
  <si>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</si>
  <si>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</si>
  <si>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</si>
  <si>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</si>
  <si>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</si>
  <si>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</si>
  <si>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</si>
  <si>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</si>
  <si>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</si>
  <si>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</si>
  <si>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Analise elaborada</t>
  </si>
  <si>
    <t>Competência BC Fiscal</t>
  </si>
  <si>
    <t>Fiscal Revisado</t>
  </si>
  <si>
    <t>Comentários Fiscal</t>
  </si>
  <si>
    <t>Competência BC Contábil</t>
  </si>
  <si>
    <t>Contabil Revisado</t>
  </si>
  <si>
    <t>Comentários Contabil</t>
  </si>
  <si>
    <t>Unnamed: 35</t>
  </si>
  <si>
    <t>Power Safe</t>
  </si>
  <si>
    <t>06.282.480/0001-07</t>
  </si>
  <si>
    <t>N</t>
  </si>
  <si>
    <t>INTERX LOGISTICS LTDA.</t>
  </si>
  <si>
    <t>Regra Encontrada: SIM | Cód: 6335 | Cód.LC: 10.06 | Buscar ISS Munic. Prestação: NÃO | Analisar CEPOM: SIM | Analisar ISS LC: NÃO | Cidade Prestador: São Paulo | Cidade Prestação: São Paulo</t>
  </si>
  <si>
    <t>São Paulo</t>
  </si>
  <si>
    <t>SERVIÇO DE DESCONSOLIDAÇÃO REF. INT.: CMI21000782 MBL: SZX101080400 HBL: VGEKOSSZ2107426 | Agenciamento marítimo</t>
  </si>
  <si>
    <t xml:space="preserve"> </t>
  </si>
  <si>
    <t>SERVIÇO DE DESCONSOLIDAÇÃO REF. INT.: CMI21000788 MBL: SZX101082000 HBL: VGEKOSSZ2107425 | Agenciamento marítimo</t>
  </si>
  <si>
    <t>S</t>
  </si>
  <si>
    <t>TEM SERVICOS DE TELEFONIA LTDA</t>
  </si>
  <si>
    <t>Regra Encontrada: SIM | Cód: 3101 | Cód.LC: 31.01 | Buscar ISS Munic. Prestação: NÃO | Analisar CEPOM: NÃO | Analisar ISS LC: NÃO | Cidade Prestador: São Caetano do Sul | Cidade Prestação: São Caetano do Sul</t>
  </si>
  <si>
    <t>São Caetano do Sul</t>
  </si>
  <si>
    <t>PROVEDORES DE VOZ SOBRE PROTOCOLO INTERNET - VOIP | serviços técnicos em edificações</t>
  </si>
  <si>
    <t>ISS RETIDO (25,45)</t>
  </si>
  <si>
    <t>SANDRA CARVALHO LOPES</t>
  </si>
  <si>
    <t>Regra Encontrada: SIM | Cód: 6009 | Cód.LC: 10.09 | Buscar ISS Munic. Prestação: NÃO | Analisar CEPOM: SIM | Analisar ISS LC: NÃO | Cidade Prestador: São Paulo | Cidade Prestação: São Paulo</t>
  </si>
  <si>
    <t>PRESTAÇÃO DE SERVIÇOS DE REPRESENTAÇÃO COMERCIAL PC 021968/1 | Representação de qualquer natureza, inclusive comercial</t>
  </si>
  <si>
    <t>TATIANA BATISTA DOS SANTOS KOLE</t>
  </si>
  <si>
    <t>Regra Encontrada: SIM | Cód: 6009 | Cód.LC: 10.09 | Buscar ISS Munic. Prestação: NÃO | Analisar CEPOM: SIM | Analisar ISS LC: NÃO | Cidade Prestador: São Paulo | Cidade Prestação: São Caetano do Sul</t>
  </si>
  <si>
    <t>PRESTAÇÃO DE SERVIÇO DE REPRESENTAÇÃO COMERCIAL PC 021969/1 | Representação de qualquer natureza, inclusive comercial</t>
  </si>
  <si>
    <t>ISS NÃO RETIDO</t>
  </si>
  <si>
    <t>PRESTAÇÃO DE SERVIÇOS DE REPRESENTAÇÃO COMERCIAL PC 0219 68/1 | Representação de qualquer natureza, inclusive comercial</t>
  </si>
  <si>
    <t>ADRIANA OLIVEIRA DE SOUZA</t>
  </si>
  <si>
    <t>Regra Encontrada: SIM | Cód: 3158 | Cód.LC: 17.02 | Buscar ISS Munic. Prestação: NÃO | Analisar CEPOM: SIM | Analisar ISS LC: NÃO | Cidade Prestador: São Paulo | Cidade Prestação: São Caetano do Sul</t>
  </si>
  <si>
    <t>Prestação de Serviços PC 021956/1 | Datilografia, digitação, estenografia, expediente, secretaria em geral, resposta audível, redação, edição, interpretação, revisão, tradução, apoio e infra-estrutura administrativa e congêneres</t>
  </si>
  <si>
    <t>KELLIY DANIELA ROCHA RAGGIOTTO</t>
  </si>
  <si>
    <t>Regra Encontrada: SIM | Cód: 1009 | Cód.LC: 10.09 | Buscar ISS Munic. Prestação: NÃO | Analisar CEPOM: NÃO | Analisar ISS LC: NÃO | Cidade Prestador: Santo André | Cidade Prestação: Santo André</t>
  </si>
  <si>
    <t>Santo André</t>
  </si>
  <si>
    <t>PRESTAÇÃO DE SERVIÇO DE REPRESENTAÇÃO COMERCIAL PC 021965/1 | Representação de qualquer natureza, inclusive comercial</t>
  </si>
  <si>
    <t>OK</t>
  </si>
  <si>
    <t>USEMOL SMART - TECNOLOGIA EM SUPRIMENTOS EIRELI</t>
  </si>
  <si>
    <t>Regra Encontrada: SIM | Cód: 2800 | Cód.LC: 1.05 | Buscar ISS Munic. Prestação: NÃO | Analisar CEPOM: SIM | Analisar ISS LC: NÃO | Cidade Prestador: São Paulo | Cidade Prestação: São Paulo</t>
  </si>
  <si>
    <t>LICENCA DE UTILIZACAO DO PORTAL DE COMPRAS DADOS BANCARIOS: BANCO INTER 077 - AGENCIA: 0001-9 - CONTA CORRENTE: 6859121-7 USEMOL SMART - TECNOLOGIA EM SUPRIMENTOS EIRELI | Licenciamento ou cessão de direito de uso de programas de computação, inclusive distribuição.</t>
  </si>
  <si>
    <t>INTECH COMERCIO E REPRESENTACAO DE MATERIAIS ELETROMECANICOS LTDA.</t>
  </si>
  <si>
    <t>Regra Encontrada: SIM | Cód: 100900100 | Cód.LC: 10.09 | Buscar ISS Munic. Prestação: NÃO | Analisar CEPOM: NÃO | Analisar ISS LC: NÃO | Cidade Prestador: Porto Alegre | Cidade Prestação: São Caetano do Sul</t>
  </si>
  <si>
    <t>Porto Alegre</t>
  </si>
  <si>
    <t>SERVIÇOS DE REPRESENTAÇÃO COMERCIAL (CÓD. 06009) REF PEDIDO DE COMPRAS 021935/1 | Representação de qualquer natureza, inclusive comercial</t>
  </si>
  <si>
    <t>HENRIQUE LUSTOSA RIBEIRO DE LIMA</t>
  </si>
  <si>
    <t>Regra Encontrada: SIM | Cód: 1702 | Cód.LC: 17.02 | Buscar ISS Munic. Prestação: NÃO | Analisar CEPOM: NÃO | Analisar ISS LC: NÃO | Cidade Prestador: Santo André | Cidade Prestação: Santo André</t>
  </si>
  <si>
    <t>PRESTAÇÃO DE SERVIÇO DE APOIO ADMINISTRATIVO PC 021961/1 | Datilografia, digitação, estenografia, expediente, secretaria em geral, resposta audível, redação, edição, interpretação, revisão, tradução, apoio e infra-estrutura administrativa e congêneres</t>
  </si>
  <si>
    <t>VANESSA GOMES DA SILVA OLIVEIRA</t>
  </si>
  <si>
    <t>Regra Encontrada: SIM | Cód: 1009 | Cód.LC: 10.09 | Buscar ISS Munic. Prestação: NÃO | Analisar CEPOM: NÃO | Analisar ISS LC: NÃO | Cidade Prestador: Diadema | Cidade Prestação: Diadema</t>
  </si>
  <si>
    <t>Diadema</t>
  </si>
  <si>
    <t>REPRESENTAÇÃO COMERCIAL. PEDIDO DE COMPRAS - 021970/1 EMPRESA OPTANTE PELO SIMPLES NACIONAL CONFORME L.C. 123/2006. | Representação de qualquer natureza, inclusive comercial</t>
  </si>
  <si>
    <t>ROBERTO MARCELINO DE MELLO SOLUCOES EM TECNOLOGIA DA INFORMACAO</t>
  </si>
  <si>
    <t>Regra Encontrada: SIM | Cód: 3360490 | Cód.LC: 1.07 | Buscar ISS Munic. Prestação: NÃO | Analisar CEPOM: NÃO | Analisar ISS LC: NÃO | Cidade Prestador: São Caetano do Sul | Cidade Prestação: São Caetano do Sul</t>
  </si>
  <si>
    <t>Prestação de serviços T.I. PC 021967 | Suporte técnico em informática, inclusive instalação, configuração e manutenção de programas de computação e bancos de dados</t>
  </si>
  <si>
    <t>ISS RETIDO (206,15)</t>
  </si>
  <si>
    <t>99 TECNOLOGIA LTDA</t>
  </si>
  <si>
    <t>Regra Encontrada: SIM | Cód: 2800 | Cód.LC: 1.05 | Buscar ISS Munic. Prestação: NÃO | Analisar CEPOM: SIM | Analisar ISS LC: NÃO | Cidade Prestador: São Paulo | Cidade Prestação: São Caetano do Sul</t>
  </si>
  <si>
    <t>Serviços de Licenciamento a de software - 08/2021. | Licenciamento ou cessão de direito de uso de programas de computação, inclusive distribuição.</t>
  </si>
  <si>
    <t>C H RIVERA ORTIZ COMERCIO E SERVICOS</t>
  </si>
  <si>
    <t>Regra Encontrada: SIM | Cód: 7498 | Cód.LC: 14.01 | Buscar ISS Munic. Prestação: NÃO | Analisar CEPOM: SIM | Analisar ISS LC: NÃO | Cidade Prestador: São Paulo | Cidade Prestação: São Caetano do Sul</t>
  </si>
  <si>
    <t>SERVIÇO DE MANUTENÇÃO EM BANCO DE BATERIAS E SISTEMA NOBREAK . PEDIDO DE COMPRAS : 021959/1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</si>
  <si>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W. D. MOREIRA TECNOLOGIA DA INFORMACAO</t>
  </si>
  <si>
    <t>Regra Encontrada: SIM | Cód: 620910003 | Cód.LC: 1.07 | Buscar ISS Munic. Prestação: NÃO | Analisar CEPOM: NÃO | Analisar ISS LC: NÃO | Cidade Prestador: Guarulhos | Cidade Prestação: São Caetano do Sul</t>
  </si>
  <si>
    <t>Guarulhos</t>
  </si>
  <si>
    <t>Manutenção e suporte em tecnologia da informação e apoio na configuração de equipamentos de informática e instalação de programas de informática e de software . Dados bancários : Banco Itaú Agencia : 6578 C / C : 07972-2 W.D. MOREIRA TECNOLOGIA DA INFORMAÇÃO Pedido de compra : 021971 Valor aproximado dos tributos : FEDERAIS ( 13,45 % ) : R $ 1.172,84 - ESTADUAIS : R $ 0,00 ( 0,00 % ) , MUNICIPAIS ( 2,70 % ) : R $ 235,44 - Fonte : IBPT | Suporte técnico em informática, inclusive instalação, configuração e manutenção de programas de computação e bancos de dados</t>
  </si>
  <si>
    <t>RICARDO HILGEMANN - REPRESENTACAO COMERCIAL</t>
  </si>
  <si>
    <t>Serviço de representação comercial - mês de referência agosto/2021 Pedido de Compra PC 021966 Dados bancários: Banco Itaú Agência: 6578 C/C: 07940-9 | Representação de qualquer natureza, inclusive comercial</t>
  </si>
  <si>
    <t>DMS COMERCIAL, IMPORTADORA, EXPORTADORA E SERVICOS DE MANUTENCAO E INSTALACAO EM SISTEMAS DE ENERGIA LTDA</t>
  </si>
  <si>
    <t>Regra Encontrada: SIM | Cód: 1401 | Cód.LC: 14.01 | Buscar ISS Munic. Prestação: NÃO | Analisar CEPOM: NÃO | Analisar ISS LC: NÃO | Cidade Prestador: Mogi das Cruzes | Cidade Prestação: São Caetano do Sul</t>
  </si>
  <si>
    <t>Mogi das Cruzes</t>
  </si>
  <si>
    <t>1 SV SERVIÇOS DE INSTALAÇÃO DE BATERIAS 21.871,66 21.871,66 VALOR APROX. TRIBUTOS: R$ 852,99 (3,90%)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</si>
  <si>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ANGELA CANDIDA DA SILVA LOSCHIAVO</t>
  </si>
  <si>
    <t>Regra Encontrada: SIM | Cód: 3360350 | Cód.LC: 10.09 | Buscar ISS Munic. Prestação: NÃO | Analisar CEPOM: NÃO | Analisar ISS LC: NÃO | Cidade Prestador: São Caetano do Sul | Cidade Prestação: São Caetano do Sul</t>
  </si>
  <si>
    <t>representação comercial PC 021957 / 1 | Representação de qualquer natureza, inclusive comercial</t>
  </si>
  <si>
    <t>ISS RETIDO (230,78)</t>
  </si>
  <si>
    <t>METLIFE PLANOS ODONTOLOGICOS LTDA</t>
  </si>
  <si>
    <t>Regra Encontrada: SIM | Cód: 5312 | Cód.LC: 4.23 | Buscar ISS Munic. Prestação: SIM | Analisar CEPOM: SIM | Analisar ISS LC: SIM | Cidade Prestador: São Paulo | Cidade Prestação: São Caetano do Sul</t>
  </si>
  <si>
    <t>Prestação de Serviços de Planos Odontológicos, referente a competência 09/2021 COFINS 3,00% PIS 0,65% ISS 2,00% os tributos aproximados desta Nota Fiscal são R$65,91, conforme Lei 2.741/2012 | Outros planos de saúde que se cumpram através de serviços de terceiros contratados, credenciados, cooperados ou apenas pagos pelo operador do plano mediante indicação do beneficiário  (Vide Lei Complementar nº , de )</t>
  </si>
  <si>
    <t>THIAGO DE JESUS PICHARELLI 45159799818</t>
  </si>
  <si>
    <t>Regra Encontrada: SIM | Cód: 2601 | Cód.LC: 26.01 | Buscar ISS Munic. Prestação: NÃO | Analisar CEPOM: NÃO | Analisar ISS LC: NÃO | Cidade Prestador: São Caetano do Sul | Cidade Prestação: São Caetano do Sul</t>
  </si>
  <si>
    <t>SERVIÇO DE ENTREGA VALOR APROXIMADO DOS TRIBUTOS: 0,00% | Serviços de coleta, remessa ou entrega de correspondências, documentos, objetos, bens ou valores, inclusive pelos correios e suas agências franqueadas; courrier e congêneres</t>
  </si>
  <si>
    <t>SERASA S.A.</t>
  </si>
  <si>
    <t>Regra Encontrada: SIM | Cód: 1701 | Cód.LC: 17.01 | Buscar ISS Munic. Prestação: NÃO | Analisar CEPOM: NÃO | Analisar ISS LC: NÃO | Cidade Prestador: São Carlos | Cidade Prestação: São Carlos</t>
  </si>
  <si>
    <t>São Carlos</t>
  </si>
  <si>
    <t>SERVICOS PREST. DE FORNECIMENTO DE DADOS E INFORMACOES CONFORME LEI 12.741, O VALOR APROXIMADO DOS TRIBUTOS: PIS R$ 165,73 ALIQUOTA 1,65% COFINS R$ 763,38 ALIQUOTA 7,60% ISS R$ 200,89 ALIQUOTA 2,00% | Assessoria ou consultoria de qualquer natureza, não contida em outros itens desta lista; análise, exame, pesquisa, coleta, compilação e fornecimento de dados e informações de qualquer natureza, inclusive cadastro e similares</t>
  </si>
  <si>
    <t>DSR ESTACIONAMENTO LAVA RAPIDO E SERVICOS AUTOMOTIVOS LTDA</t>
  </si>
  <si>
    <t>Regra Encontrada: SIM | Cód: 1401 | Cód.LC: 14.01 | Buscar ISS Munic. Prestação: NÃO | Analisar CEPOM: NÃO | Analisar ISS LC: NÃO | Cidade Prestador: São Caetano do Sul | Cidade Prestação: São Caetano do Sul</t>
  </si>
  <si>
    <t>LAVAGEM DE VEICULO PLACA - GET 9199 06-08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</si>
  <si>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ISS RETIDO (2,00)</t>
  </si>
  <si>
    <t>ALINE RUBIA CASSIANO COSTA</t>
  </si>
  <si>
    <t>Regra Encontrada: SIM | Cód: 1899 | Cód.LC: 17.03 | Buscar ISS Munic. Prestação: NÃO | Analisar CEPOM: SIM | Analisar ISS LC: NÃO | Cidade Prestador: São Paulo | Cidade Prestação: São Caetano do Sul</t>
  </si>
  <si>
    <t>PEDIDO DE COMPRA 021958/1 - CONSULTORIA EM LICITAÇÕES PÚBLICAS | Planejamento, coordenação, programação ou organização técnica, financeira ou administrativa</t>
  </si>
  <si>
    <t>N&amp;DC NET SERVICES INFORMATICA LTDA</t>
  </si>
  <si>
    <t>PRESTAÇÃO DE SERVIÇO INSTALAÇÃO E CONFIGURAÇÃO , SOLUÇÃO DE TELEFONIA E SEGURANÇA CONFORME O CONTRATO . Proposta : 034917 - IR VENCIMENTO 26/09/2021 Dados para deposito : Banco Itaú - ag . 1608 - C / C . 24646-6 EMPRESA CADASTRADA NO CPO | Suporte técnico em informática, inclusive instalação, configuração e manutenção de programas de computação e bancos de dados</t>
  </si>
  <si>
    <t>ISS RETIDO (36,00)</t>
  </si>
  <si>
    <t>BANDEIRANTES DEICMAR LOGISTICA INTEGRADA S.A</t>
  </si>
  <si>
    <t>Regra Encontrada: SIM | Cód: 523110304 | Cód.LC: 20.01 | Buscar ISS Munic. Prestação: NÃO | Analisar CEPOM: NÃO | Analisar ISS LC: NÃO | Cidade Prestador: Santos | Cidade Prestação: São Caetano do Sul</t>
  </si>
  <si>
    <t>Santos</t>
  </si>
  <si>
    <t>ITEM 1 - ARMAZENAGEM - R $ 2417,08 * ITEM 2 - COFINS - R $ 214,23 * ITEM 3 - ISS - R $ 140,94 * ITEM 4 - PIS - R $ 46,51 dos tributos R $ 401,67 ( 14,25 % ) conforme LEI 12741/2012 - DOCUMENTO : DI - 2021 / 1627721-2 \ BL N ° : VGEKOSSZ2107194 Valor aproximado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</si>
  <si>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AMBIPAR RESPONSE S/A</t>
  </si>
  <si>
    <t>Regra Encontrada: SIM | Cód: 03115 | Cód.LC: 17.01 | Buscar ISS Munic. Prestação: NÃO | Analisar CEPOM: SIM | Analisar ISS LC: NÃO | Cidade Prestador: São Paulo | Cidade Prestação: São Caetano do Sul</t>
  </si>
  <si>
    <t>CONTRATO ATIVIDADES AUXILIARES DO TRANSPORTE Vencimento : 23/09/2021 Pis Retido Faturamento Aliq : 0.65 Valor : R $ 5.25 Cofins Retido Faturamento Aliq : 3.00 Valor : R $ 24.22 IRRF Retido Faturamento Aliq : 1.50 Valor : R $ 12.11 CSLL Retido Faturamento Aliq : 1.00 Valor : R $ 8.07 Através do portal www.grupoambipar.com.br é possível emit a segunda ia do boleto e Nota Fiscal , clique na aba ' cliente ' e cadastre sua empresa .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</si>
  <si>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PRESTAÇÃO DE SERVIÇO DE APOIO ADMINISTRATIVO DE IMPORTAÇÃO PC 021962/1 | Datilografia, digitação, estenografia, expediente, secretaria em geral, resposta audível, redação, edição, interpretação, revisão, tradução, apoio e infra-estrutura administrativa e congêneres</t>
  </si>
  <si>
    <t>DIAUTO DISTRIBUIDORA DE AUTOMOVEIS VILA PAULA LTDA</t>
  </si>
  <si>
    <t>Regra Encontrada: SIM | Cód: 3540010 | Cód.LC: 26.01 | Buscar ISS Munic. Prestação: NÃO | Analisar CEPOM: NÃO | Analisar ISS LC: NÃO | Cidade Prestador: São Caetano do Sul | Cidade Prestação: São Caetano do Sul</t>
  </si>
  <si>
    <t>NS : 17455 OS : 233879 Placa : GET5544 KM : : 9BWKB45U7MP000201 Prop .: E LTDA DE 90 DIAS P / PECAS ADQUIRIDAS NO BALCAO PUBLICO - NAO COBRE A MAO DE OBRA 28702000 - Velas remov.inst . 28702000 - 0.30 Hrs0103001 | Serviços de coleta, remessa ou entrega de correspondências, documentos, objetos, bens ou valores, inclusive pelos correios e suas agências franqueadas; courrier e congêneres</t>
  </si>
  <si>
    <t>ISS RETIDO (12,48)</t>
  </si>
  <si>
    <t>A.M.S REPRESENTACOES COMERCIAIS LTDA</t>
  </si>
  <si>
    <t>Regra Encontrada: SIM | Cód: 1009 | Cód.LC: 10.09 | Buscar ISS Munic. Prestação: NÃO | Analisar CEPOM: NÃO | Analisar ISS LC: NÃO | Cidade Prestador: Carapicuíba | Cidade Prestação: Carapicuíba</t>
  </si>
  <si>
    <t>Carapicuíba</t>
  </si>
  <si>
    <t>PRESTAÇÃO DE SERVIÇO DE REPRESENTAÇÃO COMERCIAL PC 021955 BANCO SANTANDER 033 AG.: 0328 CONTA CORRENTE: 13-003637-6 | Representação de qualquer natureza, inclusive comercial</t>
  </si>
  <si>
    <t>REFORMASTER E MANUTENCOES DE EDIFICIOS EIRELI</t>
  </si>
  <si>
    <t>Regra Encontrada: SIM | Cód: 710 | Cód.LC: 7.10 | Buscar ISS Munic. Prestação: NÃO | Analisar CEPOM: NÃO | Analisar ISS LC: NÃO | Cidade Prestador: Carapicuíba | Cidade Prestação: Carapicuíba</t>
  </si>
  <si>
    <t>PRESTAÇÃO DE SERVIÇOS ELÉTRICOS VALOR APROXIMADO DOS TRIBUTOS 4,50% - R$38,01 ORDEM DE SERVIÇO: PEDIDO - PC 021996 | manutenção ou conservação de vias ou logradouros públicos</t>
  </si>
  <si>
    <t>GOOGLE BRASIL INTERNET LTDA</t>
  </si>
  <si>
    <t>Regra Encontrada: SIM | Cód: 6298 | Cód.LC: 10.05 | Buscar ISS Munic. Prestação: NÃO | Analisar CEPOM: SIM | Analisar ISS LC: NÃO | Cidade Prestador: São Paulo | Cidade Prestação: São Caetano do Sul</t>
  </si>
  <si>
    <t>Revenda de espaço publicitário . Id do cliente : 7688184033 | Agenciamento, corretagem ou intermediação de bens móveis ou imóveis, não abrangidos em outros itens ou subitens, inclusive aqueles realizados no âmbito de Bolsas de Mercadorias e Futuros, por quaisquer meios</t>
  </si>
  <si>
    <t>ADT SERVICOS DE MONITORAMENTO LTDA.</t>
  </si>
  <si>
    <t>Regra Encontrada: SIM | Cód: 7870 | Cód.LC: 11.02 | Buscar ISS Munic. Prestação: NÃO | Analisar CEPOM: SIM | Analisar ISS LC: SIM | Cidade Prestador: São Paulo | Cidade Prestação: São Paulo</t>
  </si>
  <si>
    <t>Pedido: ACAYJ9 Contrato: 314542 (AD-5200) COBR. ADT3382404 PRESTACAO DE SERVICOS DE MONITORAMENTO CONF CONTRATO REF. SETEMBRO/2021 Retencao LC no.116 de 31/07/03 - 5% ISS SAO CAETANO DO SUL-SP =R$ 5,79 R SENADOR VERGUEIRO, 100 Lei Transparencia Fiscal 12741/2012-Vl Aprox Tributos R$16,52(14,25%) Vencimento: 23/10/2021 | Vigilância, segurança ou monitoramento de bens, pessoas e semoventes.</t>
  </si>
  <si>
    <t>NEUTRON SISTEMAS DE ENERGIA EIRELI</t>
  </si>
  <si>
    <t>Regra Encontrada: SIM | Cód: 1401 | Cód.LC: 14.01 | Buscar ISS Munic. Prestação: NÃO | Analisar CEPOM: NÃO | Analisar ISS LC: NÃO | Cidade Prestador: Capivari | Cidade Prestação: São Caetano do Sul</t>
  </si>
  <si>
    <t>Capivari</t>
  </si>
  <si>
    <t>SERVIÇOS PRESTADOS REFERENTE RODOVIAS DO TIETE PC 021997 BANCO SANTANDER AG: 0149 C/C 13.002528-7 | lubrificação de máquinas</t>
  </si>
  <si>
    <t>LOCAWEB SERVIÇOS DE INTERNET S.A.</t>
  </si>
  <si>
    <t>Regra Encontrada: SIM | Cód: 2684 | Cód.LC: 1.03 | Buscar ISS Munic. Prestação: NÃO | Analisar CEPOM: SIM | Analisar ISS LC: NÃO | Cidade Prestador: São Paulo | Cidade Prestação: São Caetano do Sul</t>
  </si>
  <si>
    <t>Prestação de serviço conforme contrato nº 0041116434 de 20.09.2021 a 19.10.2021 Valor aproximado dos tributos ( ISS , PIS e COFINS ) , conforme Lei 12.741 de 08/12/2012 : R $ 9,12 ( 12,15 % ) | Processamento, armazenamento ou hospedagem de dados, textos, imagens, vídeos, páginas eletrônicas, aplicativos e sistemas de informação, entre outros formatos, e congêneres</t>
  </si>
  <si>
    <t>Cessão de uso de licença de software conforme contrato nº 0042357302 de 20.09.2021 a 19.10.2021 Valor aproximado dos tributos ( ISS , PIS e COFINS ) , conforme Lei 12.741 de 08/12/2012 : R $ 5,08 ( 12,15 % ) | Licenciamento ou cessão de direito de uso de programas de computação, inclusive distribuição.</t>
  </si>
  <si>
    <t>W J DE OLIVEIRA I-SERV SERVICOS E TELECOM</t>
  </si>
  <si>
    <t>Regra Encontrada: SIM | Cód: 432150000 | Cód.LC: 7.10 | Buscar ISS Munic. Prestação: NÃO | Analisar CEPOM: NÃO | Analisar ISS LC: NÃO | Cidade Prestador: Goiânia | Cidade Prestação: Goiânia</t>
  </si>
  <si>
    <t>Goiânia</t>
  </si>
  <si>
    <t>PRODUTO COD: 05022005011. SERV MANUT DE INSTALACOES | manutenção ou conservação de vias ou logradouros públicos</t>
  </si>
  <si>
    <t>CTINET SOLUCOES EM CONECTIVIDADE E INFORMATICA LTDA</t>
  </si>
  <si>
    <t>Regra Encontrada: SIM | Cód: 107 | Cód.LC: 1.07 | Buscar ISS Munic. Prestação: NÃO | Analisar CEPOM: NÃO | Analisar ISS LC: NÃO | Cidade Prestador: Diadema | Cidade Prestação: Diadema</t>
  </si>
  <si>
    <t>SERV SUPORTE TEC E GERENC ROT IP DEDICADO-SVA VELOC.: 30MBPS - TORRE PARK R$ 1.200,00 / SERV SUPORTE TEC E GERENC ROT IP DEDICADO-SVA VELOC.: 10MBPS - SENADOR VERGUEIRO R$ 900,00 VENCTOS : [01/10/2021 R$ 1.970,85] EM CUMPRIMENTO A LEI 12.741/12 COM TRIBUTOS APROXIMADOS EM 16,81% (IBPT) = R$ 353,01 | suporte técnico em informática</t>
  </si>
  <si>
    <t>SES BRASIL LTDA</t>
  </si>
  <si>
    <t>Regra Encontrada: SIM | Cód: 1009 | Cód.LC: 10.09 | Buscar ISS Munic. Prestação: NÃO | Analisar CEPOM: NÃO | Analisar ISS LC: NÃO | Cidade Prestador: São Joaquim de Bicas | Cidade Prestação: São Joaquim de Bicas</t>
  </si>
  <si>
    <t>São Joaquim de Bicas</t>
  </si>
  <si>
    <t>NOTA FISCAL REFERENTE A PC 022019. CLIENTE: SEMPRE EDITORA CONDIÇÕES DE PAGAMENTO: TRANSFERÊNCIA BANCÁRIA 7 DIAS DADOS BANCÁRIOS PARA TRANSFERÊNCIA: CHAVE PIX: 33182732000107 (CNPJ) NOME: BVR SERVIÇOS E SOLUÇÕES EM ENERGIA LTDA CNPJ: 33.182.732/0001-07 CONTA CORRENTE N°: 77950-5 AGÊNCIA: 1403 BANCO: ITAÚ | Representação de qualquer natureza, inclusive comercial</t>
  </si>
  <si>
    <t>CONSERTO , RESTAURACAO DE MAQUINA E EQUIPAMENTOS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</si>
  <si>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TECNOBAT II - INSTALACAO E MANUTENCAO DE BATERIAS INDUSTRIAIS LTDA</t>
  </si>
  <si>
    <t>Regra Encontrada: SIM | Cód: 1406 | Cód.LC: 14.06 | Buscar ISS Munic. Prestação: NÃO | Analisar CEPOM: NÃO | Analisar ISS LC: NÃO | Cidade Prestador: Arujá | Cidade Prestação: São Caetano do Sul</t>
  </si>
  <si>
    <t>Arujá</t>
  </si>
  <si>
    <t>SERVIÇO DE INSTALAÇÃO DE BATERIAS . Tributos : R $ 1482.00 ( 6.00 % ) TELEBRAS / MG EMITIDO POR ME OU EPP OPTANTE PELO SIMPLES NACIONAL | montagem industrial</t>
  </si>
  <si>
    <t>GLOBAL MANUTENCOES LTDA</t>
  </si>
  <si>
    <t>Regra Encontrada: SIM | Cód: 1401 | Cód.LC: 14.01 | Buscar ISS Munic. Prestação: NÃO | Analisar CEPOM: NÃO | Analisar ISS LC: NÃO | Cidade Prestador: Uberlândia | Cidade Prestação: Uberlândia</t>
  </si>
  <si>
    <t>Uberlândia</t>
  </si>
  <si>
    <t>PRESTAÇÃO DE SERVIÇOS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</si>
  <si>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LP DO BRASIL - EXPORTACAO E IMPORTACAO LTDA</t>
  </si>
  <si>
    <t>Regra Encontrada: SIM | Cód: 1401 | Cód.LC: 14.01 | Buscar ISS Munic. Prestação: NÃO | Analisar CEPOM: NÃO | Analisar ISS LC: NÃO | Cidade Prestador: Jaguariúna | Cidade Prestação: Jaguariúna</t>
  </si>
  <si>
    <t>Jaguariúna</t>
  </si>
  <si>
    <t>CONS.REST.MANUT.CONSERV.EQUIP, TROCA DO MÓDULO PCB SECADOR MODELO STAR S14-047LP.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</si>
  <si>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ITEM 1 - ARMAZENAGEM - R $ 2417,08 * ITEM 2 - COFINS - R $ 214,23 * ITEM 3 - ISS - R $ 140,94 * ITEM 4 - PIS - R $ 46,51 dos tributos R $ 401,67 ( 14,25 % ) conforme LEI 12741/2012 - DOCUMENTO : DI - 2021 / 1666775-4 | BL N ° : VGEKOSSZ2107425 Valor aproximado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</si>
  <si>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SHARECARE BRASIL SERVICOS DE CONSULTORIA LTDA.</t>
  </si>
  <si>
    <t>Regra Encontrada: SIM | Cód: 4030 | Cód.LC: 4.01 | Buscar ISS Munic. Prestação: NÃO | Analisar CEPOM: SIM | Analisar ISS LC: NÃO | Cidade Prestador: São Paulo | Cidade Prestação: São Caetano do Sul</t>
  </si>
  <si>
    <t>SERVICO DE LIGUE SAUDE COMPETENCIA DE AGOSTO , 2021 NUMERO DE MEMBROS PARTICIPANTES ATIVOS : 242 VALOR UNITARIO DE CADA R $ 3,24 VALOR TOTAL DA NOTA FISCAL R $ 784,08 VENCIMENTO : 20 , SETEMBRO , 2021 BANCO ITAU 341 AG . 0866 C.C. 57636-6 IR 1.5 % R $ : 11,76 Ret . Lei 10.883 / 03 4.65 % R $ : 36,46 Valor liquido pagamento R $ : 735,86 | Medicina e biomedicina</t>
  </si>
  <si>
    <t>SERVICO DE SAUDE MENTAL COMPETENCIA DE AGOSTO , 2021 NUMERO DE MEMBROS PARTICIPANTES ATIVOS : 141 VALOR UNITARIO DE CADA R $ 7,02 VALOR TOTAL DA NOTA FISCAL R $ 989 , 82 VENCIMENTO : 20 , SETEMBRO , 2021 BANCO ITAU 341 AG . 0866 C.C. 57636-6 IR 1.5 % R $ : 14,84 Ret . Lei 10.883 / 03 4.65 % R $ : 46,02 Valor liquido pagamento R $ : 928,96 | Medicina e biomedicina</t>
  </si>
  <si>
    <t>VERISURE BRASIL MONITORAMENTO DE ALARMES S.A</t>
  </si>
  <si>
    <t>Regra Encontrada: SIM | Cód: 7870 | Cód.LC: 11.02 | Buscar ISS Munic. Prestação: NÃO | Analisar CEPOM: SIM | Analisar ISS LC: SIM | Cidade Prestador: São Paulo | Cidade Prestação: São Caetano do Sul</t>
  </si>
  <si>
    <t>MENSALIDADE MONITORIA - Contrato : 1736079 ISS Ret.:9,45 NO . PARC .: 001 VENC .: 05-10-2021 | Vigilância, segurança ou monitoramento de bens, pessoas e semoventes.</t>
  </si>
  <si>
    <t>ISS RETIDO (9,45)</t>
  </si>
  <si>
    <t>MENSALIDADE MONITORIA - Contrato : 1736066 ISS Ret.:9,45 NO . PARC .: 001 VENC .: 05-10-2021 | Vigilância, segurança ou monitoramento de bens, pessoas e semoventes.</t>
  </si>
  <si>
    <t>MENSALIDADE MONITORIA - Contrato : 1736139 ISS Ret.:9,45 NO . PARC .: 001 VENC .: 05-10-2021 | Vigilância, segurança ou monitoramento de bens, pessoas e semoventes.</t>
  </si>
  <si>
    <t>MENSALIDADE MONITORIA - Contrato : 1736170 ISS Ret.:9,45 NO . PARC .: 001 VENC .: 05-10-2021 | Vigilância, segurança ou monitoramento de bens, pessoas e semoventes.</t>
  </si>
  <si>
    <t>NEW WAY FRETES INTERNACIONAIS S / C LTDA</t>
  </si>
  <si>
    <t>Assessoria a Importação D.I .: 21 / 1627721-2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</si>
  <si>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Regra Encontrada: SIM | Cód: 03115 | Cód.LC: 17.01 | Buscar ISS Munic. Prestação: NÃO | Analisar CEPOM: SIM | Analisar ISS LC: NÃO | Cidade Prestador: São Paulo | Cidade Prestação: São Paulo</t>
  </si>
  <si>
    <t>Assessoria a Importação D.I.: 21/1485304-6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</si>
  <si>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Assessoria a Importação D.I .: 21 / 1523875-2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</si>
  <si>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Assessoria a Importação D.I .: 21 / 1571032-0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</si>
  <si>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TOTVS S.A.</t>
  </si>
  <si>
    <t>Regra Encontrada: SIM | Cód: 010300188 | Cód.LC: 1.03 | Buscar ISS Munic. Prestação: NÃO | Analisar CEPOM: NÃO | Analisar ISS LC: NÃO | Cidade Prestador: Belo Horizonte | Cidade Prestação: São Caetano do Sul</t>
  </si>
  <si>
    <t>Belo Horizonte</t>
  </si>
  <si>
    <t>VENC .: 25 / 10 / 2021 / Essa NFS - e nao esta sujeita a Retencao na Fonte do ISSQN por Forca do ARTIGO 30. DA Retencoes na fonte por Forca do ARTIGO 714 RIR / 18 E ARTIGO 30 DA LEI 10.833 / 03 / . | Processamento, armazenamento ou hospedagem de dados, textos, imagens, vídeos, páginas eletrônicas, aplicativos e sistemas de informação, entre outros formatos, e congêneres (Redação dada pela Lei Complementar nº , de )</t>
  </si>
  <si>
    <t>Regra Encontrada: SIM | Cód: 010700188 | Cód.LC: 1.07 | Buscar ISS Munic. Prestação: NÃO | Analisar CEPOM: NÃO | Analisar ISS LC: NÃO | Cidade Prestador: Belo Horizonte | Cidade Prestação: São Caetano do Sul</t>
  </si>
  <si>
    <t>SMS - SUPORTE TECNICO EM INFORMATICA , INCLUSIVE INSTALA . Contrato : CONTA0731 Proposta : 490105/01 - AABTFC / 01 - Valor : 13.151,91 / PIS : 89.11 / COFINS : 411.28 / CSLL : 137.097 CLIENTE : TA0731 / 10. VENC .: 15 / Retencao na Fonte do ISSQN por Forca do ARTIGO 30. DA LC 116/03 / Esta NFS - e nao esta sujeita a Retencao Forca do ARTIGO 714 RIR / 18 / Esta NFS - e esta sujeita a Retencao das Contribuicoes por Forca do ARTIGO 30 | Suporte técnico em informática, inclusive instalação, configuração e manutenção de programas de computação e bancos de dados</t>
  </si>
  <si>
    <t>SMS - SUPORTE TECNICO EM INFORMATICA , INCLUSIVE INSTALA.Contrato : CONTA0731 Proposta : A47897 / 06 - 3.027 CLIENTE : TA0731 / 10. VENC .: 25 / 10 / 2021 / Essa NFS - e nao esta sujeita a Retencao na Fonte do ISSQN NFS - e nao esta sujeita a Retencao do Imposto de Renda Retido na Fonte por Forca do ARTIGO 714 RIR / 18 / Contribuicoes por Forca do ARTIGO 30 DA LEI 10.833 / 03 / Os Valores foram reajustados conforme previsto em | Suporte técnico em informática, inclusive instalação, configuração e manutenção de programas de computação e bancos de dados</t>
  </si>
  <si>
    <t>ITEM 1 - ARMAZENAGEM - R $ 1208,54 * ITEM 2 - COFINS - R $ 107,11 * ITEM 3 - ISS - R $ 70,47 * ITEM 4 - PIS - R $ 23,25 tributos R $ 200,84 ( 14,25 % ) conforme LEI 12741/2012 - DOCUMENTO : DI - 2021 / 1666916-1 | BL N ° : VGEKOSSZ2107426 Valor aproximado dos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</si>
  <si>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FD MARKETING DIGITAL EIRELI</t>
  </si>
  <si>
    <t>Regra Encontrada: SIM | Cód: 1706 | Cód.LC: 17.06 | Buscar ISS Munic. Prestação: NÃO | Analisar CEPOM: NÃO | Analisar ISS LC: NÃO | Cidade Prestador: Parnamirim | Cidade Prestação: Recife</t>
  </si>
  <si>
    <t>Parnamirim</t>
  </si>
  <si>
    <t>MARKETING DIRETO | propaganda e publicidade</t>
  </si>
  <si>
    <t>MOOVII SP PROCESSAMENTO DE DADOS SPE LTDA</t>
  </si>
  <si>
    <t>Regra Encontrada: SIM | Cód: 010301211 | Cód.LC: 1.03 | Buscar ISS Munic. Prestação: NÃO | Analisar CEPOM: NÃO | Analisar ISS LC: NÃO | Cidade Prestador: Barueri | Cidade Prestação: São Caetano do Sul</t>
  </si>
  <si>
    <t>Barueri</t>
  </si>
  <si>
    <t>Processamento de dados Servicos de cadastramento e manutencao de registro de veiculo junto ao Brasil - Id , o LETPP - SP - 21060503 anexo I | Processamento, armazenamento ou hospedagem de dados, textos, imagens, vídeos, páginas eletrônicas, aplicativos e sistemas de informação, entre outros formatos, e congêneres (Redação dada pela Lei Complementar nº , de )</t>
  </si>
  <si>
    <t>P2PRINT SERVICOS GRAFICOS E COMERCIO LTDA</t>
  </si>
  <si>
    <t>Regra Encontrada: SIM | Cód: 1305 | Cód.LC: 13.05 | Buscar ISS Munic. Prestação: NÃO | Analisar CEPOM: NÃO | Analisar ISS LC: NÃO | Cidade Prestador: Mairiporã | Cidade Prestação: São Caetano do Sul</t>
  </si>
  <si>
    <t>Mairiporã</t>
  </si>
  <si>
    <t>PEDIDO DE COMPRA: 022086/1 | 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  (Redação dada pela Lei Complementar nº , de )</t>
  </si>
  <si>
    <t>LAVAGEM DE VEICULOS PLACA - GET 5055 - 110,00 GET 9191 - 170,0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</si>
  <si>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ISS RETIDO (5,60)</t>
  </si>
  <si>
    <t>TICKET SOLUCOES HDFGT S/A</t>
  </si>
  <si>
    <t>Regra Encontrada: SIM | Cód: 1701 | Cód.LC: 17.01 | Buscar ISS Munic. Prestação: NÃO | Analisar CEPOM: NÃO | Analisar ISS LC: NÃO | Cidade Prestador: Campo Bom | Cidade Prestação: Campo Bom</t>
  </si>
  <si>
    <t>Campo Bom</t>
  </si>
  <si>
    <t>RPS/SERIE: 1245276/F RECOLHIMENTO IRRF SERA FEITO PELO PRESTADOR DE SERVICOS, CFE. IN 153/87, VALOR R$0,05 TITULO NRO. 35098073 REF A TRANSACOES REALIZADAS ATE 14/09/2021 GESTOR: JOSE ANTONIO COSTA GOMES CODIGO CLIENTE: 169697 ATIVIDADE(S) AUTORIZADA(S) PELO MUNICÍPIO: 20019 - AGENCIAM E INTERMEDIAC DE BENS MOVEIS LOCAL DE TRIBUTAÇÃO: CAMPO BOM / RS | assessoria ou consultoria de qualquer natureza, não especificada</t>
  </si>
  <si>
    <t>MICROSOFT DO BRASIL IMPORTACAO E COMERCIO DE SOFTWARE E VIDEO GAMES LTDA</t>
  </si>
  <si>
    <t>Microsoft 365 Business Basic Carga Tributaria aproximada de 12,15%, conforme Lei 12.741/12 | Licenciamento ou cessão de direito de uso de programas de computação, inclusive distribuição.</t>
  </si>
  <si>
    <t>PRESTAÇÃO DE SERVIÇO DE APOIO ADMINISTRATIVO PC 02212/8 | Datilografia, digitação, estenografia, expediente, secretaria em geral, resposta audível, redação, edição, interpretação, revisão, tradução, apoio e infra-estrutura administrativa e congêneres</t>
  </si>
  <si>
    <t>SERVIS ELETRONICA DEFENSE LTDA</t>
  </si>
  <si>
    <t>Regra Encontrada: SIM | Cód: 1102 | Cód.LC: 11.02 | Buscar ISS Munic. Prestação: SIM | Analisar CEPOM: NÃO | Analisar ISS LC: SIM | Cidade Prestador: Fortaleza | Cidade Prestação: São Caetano do Sul</t>
  </si>
  <si>
    <t>Fortaleza</t>
  </si>
  <si>
    <t>MONITORAMENTO DE VEICULOS REF PERIODO DE 01/08/2021 A 31/08/2021 PESQUISA E CONSULTA 35,26 O VALOR APROXIMADO DOS TRIBUTOS INCIDENTE SOBRE O PRECO DESTE SERVICO E DE R$ 5,82 (16,50%) - LEI N. 12.741/2012 - FONTE IBPT | Vigilância, segurança ou monitoramento de bens, pessoas e semoventes (Redação dada pela Lei Complementar nº , de )</t>
  </si>
  <si>
    <t>ISS RETIDO (1,76)</t>
  </si>
  <si>
    <t>TELEFONICA BRASIL S.A.</t>
  </si>
  <si>
    <t>Regra Encontrada: SIM | Cód: 010501219 | Cód.LC: 1.05 | Buscar ISS Munic. Prestação: NÃO | Analisar CEPOM: NÃO | Analisar ISS LC: NÃO | Cidade Prestador: Barueri | Cidade Prestação: Barueri</t>
  </si>
  <si>
    <t>Faturamento referente a anuidade de utilizacao da plataforma adquira para o periodo de 2021 Documento: 9065884526 TE99901224 Duvidas entrar em contato: faturamento.adquira@telefonica.com ou (11) 0800 771 5480 Faturamento da Taxa Fixa Preco com Imposto | Licenciamento ou cessão de direito de uso de programas de computação</t>
  </si>
  <si>
    <t>MCS MARKUP ASSESSORIA CONTABIL LTDA</t>
  </si>
  <si>
    <t>Regra Encontrada: SIM | Cód: 17.19.01 | Cód.LC: 17.19 | Buscar ISS Munic. Prestação: NÃO | Analisar CEPOM: NÃO | Analisar ISS LC: NÃO | Cidade Prestador: Rio de Janeiro | Cidade Prestação: São Caetano do Sul</t>
  </si>
  <si>
    <t>Rio de Janeiro</t>
  </si>
  <si>
    <t>Honorários prestação de serviço referente a competência 09/2021 . Vcto 05/10/2021 . Banco Santander Ag : 3098 C / c : 13003752-1 Total aproximado dos tributos : Federal R $ 3766,00 - Municipal R $ 1400,00 Fonte : IBPT . Outras Retenções R $ 0,00 | contabilidade, inclusive serviços técnicos e auxiliares</t>
  </si>
  <si>
    <t>PST ELETRONICA LTDA</t>
  </si>
  <si>
    <t>Regra Encontrada: SIM | Cód: 1102 | Cód.LC: 11.02 | Buscar ISS Munic. Prestação: SIM | Analisar CEPOM: NÃO | Analisar ISS LC: SIM | Cidade Prestador: Campinas | Cidade Prestação: São Caetano do Sul</t>
  </si>
  <si>
    <t>Campinas</t>
  </si>
  <si>
    <t>ATIVIDADES DE MONITORAMENTO DE SISTEMAS DE SEGURANÇA DATA DE VENCIMENTO: 10.10.2021 | Vigilância, segurança ou monitoramento de bens, pessoas e semoventes (Redação dada pela Lei Complementar nº , de )</t>
  </si>
  <si>
    <t>ISS RETIDO (25,47)</t>
  </si>
  <si>
    <t>BLIST - SOLUCOES , ASSISTENCIA E SERVICOS EMPRESARIAIS LTDA</t>
  </si>
  <si>
    <t>Regra Encontrada: SIM | Cód: 100503216 | Cód.LC: 10.01 | Buscar ISS Munic. Prestação: NÃO | Analisar CEPOM: NÃO | Analisar ISS LC: NÃO | Cidade Prestador: Barueri | Cidade Prestação: São Caetano do Sul</t>
  </si>
  <si>
    <t>CO PARTICIPACAO 465,06 Periodo : 01/08/21 a 31/08/21 TAXA MANUTENCAO - PLANO 1.181,70 Periodo : 01/10/21 a 31/10/21 VENCIMENTO : 01/10/21 Conforme Lei 12.741 / 2012 , os tributos aproximados desta nota fiscal correspondem a Trib . Federal R $ 152.33 Trib . Municipal R $ 32,93 ( Fonte : A propria | Agenciamento, corretagem ou intermediação de câmbio, de seguros, de cartões de crédito, de planos de saúde e de planos de previdência privada</t>
  </si>
  <si>
    <t>JOSE CARLOS LIMA FERREIRA OFICINA</t>
  </si>
  <si>
    <t>Regra Encontrada: SIM | Cód: 7455 | Cód.LC: 14.01 | Buscar ISS Munic. Prestação: NÃO | Analisar CEPOM: SIM | Analisar ISS LC: NÃO | Cidade Prestador: São Paulo | Cidade Prestação: São Caetano do Sul</t>
  </si>
  <si>
    <t>VALOR REFERENTE A SERVIÇOS PRESTADOS DE FUNILARIA E PINTURA NO VEICULO HR 2.5 TCI - PLACA GET9199 DADOS BANCARIOS: BANCO ITAU - AG. 0249 C/C 72289-3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</si>
  <si>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LEANDRO BAPTISTA DE BARROS 27846306847</t>
  </si>
  <si>
    <t>Regra Encontrada: SIM | Cód: 710 | Cód.LC: 7.10 | Buscar ISS Munic. Prestação: NÃO | Analisar CEPOM: NÃO | Analisar ISS LC: NÃO | Cidade Prestador: São Caetano do Sul | Cidade Prestação: São Caetano do Sul</t>
  </si>
  <si>
    <t>PROCESSO SELETIVO PARA CONTRATAÇÃO DE PROFISSIONAL. | manutenção ou conservação de vias ou logradouros públicos</t>
  </si>
  <si>
    <t>Regra Encontrada: SIM | Cód: 2001 | Cód.LC: 20.01 | Buscar ISS Munic. Prestação: NÃO | Analisar CEPOM: NÃO | Analisar ISS LC: NÃO | Cidade Prestador: Santos | Cidade Prestação: Santos</t>
  </si>
  <si>
    <t>ITEM 1 - ARMAZENAGEM - R$ 1208,54 * ITEM 2 - COFINS - R$ 107,11 * ITEM 3 - ISS - R$ 70,47 * ITEM 4 - PIS - R$ 23,25 VALOR APROXIMADO DOS TRIBUTOS R$ 200,84 (14,25%) CONFORME LEI 12741/2012 - DOCUMENTO: DI - 2021/1795516-8 \ BL Nº :VGYNTSSZ2108264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</si>
  <si>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VR BENEFICIOS E SERVICOS DE PROCESSAMENTO S.A</t>
  </si>
  <si>
    <t>Regra Encontrada: SIM | Cód: 3205 | Cód.LC: 17.12 | Buscar ISS Munic. Prestação: NÃO | Analisar CEPOM: SIM | Analisar ISS LC: SIM | Cidade Prestador: São Paulo | Cidade Prestação: São Paulo</t>
  </si>
  <si>
    <t>Total de Credito VR Alimentação: R$ 13.250,40 - (40 cartão(ões)) Vencimento em 23/09/2021 Trib aprox. Lei nº 12.741/12: R$0,00 Federal, R$0,00 Municipal e R$0,00 pelos serviços Fonte: IBPT/empresometro.com.br 2BCEA2 21.2.C Valor da corretagem ou comissão: zero Número do protocolo do pedido: 20210922002479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</si>
  <si>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Total de Crédito VR Refeição: R$ 6.525,60 - (24 cartão(ões)) Vencimento em 23/09/2021 Trib aprox. Lei nº 12.741/12: R$0,00 Federal, R$0,00 Municipal e R$0,00 pelos serviços Fonte: IBPT/empresometro.com.br 2BCEA2 21.2.C Valor da corretagem ou comissão: zero Número do protocolo do pedido: 20210922002479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</si>
  <si>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CTTRAN CENTRO DE TREINAMENTO DO TRANSITO LTDA</t>
  </si>
  <si>
    <t>Regra Encontrada: SIM | Cód: 3550090 | Cód.LC: 8.01 | Buscar ISS Munic. Prestação: NÃO | Analisar CEPOM: NÃO | Analisar ISS LC: NÃO | Cidade Prestador: São Caetano do Sul | Cidade Prestação: São Caetano do Sul</t>
  </si>
  <si>
    <t># não informado * | Ensino regular pré-escolar, fundamental, médio e superior</t>
  </si>
  <si>
    <t>ISS RETIDO (82,31)</t>
  </si>
  <si>
    <t>Beneficio de Vale Transporte: R$ 166,40 Repasses Operadora VT: R$ 6,66 Vencimento em 27/09/2021 Trib aprox. Lei nº 12.741/12: R$0,00 Federal, R$0,00 Municipal e R$0,00 pelos serviços Fonte: IBPT/empresometro.com.br 2BCEA2 21.2.C Valor da corretagem ou comissão: zero Número do pedido: 000542638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</si>
  <si>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DIGITAL LOCACAO E COMERCIO DE EQUIPAMENTOS DE IMPRESSAO LTDA</t>
  </si>
  <si>
    <t>Regra Encontrada: SIM | Cód: 1401 | Cód.LC: 14.01 | Buscar ISS Munic. Prestação: NÃO | Analisar CEPOM: NÃO | Analisar ISS LC: NÃO | Cidade Prestador: São Bernardo do Campo | Cidade Prestação: São Caetano do Sul</t>
  </si>
  <si>
    <t>São Bernardo do Campo</t>
  </si>
  <si>
    <t>SERVIÇO DE MANUTENÇÃO R$335,96 VENCIMENTO 25/10/2021 VALOR APROXIMADO DOS TRIBUTOS R$46,90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</si>
  <si>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Regra Encontrada: SIM | Cód: 1304 | Cód.LC: 13.04 | Buscar ISS Munic. Prestação: NÃO | Analisar CEPOM: NÃO | Analisar ISS LC: NÃO | Cidade Prestador: São Bernardo do Campo | Cidade Prestação: São Caetano do Sul</t>
  </si>
  <si>
    <t>SERVIÇO DE IMPRESSÃO R$414,19 VENCIMENTO 25/10/2021 VALOR APROXIMADO DOS TRIBUTOS R$56,53 | Reprografia, microfilmagem e digitalização</t>
  </si>
  <si>
    <t>RPS/SERIE: 1373163/F RECOLHIMENTO IRRF SERA FEITO PELO PRESTADOR DE SERVICOS, CFE. IN 153/87, VALOR R$3,37 TITULO NRO. 35477885 REF A TRANSACOES REALIZADAS ATE 29/09/2021 GESTOR: JOSE ANTONIO COSTA GOMES CODIGO CLIENTE: 169697 ATIVIDADE(S) AUTORIZADA(S) PELO MUNICÍPIO: 20019 - AGENCIAM E INTERMEDIAC DE BENS MOVEIS LOCAL DE TRIBUTAÇÃO: CAMPO BOM / RS | assessoria ou consultoria de qualquer natureza, não especificada</t>
  </si>
  <si>
    <t>Serviços de Licenciamento a de software - 09/2021. | Licenciamento ou cessão de direito de uso de programas de computação, inclusive distribuição.</t>
  </si>
  <si>
    <t>ARQUIVEI SERVICOS ON LINE LTDA</t>
  </si>
  <si>
    <t>Regra Encontrada: SIM | Cód: 104 | Cód.LC: 1.04 | Buscar ISS Munic. Prestação: NÃO | Analisar CEPOM: NÃO | Analisar ISS LC: NÃO | Cidade Prestador: São Carlos | Cidade Prestação: São Carlos</t>
  </si>
  <si>
    <t>Plano Business 2020\nEmpresa Extra 2020\nPacote de XMLs\nPacote CNPJs\nApp Download Automatico XML\nApp Download Automatico XML - Empresa\nVal Aprox Tributos R$ 92,46 (13.45%) Fonte: IBTP\nValor Liquido da Nota Fiscal R$ 687,44\nServico Nao Sujeito a Retencao de Impostos\n\nEnquadramento legal do servico prestado: subitem 1.05 da Lista de Servicos da LCP n 116/2003 e da Lei Municipal de Sao Carlos n 11.438/97 - "Licenciamento ou cessao de direito de uso de programas de computacao", conforme Certidao N 06/2021-BCH da Prefeitura Municipal de Sao Carlos | Elaboração de programas de computadores, inclusive de jogos eletrônicos, independentemente da arquitetura construtiva da máquina em que o programa será executado, incluindo tablets, smartphones e congêneres (Redação dada pela Lei Complementar nº , de )</t>
  </si>
  <si>
    <t>Regra Encontrada: SIM | Cód: 5312 | Cód.LC: 4.23 | Buscar ISS Munic. Prestação: SIM | Analisar CEPOM: SIM | Analisar ISS LC: SIM | Cidade Prestador: São Paulo | Cidade Prestação: São Paulo</t>
  </si>
  <si>
    <t>Prestação de Serviços de Planos Odontológicos, referente a competência 10/2021 COFINS 3,00% PIS 0,65% ISS 2,00% Os tributos aproximados desta Nota Fiscal são R$65,91, conforme Lei 12.741/2012 | Outros planos de saúde que se cumpram através de serviços de terceiros contratados, credenciados, cooperados ou apenas pagos pelo operador do plano mediante indicação do beneficiário  (Vide Lei Complementar nº , de )</t>
  </si>
  <si>
    <t>Assessoria a Importação D.I.: 21/1666775-4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</si>
  <si>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Assessoria a Importação D.I.: 21/1666916-1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</si>
  <si>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Regra Encontrada: SIM | Cód: 7498 | Cód.LC: 14.01 | Buscar ISS Munic. Prestação: NÃO | Analisar CEPOM: SIM | Analisar ISS LC: NÃO | Cidade Prestador: São Paulo | Cidade Prestação: São Paulo</t>
  </si>
  <si>
    <t>SERVIÇO DE MANUTEÇÃO EM BANCO DE BATERIAS E SISTEMA NOBREAK PC:022219/1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</si>
  <si>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Regra Encontrada: SIM | Cód: 6298 | Cód.LC: 10.05 | Buscar ISS Munic. Prestação: NÃO | Analisar CEPOM: SIM | Analisar ISS LC: NÃO | Cidade Prestador: São Paulo | Cidade Prestação: São Paulo</t>
  </si>
  <si>
    <t>Revenda de espaço publicitário. Id do cliente: 7688184033 | Agenciamento, corretagem ou intermediação de bens móveis ou imóveis, não abrangidos em outros itens ou subitens, inclusive aqueles realizados no âmbito de Bolsas de Mercadorias e Futuros, por quaisquer meios</t>
  </si>
  <si>
    <t>Pedido: ACAYJ9 Contrato: 314542 (AD-5200) COBR. ADT3445628 PRESTACAO DE SERVICOS DE MONITORAMENTO CONF CONTRATO REF. OUTUBRO/2021 Retencao LC no.116 de 31/07/03 - 5% ISS SAO CAETANO DO SUL-SP =R$ 5,79 R SENADOR VERGUEIRO, 100 Lei Transparencia Fiscal 12741/2012-Vl Aprox Tributos R$16,52(14,25%) Vencimento: 23/11/2021 | Vigilância, segurança ou monitoramento de bens, pessoas e semoventes.</t>
  </si>
  <si>
    <t>PRESTAÇÃO DE SERVIÇO DE REPRESENTAÇÃO COMERCIAL PC 022227 /1 | Representação de qualquer natureza, inclusive comercial</t>
  </si>
  <si>
    <t>PRESTAÇÃO DE SERVIÇOS DE REPRESENTAÇÃO COMERCIAL PC 022226/1 | Representação de qualquer natureza, inclusive comercial</t>
  </si>
  <si>
    <t>Regra Encontrada: SIM | Cód: 3158 | Cód.LC: 17.02 | Buscar ISS Munic. Prestação: NÃO | Analisar CEPOM: SIM | Analisar ISS LC: NÃO | Cidade Prestador: São Paulo | Cidade Prestação: São Paulo</t>
  </si>
  <si>
    <t>PRESTAÇÃO DE SERVIÇOS PC 022216/1 | Datilografia, digitação, estenografia, expediente, secretaria em geral, resposta audível, redação, edição, interpretação, revisão, tradução, apoio e infra-estrutura administrativa e congêneres</t>
  </si>
  <si>
    <t>CONTRATO ATIVIDADES AUXILIARES DO TRANSPORTE Vencimento : 25/10/2021 Pis Retido Faturamento Aliq: 0.65 Valor : R$ 5.25 Cofins Retido Faturamento Aliq: 3.00 Valor : R$ 24.22 IRRF Retido Faturamento Aliq: 1.50 Valor : R$ 12.11 CSLL Retido Faturamento Aliq: 1.00 Valor : R$ 8.07 Através do portal www.grupoambipar.com.br é possível emitir a segunda via do boleto e Nota Fiscal, clique na aba 'Cliente' e cadastre sua empresa.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</si>
  <si>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Serviço de representação comercial - mês de referência setembro/2021 Pedido de Compra PC 022224 Dados bancários: Banco Itaú Agência: 6578 C/C: 07940-9 | Representação de qualquer natureza, inclusive comercial</t>
  </si>
  <si>
    <t>MOMENTIVE BRASIL INTERNET EIRELI</t>
  </si>
  <si>
    <t>Plataforma de pesquisas e questionarios online | Licenciamento ou cessão de direito de uso de programas de computação, inclusive distribuição.</t>
  </si>
  <si>
    <t>Regra Encontrada: SIM | Cód: 1899 | Cód.LC: 17.03 | Buscar ISS Munic. Prestação: NÃO | Analisar CEPOM: SIM | Analisar ISS LC: NÃO | Cidade Prestador: São Paulo | Cidade Prestação: São Paulo</t>
  </si>
  <si>
    <t>PEDIDO DE COMPRA 022218/1 - CONSULTORIA EM LICITAÇÕES PÚBLICAS | Planejamento, coordenação, programação ou organização técnica, financeira ou administrativa</t>
  </si>
  <si>
    <t>SERVIÇO DE DESCONSOLIDAÇÃO REF. INT.: CMI21000876 MBL: SZX101437300 HBL: VGYNTSSZ2108753 | Agenciamento marítimo</t>
  </si>
  <si>
    <t>Regra Encontrada: SIM | Cód: 4030 | Cód.LC: 4.01 | Buscar ISS Munic. Prestação: NÃO | Analisar CEPOM: SIM | Analisar ISS LC: NÃO | Cidade Prestador: São Paulo | Cidade Prestação: São Paulo</t>
  </si>
  <si>
    <t>SERVICO DE LIGUE SAUDE COMPETENCIA DE SETEMBRO, 2021 NUMERO DE MEMBROS PARTICIPANTES ATIVOS: 242 VALOR UNITARIO DE CADA R$3,24 VALOR TOTAL DA NOTA FISCAL R$784,08 VENCIMENTO: 20, OUTUBRO, 2021 BANCO ITAU 341 AG. 0866 C.C. 57636-6 IR 1.5% R$: 11,76 Ret. Lei 10.883/03 4.65% R$: 36,46 Valor liquido pagamento R$: 735,86 | Medicina e biomedicina</t>
  </si>
  <si>
    <t>SERVICO DE SAUDE MENTAL COMPETENCIA DE SETEMBRO, 2021 NUMERO DE MEMBROS PARTICIPANTES ATIVOS: 141 VALOR UNITARIO DE CADA R$7,02 VALOR TOTAL DA NOTA FISCAL R$989,82 VENCIMENTO: 20, OUTUBRO, 2021 BANCO ITAU 341 AG. 0866 C.C. 57636-6 IR 1.5% R$: 14,84 Ret. Lei 10.883/03 4.65% R$: 46,02 Valor liquido pagamento R$: 928,96 | Medicina e biomedicina</t>
  </si>
  <si>
    <t>MERCADO ELETRONICO S.A.</t>
  </si>
  <si>
    <t>Plano Empresa Siemens IRRF 0% Valor R$ 0,00 INSS 0% Valor R$ 0,00 PIS 0% Valor R$ 0,00 COFINS 0% Valor R$ 0,00 CSLL 0% Valor R$ 0,00 Vencimento para 28/10/2021 Observação: - / Valor Aprox. dos Tributos R$ 67,25 (13,45%) - FONTE: IBPT | Licenciamento ou cessão de direito de uso de programas de computação, inclusive distribuição.</t>
  </si>
  <si>
    <t>Regra Encontrada: SIM | Cód: 2684 | Cód.LC: 1.03 | Buscar ISS Munic. Prestação: NÃO | Analisar CEPOM: SIM | Analisar ISS LC: NÃO | Cidade Prestador: São Paulo | Cidade Prestação: São Paulo</t>
  </si>
  <si>
    <t>Prestação de serviço conforme contrato nº 0041116434 de 20.10.2021 a 19.11.2021 Valor aproximado dos tributos (ISS, PIS e COFINS), conforme Lei 12.741 de 08/12/2012: R$9,12 (12,15%) | Processamento, armazenamento ou hospedagem de dados, textos, imagens, vídeos, páginas eletrônicas, aplicativos e sistemas de informação, entre outros formatos, e congêneres</t>
  </si>
  <si>
    <t>Cessão de uso de licença de software conforme contrato nº 0042357302 de 20.10.2021 a 19.01.2022 Valor aproximado dos tributos (ISS, PIS e COFINS), conforme Lei 12.741 de 08/12/2012: R$6,93 (12,15%) | Licenciamento ou cessão de direito de uso de programas de computação, inclusive distribuição.</t>
  </si>
  <si>
    <t>MENSALIDADE MONITORIA-Contrato:1736079 ISS Ret.:9,45 NO. PARC.: 001 VENC.: 05-11-2021 | Vigilância, segurança ou monitoramento de bens, pessoas e semoventes.</t>
  </si>
  <si>
    <t>MENSALIDADE MONITORIA-Contrato:1736066 ISS Ret.:9,45 NO. PARC.: 001 VENC.: 05-11-2021 | Vigilância, segurança ou monitoramento de bens, pessoas e semoventes.</t>
  </si>
  <si>
    <t>MENSALIDADE MONITORIA-Contrato:1736139 ISS Ret.:9,45 NO. PARC.: 001 VENC.: 05-11-2021 | Vigilância, segurança ou monitoramento de bens, pessoas e semoventes.</t>
  </si>
  <si>
    <t>MENSALIDADE MONITORIA-Contrato:1736170 ISS Ret.:9,45 NO. PARC.: 001 VENC.: 05-11-2021 | Vigilância, segurança ou monitoramento de bens, pessoas e semoventes.</t>
  </si>
  <si>
    <t>DELMAR INTERNATIONAL LOGISTICA S.A.</t>
  </si>
  <si>
    <t>DESCONSOLIDAÇAO R$ 287,00 PROCESSO SU0024410 - HBL: SHYY21080815 | Agenciamento marítimo</t>
  </si>
  <si>
    <t>UNIVERSO COMERCIO DE MAQUINAS E CALIBRACAO EIRELI</t>
  </si>
  <si>
    <t>01 BALANÇA TOLEDO - R$ 700,00- CONCEDIDO 1% DE DESCONTO FICANDO NO VALOR DE R$ 693,00 +DESLOCAMENTO TÉCNICO - R$ 200,00 CONDIÇÕES DE PAGAMENTO - 30DDL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</si>
  <si>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AMIL ASSISTENCIA MEDICA INTERNACIONAL S.A.</t>
  </si>
  <si>
    <t>COBERTURA DE CUSTOS DE ASSISTENCIA MEDICA E HOSPITALAR No valor de 21.307,98 REFERENTE AO PERÍODO DE: 01/10/2021 À 31/10/2021 | Outros planos de saúde que se cumpram através de serviços de terceiros contratados, credenciados, cooperados ou apenas pagos pelo operador do plano mediante indicação do beneficiário  (Vide Lei Complementar nº , de )</t>
  </si>
  <si>
    <t>SERVIÇO DE DESCONSOLIDAÇÃO REF. INT.: CMI21000897 MBL: SZX101449900 HBL: VGYNTSSZ2109195 | Agenciamento marítimo</t>
  </si>
  <si>
    <t>Regra Encontrada: SIM | Cód: 100503216 | Cód.LC: 10.01 | Buscar ISS Munic. Prestação: NÃO | Analisar CEPOM: NÃO | Analisar ISS LC: NÃO | Cidade Prestador: Barueri | Cidade Prestação: Barueri</t>
  </si>
  <si>
    <t>CO PARTICIPACAO 285,38 Periodo: 01/09/21 a 30/09/21 TAXA MANUTENCAO - PLANO 1.181,70 Periodo: 01/11/21 a 30/11/21 AUDITORIA - PLANO 60,35 Periodo: 01/08/21 a 31/08/21 VENCIMENTO :01/11/21 Conforme Lei 12.741/2012, os tributos aproximados desta nota fiscal correspondem a . Trib. Federal R$ 141,29 Trib. Municipal R$ 30,54 (Fonte: A propria empresa) | Agenciamento, corretagem ou intermediação de câmbio, de seguros, de cartões de crédito, de planos de saúde e de planos de previdência privada</t>
  </si>
  <si>
    <t>Beneficio de Vale Transporte: R$ 384,00 Repasses Operadora VT: R$ 13,24 Vencimento em 22/10/2021 Trib aprox. Lei nº 12.741/12: R$0,00 Federal, R$0,00 Municipal e R$0,00 pelos serviços Fonte: IBPT/empresometro.com.br 39A19D 21.2.D Valor da corretagem ou comissão: zero Número do pedido: 000551230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</si>
  <si>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LIFTTECH COMERCIO DE EMPILHADEIRAS LTDA</t>
  </si>
  <si>
    <t>MANUTENÇÃO CARRINHO HIDRAULICO VALOR APROXIMADO DOS TRIBUTOS 138,41 VENCIMENTOS 22/11/2021 E 22/12/2021 PEDIDO 022182 /1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</si>
  <si>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Total de Credito VR Alimentação: R$ 15.182,40 - (40 cartão(ões)) Tarifa de reemissão de cartão VR Alimentação: R$ 6,00 - (1 cartão(ões)) Vencimento em 22/10/2021 IRRF 1,5% Sob Responsabilidade de VR Benefícios Serv Proc S.A. conforme I.N. 153/87 e Lei 7450/85, art. 53 - R$ 0,09 Trib aprox. Lei nº 12.741/12: R$0,81 Federal, R$0,25 Municipal e R$4,94 pelos serviços Fonte: IBPT/empresometro.com.br 39A19D 21.2.D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</si>
  <si>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Total de Crédito VR Refeição: R$ 6.537,60 - (24 cartão(ões)) Tarifa de reemissão de cartão VR Refeição: R$ 12,00 - (2 cartão(ões)) Vencimento em 22/10/2021 IRRF 1,5% Sob Responsabilidade de VR Benefícios Serv Proc S.A. conforme I.N. 153/87 e Lei 7450/85, art. 53 - R$ 0,18 Trib aprox. Lei nº 12.741/12: R$1,61 Federal, R$0,50 Municipal e R$9,89 pelos serviços Fonte: IBPT/empresometro.com.br 39A19D 21.2.D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</si>
  <si>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INSTEMAQ COMERCIAL TECNICA LTDA</t>
  </si>
  <si>
    <t>CALIBRACAO RASTREADA REALIZADA NO PROPRIO LABORATORIO CONFORME OS 3593-2021 MULTIMETRO = R$77,26 CALIBRACAO RASTREADA REALIZADA NO PROPRIO LABORATORIO CONFORME OS 3593-2021 BALANCA DIGITAL = R$143,47 CALIBRACAO RASTREADA REALIZADA NO PROPRIO LABORATORIO CONFORME OS 3593-2021 CRONOMETRO DIGITAL = R$82,70 CALIBRACAO RASTREADA REALIZADA NO PROPRIO LABORATORIO CONFORME OS 3593-2021 TERMOMETRO LASER = R$59,89 CALIBRACAO RASTREADA REALIZADA NO PROPRIO LABORATORIO CONFORME OS 3593-2021 PAQUIMETRO DIGITAL = R$27,59 PIS/COFINS/CS RETIDO NA FONTE = R$18,17 TOTAL LIQUIDO A PAGAR = R$372,74 PEDIDO DE COMPRA 022274 /1 Val Aprox dos Tributos R$122,75 (31,40%) Fonte: IBPT DT. VENCIMENTO:22/11/2021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</si>
  <si>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TM TECNOLOGIA E MANUTENCAO EM NOBREAK S LTDA</t>
  </si>
  <si>
    <t>SERVIÇO DE TROCA DE BATERIAS, CONFORME PEDIDO DE COMPRA NRO 022411.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</si>
  <si>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MRH VEICULOS LTDA.</t>
  </si>
  <si>
    <t>Regra Encontrada: SIM | Cód: 7471 | Cód.LC: 14.01 | Buscar ISS Munic. Prestação: NÃO | Analisar CEPOM: SIM | Analisar ISS LC: NÃO | Cidade Prestador: São Paulo | Cidade Prestação: São Paulo</t>
  </si>
  <si>
    <t>00000000SPR002 - REVISAO MAIOR 1.510,00 Tipo O.S:CM ,Numero O.S:35705 ,Chassi:WP1AE29Y4LDA34772 ,Placa:GET5G55 ,KM:4378 ,ProdutoCAYENNE ,DN:8402100 Forma de Pagamento: Cartao Credito/Debito-Operacao Presencial em Estabelecimento/Oficina Emitente. Operacao Interna emitida nos termos do Artigo 36 RICMS SP e Artigo 52,parag.3 Decreto 61.744/2015 SP , Trib aprox R$: 203,10 Federal,58,89 Municipal,Fonte:IBPT/empresometro.com.br,39A19D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</si>
  <si>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00000000SPM001 - ALINHAMENTO E BALANCEAMENTO 450,00 00000000SPR009 - OXI-SANITIZACAO 310,00 Tipo O.S:C1 ,Numero O.S:35639 ,Chassi:WP1AE29Y4LDA34772 ,Placa:GET5G55 ,KM:4378 ,ProdutoCAYENNE ,DN:8402100 Forma de Pagamento: Cartao Credito/Debito-Operacao Presencial em Estabelecimento/Oficina Emitente. Operacao Interna emitida nos termos do Artigo 36 RICMS SP e Artigo 52,parag.3 Decreto 61.744/2015 SP , Trib aprox R$: 102,23 Federal,29,64 Municipal,Fonte:IBPT/empresometro.com.br,39A19D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</si>
  <si>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COBERTURA DE CUSTOS DE ASSISTENCIA MEDICA E HOSPITALAR No valor de 46.217,81 REFERENTE AO PERÍODO DE: 01/11/2021 À 30/11/2021 | Outros planos de saúde que se cumpram através de serviços de terceiros contratados, credenciados, cooperados ou apenas pagos pelo operador do plano mediante indicação do beneficiário  (Vide Lei Complementar nº , de )</t>
  </si>
  <si>
    <t>PEDIDO 022182 / 1 MANUTENÇÃO CARRINHOS HIDRAULICOS VALOR APROXIMADO DOS TRIBUTOS 295,44 VENCIMENTOS 02/12/2021 E 06/01/2021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</si>
  <si>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PRESTAÇÃO DE SERVIÇO DE REPRESENTAÇÃO COMERCIAL PC 022528 /1 | Representação de qualquer natureza, inclusive comercial</t>
  </si>
  <si>
    <t>PRESTAÇÃO DE SERVIÇOS PC 022516 /1 | Datilografia, digitação, estenografia, expediente, secretaria em geral, resposta audível, redação, edição, interpretação, revisão, tradução, apoio e infra-estrutura administrativa e congêneres</t>
  </si>
  <si>
    <t>CONTRATO ATIVIDADES AUXILIARES DO TRANSPORTE Vencimento : 24/11/2021 Pis Retido Faturamento Aliq: 0.65 Valor : R$ 5.25 Cofins Retido Faturamento Aliq: 3.00 Valor : R$ 24.22 IRRF Retido Faturamento Aliq: 1.50 Valor : R$ 12.11 CSLL Retido Faturamento Aliq: 1.00 Valor : R$ 8.07 Através do portal www.grupoambipar.com.br é possível emitir a segunda via do boleto e Nota Fiscal, clique na aba 'Cliente' e cadastre sua empresa.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</si>
  <si>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SERVIÇO DE MANUTENÇÃO EM BANCO DE BATERIAS E SISTEMA NOBREAK. PEDIDO:022519/1 BANCO DO BRASIL S/A AGENCIA:2815-0 CONTA CORRENTE:52145-0 | Lubrificação, limpeza, lustração, revisão, carga e recarga, conserto, restauração, blindagem, manutenção e conservação de máquinas, veículos, aparelhos, equipamentos, motores, elevadores ou de qualquer objeto (exceto peças e partes empregadas, que ficam sujeitas ao ICMS)</t>
  </si>
  <si>
    <t>Serviço de representação comercial - mês de referência outubro/2021 Pedido de Compra PC 022524 Dados bancários: Banco Itaú Agência: 6578 C/C: 07940-9 | Representação de qualquer natureza, inclusive comercial</t>
  </si>
  <si>
    <t>Plano Business 2020\nEmpresa Extra 2020\nPacote de XMLs\nPacote CNPJs\nSincroniza Notas - Download de Documentos\nSincroniza Notas - Download de Documentos - Empresa\nVal Aprox Tributos R$ 92,46 (13.45%) Fonte: IBTP\nValor Liquido da Nota Fiscal R$ 687,44\nServico Nao Sujeito a Retencao de Impostos\n\nEnquadramento legal do servico prestado: subitem 1.05 da Lista de Servicos da LCP n 116/2003 e da Lei Municipal de Sao Carlos n 11.438/97 - "Licenciamento ou cessao de direito de uso de programas de computacao", conforme Certidao N 06/2021-BCH da Prefeitura Municipal de Sao Carlos | Elaboração de programas de computadores, inclusive de jogos eletrônicos, independentemente da arquitetura construtiva da máquina em que o programa será executado, incluindo tablets, smartphones e congêneres (Redação dada pela Lei Complementar nº , de )</t>
  </si>
  <si>
    <t>SERVIÇO DE DESCONSOLIDAÇÃO REF. INT.: CMI21000896 MBL: SZX101616800 HBL: VGEKOIJI2109506 | Agenciamento marítimo</t>
  </si>
  <si>
    <t>SERVIÇO DE DESCONSOLIDAÇÃO REF. INT.: CMI21000956 MBL: SZX101644900 HBL: VGEKOIJI2109558 | Agenciamento marítimo</t>
  </si>
  <si>
    <t>PRESTAÇÃO DE SERVIÇOS DE REPRESENTAÇÃO COMERCIAL PC 022526 /1 | Representação de qualquer natureza, inclusive comercial</t>
  </si>
  <si>
    <t>PEDIDO DE COMPRA 022517/1 - CONSULTORIA EM LICITAÇÕES PÚBLICAS | Planejamento, coordenação, programação ou organização técnica, financeira ou administrativa</t>
  </si>
  <si>
    <t>DESCONSOLIDAÇÃO R$ 291,50 PROCESSO SU0028066 - HBL: SHYY21090942A | Agenciamento marítimo</t>
  </si>
  <si>
    <t>POWERENG SISTEMAS DE ENERGIA EIRELI</t>
  </si>
  <si>
    <t>Comissão ref. a A.C Camargo Ordem de Compra.: 156680 PC 022543 Vencimento.: 09/11/2021 Dados Bancários: Banco Itaú S/A Ag.: 0466 C/C.: 70182-8 Valor Aproximado dos Impostos conforme Lei 12.741/2012- 18,05%= R$ 1.523,83. Índice apurado de acordo com o IBPT. | Representação de qualquer natureza, inclusive comercial</t>
  </si>
  <si>
    <t>Assessoria a Importação D.I.: 21/1904912-1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</si>
  <si>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Assessoria a Importação D.I.: 21/1954995-7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</si>
  <si>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Assessoria a Importação D.I.: 21/1923707-6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</si>
  <si>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MENSALIDADE MONITORIA-Contrato:1736139 ISS Ret.:9,45 | Vigilância, segurança ou monitoramento de bens, pessoas e semoventes.</t>
  </si>
  <si>
    <t>MENSALIDADE MONITORIA-Contrato:1736066 ISS Ret.:9,45 | Vigilância, segurança ou monitoramento de bens, pessoas e semoventes.</t>
  </si>
  <si>
    <t>MENSALIDADE MONITORIA-Contrato:1736170 ISS Ret.:9,45 | Vigilância, segurança ou monitoramento de bens, pessoas e semoventes.</t>
  </si>
  <si>
    <t>MENSALIDADE MONITORIA-Contrato:1736079 ISS Ret.:9,45 | Vigilância, segurança ou monitoramento de bens, pessoas e semoventes.</t>
  </si>
  <si>
    <t>QUALITY SISTEMAS DE ENERGIA EIRELI</t>
  </si>
  <si>
    <t>Regra Encontrada: NÃO | Cód: 1880 | Cód.LC: 14.02 | Buscar ISS Munic. Prestação: NÃO | Analisar CEPOM: SIM | Analisar ISS LC: NÃO | Cidade Prestador: São Paulo | Cidade Prestação: São Paulo</t>
  </si>
  <si>
    <t>ASSISTENCIA TECNICA SERVICO DE INSTALACAO DE NO BREAKS. VALOR: R$ 57.831,43 / VENCIMENTO: 09/11/2021. DADOS PARA DEPOSITO BANCARIO BANCO ITAU QUALITY AG.: 6508 CC.: 06590-8 PIX QUALITY 10692808000130 VALOR APROXIMADO DE TRIBUTOS: IMPOSTOS FEDERAIS: R$ 7.778,32 (13,45%) IMPOSTOS MUNICIPAIS: R$ 2.255,42 (3,90%) FONTE: IBPT VALOR LIQUIDO: 57.831,43 | Assistência técnica</t>
  </si>
  <si>
    <t>Prestação de serviço conforme contrato nº 0041116434 de 20.11.2021 a 19.12.2021 Valor aproximado dos tributos (ISS, PIS e COFINS), conforme Lei 12.741 de 08/12/2012: R$9,12 (12,15%) | Processamento, armazenamento ou hospedagem de dados, textos, imagens, vídeos, páginas eletrônicas, aplicativos e sistemas de informação, entre outros formatos, e congêneres</t>
  </si>
  <si>
    <t>Cessão de uso de licença de software conforme contrato nº 0042357302 de 20.11.2021 a 19.12.2021 Valor aproximado dos tributos (ISS, PIS e COFINS), conforme Lei 12.741 de 08/12/2012: R$5,08 (12,15%) | Licenciamento ou cessão de direito de uso de programas de computação, inclusive distribuição.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</si>
</sst>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0000000000"/>
    <numFmt numFmtId="167" formatCode="[$-416]mmm\-yy;@"/>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left" vertical="center"/>
    </xf>
    <xf numFmtId="14" fontId="1" fillId="0" borderId="1" xfId="0" applyNumberFormat="1" applyFont="1" applyBorder="1" applyAlignment="1">
      <alignment horizontal="left" vertical="center"/>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6"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xf numFmtId="167" fontId="0" fillId="3" borderId="1" xfId="0" applyNumberFormat="1" applyFill="1" applyBorder="1"/>
    <xf numFmtId="14" fontId="0" fillId="3" borderId="1" xfId="0" applyNumberFormat="1" applyFill="1" applyBorder="1"/>
    <xf numFmtId="0" fontId="0" fillId="3" borderId="1" xfId="0" applyFill="1" applyBorder="1"/>
    <xf numFmtId="167" fontId="0" fillId="4" borderId="1" xfId="0" applyNumberFormat="1" applyFill="1" applyBorder="1"/>
    <xf numFmtId="0" fontId="0" fillId="4" borderId="1" xfId="0" applyFill="1" applyBorder="1"/>
    <xf numFmtId="0" fontId="2" fillId="0" borderId="0" xfId="0" applyFont="1" applyAlignment="1">
      <alignment horizontal="left"/>
    </xf>
    <xf numFmtId="0" fontId="2"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5"/>
  <sheetViews>
    <sheetView showGridLines="0" tabSelected="1" workbookViewId="0">
      <pane ySplit="1" topLeftCell="A2" activePane="bottomLeft" state="frozen"/>
      <selection pane="bottomLeft" activeCell="A2" sqref="A2"/>
    </sheetView>
  </sheetViews>
  <sheetFormatPr defaultRowHeight="15" x14ac:dyDescent="0.25"/>
  <cols>
    <col min="1" max="1" width="11" bestFit="1" customWidth="1"/>
    <col min="2" max="2" width="14.85546875" bestFit="1" customWidth="1"/>
    <col min="3" max="3" width="19.7109375" bestFit="1" customWidth="1"/>
    <col min="4" max="4" width="20.85546875" bestFit="1" customWidth="1"/>
    <col min="5" max="5" width="7.85546875" bestFit="1" customWidth="1"/>
    <col min="6" max="6" width="16.85546875" bestFit="1" customWidth="1"/>
    <col min="7" max="7" width="26" bestFit="1" customWidth="1"/>
    <col min="8" max="8" width="18" bestFit="1" customWidth="1"/>
    <col min="9" max="9" width="17" bestFit="1" customWidth="1"/>
    <col min="10" max="10" width="19.42578125" bestFit="1" customWidth="1"/>
    <col min="11" max="11" width="12.28515625" bestFit="1" customWidth="1"/>
    <col min="12" max="12" width="20.42578125" bestFit="1" customWidth="1"/>
    <col min="13" max="13" width="115.5703125" bestFit="1" customWidth="1"/>
    <col min="14" max="14" width="17.140625" bestFit="1" customWidth="1"/>
    <col min="15" max="15" width="18.5703125" bestFit="1" customWidth="1"/>
    <col min="16" max="16" width="16.140625" bestFit="1" customWidth="1"/>
    <col min="17" max="17" width="14.42578125" bestFit="1" customWidth="1"/>
    <col min="29" max="29" width="21.5703125" bestFit="1" customWidth="1"/>
    <col min="30" max="30" width="25.5703125" bestFit="1" customWidth="1"/>
    <col min="31" max="31" width="19" bestFit="1" customWidth="1"/>
    <col min="32" max="32" width="22.42578125" bestFit="1" customWidth="1"/>
    <col min="33" max="33" width="28.28515625" bestFit="1" customWidth="1"/>
    <col min="34" max="34" width="21.5703125" bestFit="1" customWidth="1"/>
    <col min="35" max="35" width="25" bestFit="1" customWidth="1"/>
    <col min="36" max="36" width="41.7109375" style="17" bestFit="1" customWidth="1"/>
  </cols>
  <sheetData>
    <row r="1" spans="1:36" s="3"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1" t="s">
        <v>29</v>
      </c>
      <c r="AE1" s="1" t="s">
        <v>30</v>
      </c>
      <c r="AF1" s="1" t="s">
        <v>31</v>
      </c>
      <c r="AG1" s="1" t="s">
        <v>32</v>
      </c>
      <c r="AH1" s="1" t="s">
        <v>33</v>
      </c>
      <c r="AI1" s="1" t="s">
        <v>34</v>
      </c>
      <c r="AJ1" s="16" t="s">
        <v>35</v>
      </c>
    </row>
    <row r="2" spans="1:36" x14ac:dyDescent="0.25">
      <c r="A2" s="4" t="s">
        <v>36</v>
      </c>
      <c r="B2" s="5">
        <v>44439</v>
      </c>
      <c r="C2" s="6"/>
      <c r="D2" s="7">
        <v>1159</v>
      </c>
      <c r="E2" s="4"/>
      <c r="F2" s="8">
        <v>35003115000114</v>
      </c>
      <c r="G2" s="4">
        <v>6335</v>
      </c>
      <c r="H2" s="4" t="s">
        <v>37</v>
      </c>
      <c r="I2" s="4"/>
      <c r="J2" s="4"/>
      <c r="K2" s="4"/>
      <c r="L2" s="6" t="s">
        <v>38</v>
      </c>
      <c r="M2" s="4" t="s">
        <v>39</v>
      </c>
      <c r="N2" s="9">
        <v>327</v>
      </c>
      <c r="O2" s="9"/>
      <c r="P2" s="9">
        <v>5</v>
      </c>
      <c r="Q2" s="9">
        <v>16.350000000000001</v>
      </c>
      <c r="R2" s="4" t="s">
        <v>40</v>
      </c>
      <c r="S2" s="4" t="s">
        <v>41</v>
      </c>
      <c r="T2" s="9">
        <v>0</v>
      </c>
      <c r="U2" s="9">
        <v>4.9000000000000004</v>
      </c>
      <c r="V2" s="9">
        <v>0</v>
      </c>
      <c r="W2" s="9">
        <v>0</v>
      </c>
      <c r="X2" s="9">
        <v>0</v>
      </c>
      <c r="Y2" s="9">
        <v>0</v>
      </c>
      <c r="Z2" s="9">
        <v>305.75</v>
      </c>
      <c r="AA2" s="4" t="s">
        <v>42</v>
      </c>
      <c r="AB2" s="4" t="s">
        <v>43</v>
      </c>
      <c r="AC2" s="10">
        <v>44498</v>
      </c>
      <c r="AD2" s="11"/>
      <c r="AE2" s="12"/>
      <c r="AF2" s="13"/>
      <c r="AG2" s="14"/>
      <c r="AH2" s="15"/>
      <c r="AI2" s="15"/>
      <c r="AJ2" s="17" t="str">
        <f>D2&amp;F2&amp;H2</f>
        <v>11593500311500011406.282.480/0001-07</v>
      </c>
    </row>
    <row r="3" spans="1:36" x14ac:dyDescent="0.25">
      <c r="A3" s="4" t="s">
        <v>36</v>
      </c>
      <c r="B3" s="5">
        <v>44439</v>
      </c>
      <c r="C3" s="6"/>
      <c r="D3" s="7">
        <v>1160</v>
      </c>
      <c r="E3" s="4"/>
      <c r="F3" s="8">
        <v>35003115000114</v>
      </c>
      <c r="G3" s="4">
        <v>6335</v>
      </c>
      <c r="H3" s="4" t="s">
        <v>37</v>
      </c>
      <c r="I3" s="4"/>
      <c r="J3" s="4"/>
      <c r="K3" s="4"/>
      <c r="L3" s="6" t="s">
        <v>38</v>
      </c>
      <c r="M3" s="4" t="s">
        <v>39</v>
      </c>
      <c r="N3" s="9">
        <v>327</v>
      </c>
      <c r="O3" s="9"/>
      <c r="P3" s="9">
        <v>5</v>
      </c>
      <c r="Q3" s="9">
        <v>16.350000000000001</v>
      </c>
      <c r="R3" s="4" t="s">
        <v>40</v>
      </c>
      <c r="S3" s="4" t="s">
        <v>41</v>
      </c>
      <c r="T3" s="9">
        <v>0</v>
      </c>
      <c r="U3" s="9">
        <v>4.9000000000000004</v>
      </c>
      <c r="V3" s="9">
        <v>0</v>
      </c>
      <c r="W3" s="9">
        <v>0</v>
      </c>
      <c r="X3" s="9">
        <v>0</v>
      </c>
      <c r="Y3" s="9">
        <v>0</v>
      </c>
      <c r="Z3" s="9">
        <v>305.75</v>
      </c>
      <c r="AA3" s="4" t="s">
        <v>44</v>
      </c>
      <c r="AB3" s="4" t="s">
        <v>43</v>
      </c>
      <c r="AC3" s="10">
        <v>44498</v>
      </c>
      <c r="AD3" s="11"/>
      <c r="AE3" s="12"/>
      <c r="AF3" s="13"/>
      <c r="AG3" s="14"/>
      <c r="AH3" s="15"/>
      <c r="AI3" s="15"/>
      <c r="AJ3" s="17" t="str">
        <f t="shared" ref="AJ3:AJ66" si="0">D3&amp;F3&amp;H3</f>
        <v>11603500311500011406.282.480/0001-07</v>
      </c>
    </row>
    <row r="4" spans="1:36" x14ac:dyDescent="0.25">
      <c r="A4" s="4" t="s">
        <v>36</v>
      </c>
      <c r="B4" s="5">
        <v>44440</v>
      </c>
      <c r="C4" s="6"/>
      <c r="D4" s="7">
        <v>12312</v>
      </c>
      <c r="E4" s="4"/>
      <c r="F4" s="8">
        <v>10933714000106</v>
      </c>
      <c r="G4" s="4">
        <v>3101</v>
      </c>
      <c r="H4" s="4" t="s">
        <v>37</v>
      </c>
      <c r="I4" s="4"/>
      <c r="J4" s="4"/>
      <c r="K4" s="4"/>
      <c r="L4" s="6" t="s">
        <v>45</v>
      </c>
      <c r="M4" s="4" t="s">
        <v>46</v>
      </c>
      <c r="N4" s="9">
        <v>509.09</v>
      </c>
      <c r="O4" s="9"/>
      <c r="P4" s="9">
        <v>0</v>
      </c>
      <c r="Q4" s="9">
        <v>0</v>
      </c>
      <c r="R4" s="4" t="s">
        <v>47</v>
      </c>
      <c r="S4" s="4" t="s">
        <v>48</v>
      </c>
      <c r="T4" s="9">
        <v>0</v>
      </c>
      <c r="U4" s="9">
        <v>0</v>
      </c>
      <c r="V4" s="9">
        <v>0</v>
      </c>
      <c r="W4" s="9">
        <v>0</v>
      </c>
      <c r="X4" s="9">
        <v>0</v>
      </c>
      <c r="Y4" s="9">
        <v>0</v>
      </c>
      <c r="Z4" s="9">
        <v>509.09</v>
      </c>
      <c r="AA4" s="4" t="s">
        <v>49</v>
      </c>
      <c r="AB4" s="4" t="s">
        <v>43</v>
      </c>
      <c r="AC4" s="10">
        <v>44470</v>
      </c>
      <c r="AD4" s="11">
        <v>44440</v>
      </c>
      <c r="AE4" s="12">
        <v>44488</v>
      </c>
      <c r="AF4" s="13" t="s">
        <v>50</v>
      </c>
      <c r="AG4" s="14"/>
      <c r="AH4" s="15"/>
      <c r="AI4" s="15"/>
      <c r="AJ4" s="17" t="str">
        <f t="shared" si="0"/>
        <v>123121093371400010606.282.480/0001-07</v>
      </c>
    </row>
    <row r="5" spans="1:36" x14ac:dyDescent="0.25">
      <c r="A5" s="4" t="s">
        <v>36</v>
      </c>
      <c r="B5" s="5">
        <v>44440</v>
      </c>
      <c r="C5" s="6"/>
      <c r="D5" s="7">
        <v>12</v>
      </c>
      <c r="E5" s="4"/>
      <c r="F5" s="8">
        <v>38496387000191</v>
      </c>
      <c r="G5" s="4">
        <v>6009</v>
      </c>
      <c r="H5" s="4" t="s">
        <v>37</v>
      </c>
      <c r="I5" s="4"/>
      <c r="J5" s="4"/>
      <c r="K5" s="4"/>
      <c r="L5" s="6" t="s">
        <v>45</v>
      </c>
      <c r="M5" s="4" t="s">
        <v>51</v>
      </c>
      <c r="N5" s="9">
        <v>17990.88</v>
      </c>
      <c r="O5" s="9"/>
      <c r="P5" s="9">
        <v>5</v>
      </c>
      <c r="Q5" s="9">
        <v>899.54</v>
      </c>
      <c r="R5" s="4" t="s">
        <v>52</v>
      </c>
      <c r="S5" s="4" t="s">
        <v>41</v>
      </c>
      <c r="T5" s="9">
        <v>0</v>
      </c>
      <c r="U5" s="9">
        <v>0</v>
      </c>
      <c r="V5" s="9">
        <v>0</v>
      </c>
      <c r="W5" s="9">
        <v>0</v>
      </c>
      <c r="X5" s="9">
        <v>0</v>
      </c>
      <c r="Y5" s="9">
        <v>0</v>
      </c>
      <c r="Z5" s="9">
        <v>17091.34</v>
      </c>
      <c r="AA5" s="4" t="s">
        <v>53</v>
      </c>
      <c r="AB5" s="4" t="s">
        <v>43</v>
      </c>
      <c r="AC5" s="10">
        <v>44498</v>
      </c>
      <c r="AD5" s="11"/>
      <c r="AE5" s="12"/>
      <c r="AF5" s="13"/>
      <c r="AG5" s="14"/>
      <c r="AH5" s="15"/>
      <c r="AI5" s="15"/>
      <c r="AJ5" s="17" t="str">
        <f t="shared" si="0"/>
        <v>123849638700019106.282.480/0001-07</v>
      </c>
    </row>
    <row r="6" spans="1:36" x14ac:dyDescent="0.25">
      <c r="A6" s="4" t="s">
        <v>36</v>
      </c>
      <c r="B6" s="5">
        <v>44440</v>
      </c>
      <c r="C6" s="6"/>
      <c r="D6" s="7">
        <v>13</v>
      </c>
      <c r="E6" s="4"/>
      <c r="F6" s="8">
        <v>38495907000141</v>
      </c>
      <c r="G6" s="4">
        <v>6009</v>
      </c>
      <c r="H6" s="4" t="s">
        <v>37</v>
      </c>
      <c r="I6" s="4"/>
      <c r="J6" s="4"/>
      <c r="K6" s="4"/>
      <c r="L6" s="6" t="s">
        <v>45</v>
      </c>
      <c r="M6" s="4" t="s">
        <v>54</v>
      </c>
      <c r="N6" s="9">
        <v>8439.52</v>
      </c>
      <c r="O6" s="9"/>
      <c r="P6" s="9">
        <v>5</v>
      </c>
      <c r="Q6" s="9">
        <v>421.98</v>
      </c>
      <c r="R6" s="4" t="s">
        <v>55</v>
      </c>
      <c r="S6" s="4" t="s">
        <v>41</v>
      </c>
      <c r="T6" s="9">
        <v>0</v>
      </c>
      <c r="U6" s="9">
        <v>0</v>
      </c>
      <c r="V6" s="9">
        <v>0</v>
      </c>
      <c r="W6" s="9">
        <v>0</v>
      </c>
      <c r="X6" s="9">
        <v>0</v>
      </c>
      <c r="Y6" s="9">
        <v>0</v>
      </c>
      <c r="Z6" s="9">
        <v>8017.54</v>
      </c>
      <c r="AA6" s="4" t="s">
        <v>56</v>
      </c>
      <c r="AB6" s="4" t="s">
        <v>43</v>
      </c>
      <c r="AC6" s="10">
        <v>44470</v>
      </c>
      <c r="AD6" s="11">
        <v>44440</v>
      </c>
      <c r="AE6" s="12">
        <v>44488</v>
      </c>
      <c r="AF6" s="13" t="s">
        <v>57</v>
      </c>
      <c r="AG6" s="14"/>
      <c r="AH6" s="15"/>
      <c r="AI6" s="15"/>
      <c r="AJ6" s="17" t="str">
        <f t="shared" si="0"/>
        <v>133849590700014106.282.480/0001-07</v>
      </c>
    </row>
    <row r="7" spans="1:36" x14ac:dyDescent="0.25">
      <c r="A7" s="4" t="s">
        <v>36</v>
      </c>
      <c r="B7" s="5">
        <v>44440</v>
      </c>
      <c r="C7" s="6"/>
      <c r="D7" s="7">
        <v>13</v>
      </c>
      <c r="E7" s="4"/>
      <c r="F7" s="8">
        <v>38496387000191</v>
      </c>
      <c r="G7" s="4">
        <v>6009</v>
      </c>
      <c r="H7" s="4" t="s">
        <v>37</v>
      </c>
      <c r="I7" s="4"/>
      <c r="J7" s="4"/>
      <c r="K7" s="4"/>
      <c r="L7" s="6" t="s">
        <v>45</v>
      </c>
      <c r="M7" s="4" t="s">
        <v>51</v>
      </c>
      <c r="N7" s="9">
        <v>17990.88</v>
      </c>
      <c r="O7" s="9"/>
      <c r="P7" s="9">
        <v>5</v>
      </c>
      <c r="Q7" s="9">
        <v>899.54</v>
      </c>
      <c r="R7" s="4" t="s">
        <v>55</v>
      </c>
      <c r="S7" s="4" t="s">
        <v>41</v>
      </c>
      <c r="T7" s="9">
        <v>0</v>
      </c>
      <c r="U7" s="9">
        <v>0</v>
      </c>
      <c r="V7" s="9">
        <v>0</v>
      </c>
      <c r="W7" s="9">
        <v>0</v>
      </c>
      <c r="X7" s="9">
        <v>0</v>
      </c>
      <c r="Y7" s="9">
        <v>0</v>
      </c>
      <c r="Z7" s="9">
        <v>17091.34</v>
      </c>
      <c r="AA7" s="4" t="s">
        <v>58</v>
      </c>
      <c r="AB7" s="4" t="s">
        <v>43</v>
      </c>
      <c r="AC7" s="10">
        <v>44470</v>
      </c>
      <c r="AD7" s="11">
        <v>44440</v>
      </c>
      <c r="AE7" s="12">
        <v>44488</v>
      </c>
      <c r="AF7" s="13" t="s">
        <v>57</v>
      </c>
      <c r="AG7" s="14"/>
      <c r="AH7" s="15"/>
      <c r="AI7" s="15"/>
      <c r="AJ7" s="17" t="str">
        <f t="shared" si="0"/>
        <v>133849638700019106.282.480/0001-07</v>
      </c>
    </row>
    <row r="8" spans="1:36" x14ac:dyDescent="0.25">
      <c r="A8" s="4" t="s">
        <v>36</v>
      </c>
      <c r="B8" s="5">
        <v>44440</v>
      </c>
      <c r="C8" s="6"/>
      <c r="D8" s="7">
        <v>15</v>
      </c>
      <c r="E8" s="4"/>
      <c r="F8" s="8">
        <v>38495397000102</v>
      </c>
      <c r="G8" s="4">
        <v>3158</v>
      </c>
      <c r="H8" s="4" t="s">
        <v>37</v>
      </c>
      <c r="I8" s="4"/>
      <c r="J8" s="4"/>
      <c r="K8" s="4"/>
      <c r="L8" s="6" t="s">
        <v>45</v>
      </c>
      <c r="M8" s="4" t="s">
        <v>59</v>
      </c>
      <c r="N8" s="9">
        <v>9321.06</v>
      </c>
      <c r="O8" s="9"/>
      <c r="P8" s="9">
        <v>5</v>
      </c>
      <c r="Q8" s="9">
        <v>466.05</v>
      </c>
      <c r="R8" s="4" t="s">
        <v>60</v>
      </c>
      <c r="S8" s="4" t="s">
        <v>41</v>
      </c>
      <c r="T8" s="9">
        <v>1025.32</v>
      </c>
      <c r="U8" s="9">
        <v>0</v>
      </c>
      <c r="V8" s="9">
        <v>0</v>
      </c>
      <c r="W8" s="9">
        <v>0</v>
      </c>
      <c r="X8" s="9">
        <v>0</v>
      </c>
      <c r="Y8" s="9">
        <v>0</v>
      </c>
      <c r="Z8" s="9">
        <v>7829.69</v>
      </c>
      <c r="AA8" s="4" t="s">
        <v>61</v>
      </c>
      <c r="AB8" s="4" t="s">
        <v>43</v>
      </c>
      <c r="AC8" s="10">
        <v>44470</v>
      </c>
      <c r="AD8" s="11">
        <v>44440</v>
      </c>
      <c r="AE8" s="12">
        <v>44488</v>
      </c>
      <c r="AF8" s="13" t="s">
        <v>57</v>
      </c>
      <c r="AG8" s="14"/>
      <c r="AH8" s="15"/>
      <c r="AI8" s="15"/>
      <c r="AJ8" s="17" t="str">
        <f t="shared" si="0"/>
        <v>153849539700010206.282.480/0001-07</v>
      </c>
    </row>
    <row r="9" spans="1:36" x14ac:dyDescent="0.25">
      <c r="A9" s="4" t="s">
        <v>36</v>
      </c>
      <c r="B9" s="5">
        <v>44440</v>
      </c>
      <c r="C9" s="6"/>
      <c r="D9" s="7">
        <v>15</v>
      </c>
      <c r="E9" s="4"/>
      <c r="F9" s="8">
        <v>39157921000106</v>
      </c>
      <c r="G9" s="4">
        <v>1009</v>
      </c>
      <c r="H9" s="4" t="s">
        <v>37</v>
      </c>
      <c r="I9" s="4"/>
      <c r="J9" s="4"/>
      <c r="K9" s="4"/>
      <c r="L9" s="6" t="s">
        <v>45</v>
      </c>
      <c r="M9" s="4" t="s">
        <v>62</v>
      </c>
      <c r="N9" s="9">
        <v>15534.15</v>
      </c>
      <c r="O9" s="9"/>
      <c r="P9" s="9">
        <v>0</v>
      </c>
      <c r="Q9" s="9">
        <v>0</v>
      </c>
      <c r="R9" s="4" t="s">
        <v>63</v>
      </c>
      <c r="S9" s="4" t="s">
        <v>64</v>
      </c>
      <c r="T9" s="9">
        <v>0</v>
      </c>
      <c r="U9" s="9">
        <v>0</v>
      </c>
      <c r="V9" s="9">
        <v>0</v>
      </c>
      <c r="W9" s="9">
        <v>0</v>
      </c>
      <c r="X9" s="9">
        <v>0</v>
      </c>
      <c r="Y9" s="9">
        <v>0</v>
      </c>
      <c r="Z9" s="9">
        <v>15534.15</v>
      </c>
      <c r="AA9" s="4" t="s">
        <v>65</v>
      </c>
      <c r="AB9" s="4" t="s">
        <v>43</v>
      </c>
      <c r="AC9" s="10">
        <v>44470</v>
      </c>
      <c r="AD9" s="11">
        <v>44440</v>
      </c>
      <c r="AE9" s="12">
        <v>44488</v>
      </c>
      <c r="AF9" s="13" t="s">
        <v>66</v>
      </c>
      <c r="AG9" s="14"/>
      <c r="AH9" s="15"/>
      <c r="AI9" s="15"/>
      <c r="AJ9" s="17" t="str">
        <f t="shared" si="0"/>
        <v>153915792100010606.282.480/0001-07</v>
      </c>
    </row>
    <row r="10" spans="1:36" x14ac:dyDescent="0.25">
      <c r="A10" s="4" t="s">
        <v>36</v>
      </c>
      <c r="B10" s="5">
        <v>44440</v>
      </c>
      <c r="C10" s="6"/>
      <c r="D10" s="7">
        <v>1605</v>
      </c>
      <c r="E10" s="4"/>
      <c r="F10" s="8">
        <v>32022495000146</v>
      </c>
      <c r="G10" s="4">
        <v>2800</v>
      </c>
      <c r="H10" s="4" t="s">
        <v>37</v>
      </c>
      <c r="I10" s="4"/>
      <c r="J10" s="4"/>
      <c r="K10" s="4"/>
      <c r="L10" s="6" t="s">
        <v>45</v>
      </c>
      <c r="M10" s="4" t="s">
        <v>67</v>
      </c>
      <c r="N10" s="9">
        <v>120.48</v>
      </c>
      <c r="O10" s="9"/>
      <c r="P10" s="9">
        <v>2.9</v>
      </c>
      <c r="Q10" s="9">
        <v>3.49</v>
      </c>
      <c r="R10" s="4" t="s">
        <v>68</v>
      </c>
      <c r="S10" s="4" t="s">
        <v>41</v>
      </c>
      <c r="T10" s="9">
        <v>0</v>
      </c>
      <c r="U10" s="9">
        <v>0</v>
      </c>
      <c r="V10" s="9">
        <v>0</v>
      </c>
      <c r="W10" s="9">
        <v>0</v>
      </c>
      <c r="X10" s="9">
        <v>0</v>
      </c>
      <c r="Y10" s="9">
        <v>0</v>
      </c>
      <c r="Z10" s="9">
        <v>116.99</v>
      </c>
      <c r="AA10" s="4" t="s">
        <v>69</v>
      </c>
      <c r="AB10" s="4" t="s">
        <v>43</v>
      </c>
      <c r="AC10" s="10">
        <v>44498</v>
      </c>
      <c r="AD10" s="11"/>
      <c r="AE10" s="12"/>
      <c r="AF10" s="13"/>
      <c r="AG10" s="14"/>
      <c r="AH10" s="15"/>
      <c r="AI10" s="15"/>
      <c r="AJ10" s="17" t="str">
        <f t="shared" si="0"/>
        <v>16053202249500014606.282.480/0001-07</v>
      </c>
    </row>
    <row r="11" spans="1:36" x14ac:dyDescent="0.25">
      <c r="A11" s="4" t="s">
        <v>36</v>
      </c>
      <c r="B11" s="5">
        <v>44440</v>
      </c>
      <c r="C11" s="6"/>
      <c r="D11" s="7">
        <v>202116</v>
      </c>
      <c r="E11" s="4"/>
      <c r="F11" s="8">
        <v>35384835000177</v>
      </c>
      <c r="G11" s="4">
        <v>100900100</v>
      </c>
      <c r="H11" s="4" t="s">
        <v>37</v>
      </c>
      <c r="I11" s="4"/>
      <c r="J11" s="4"/>
      <c r="K11" s="4"/>
      <c r="L11" s="6" t="s">
        <v>45</v>
      </c>
      <c r="M11" s="4" t="s">
        <v>70</v>
      </c>
      <c r="N11" s="9">
        <v>1455.3</v>
      </c>
      <c r="O11" s="9"/>
      <c r="P11" s="9">
        <v>0</v>
      </c>
      <c r="Q11" s="9">
        <v>0</v>
      </c>
      <c r="R11" s="4" t="s">
        <v>71</v>
      </c>
      <c r="S11" s="4" t="s">
        <v>72</v>
      </c>
      <c r="T11" s="9">
        <v>0</v>
      </c>
      <c r="U11" s="9">
        <v>0</v>
      </c>
      <c r="V11" s="9">
        <v>0</v>
      </c>
      <c r="W11" s="9">
        <v>0</v>
      </c>
      <c r="X11" s="9">
        <v>0</v>
      </c>
      <c r="Y11" s="9">
        <v>0</v>
      </c>
      <c r="Z11" s="9">
        <v>1455.3</v>
      </c>
      <c r="AA11" s="4" t="s">
        <v>73</v>
      </c>
      <c r="AB11" s="4" t="s">
        <v>43</v>
      </c>
      <c r="AC11" s="10">
        <v>44470</v>
      </c>
      <c r="AD11" s="11">
        <v>44440</v>
      </c>
      <c r="AE11" s="12">
        <v>44488</v>
      </c>
      <c r="AF11" s="13" t="s">
        <v>66</v>
      </c>
      <c r="AG11" s="14"/>
      <c r="AH11" s="15"/>
      <c r="AI11" s="15"/>
      <c r="AJ11" s="17" t="str">
        <f t="shared" si="0"/>
        <v>2021163538483500017706.282.480/0001-07</v>
      </c>
    </row>
    <row r="12" spans="1:36" x14ac:dyDescent="0.25">
      <c r="A12" s="4" t="s">
        <v>36</v>
      </c>
      <c r="B12" s="5">
        <v>44440</v>
      </c>
      <c r="C12" s="6"/>
      <c r="D12" s="7">
        <v>20</v>
      </c>
      <c r="E12" s="4"/>
      <c r="F12" s="8">
        <v>42057033000118</v>
      </c>
      <c r="G12" s="4">
        <v>1702</v>
      </c>
      <c r="H12" s="4" t="s">
        <v>37</v>
      </c>
      <c r="I12" s="4"/>
      <c r="J12" s="4"/>
      <c r="K12" s="4"/>
      <c r="L12" s="6" t="s">
        <v>45</v>
      </c>
      <c r="M12" s="4" t="s">
        <v>74</v>
      </c>
      <c r="N12" s="9">
        <v>14171.53</v>
      </c>
      <c r="O12" s="9"/>
      <c r="P12" s="9">
        <v>0</v>
      </c>
      <c r="Q12" s="9">
        <v>0</v>
      </c>
      <c r="R12" s="4" t="s">
        <v>75</v>
      </c>
      <c r="S12" s="4" t="s">
        <v>64</v>
      </c>
      <c r="T12" s="9">
        <v>1558.87</v>
      </c>
      <c r="U12" s="9">
        <v>0</v>
      </c>
      <c r="V12" s="9">
        <v>0</v>
      </c>
      <c r="W12" s="9">
        <v>0</v>
      </c>
      <c r="X12" s="9">
        <v>0</v>
      </c>
      <c r="Y12" s="9">
        <v>0</v>
      </c>
      <c r="Z12" s="9">
        <v>12612.66</v>
      </c>
      <c r="AA12" s="4" t="s">
        <v>76</v>
      </c>
      <c r="AB12" s="4" t="s">
        <v>43</v>
      </c>
      <c r="AC12" s="10">
        <v>44470</v>
      </c>
      <c r="AD12" s="11">
        <v>44440</v>
      </c>
      <c r="AE12" s="12">
        <v>44488</v>
      </c>
      <c r="AF12" s="13" t="s">
        <v>66</v>
      </c>
      <c r="AG12" s="14"/>
      <c r="AH12" s="15"/>
      <c r="AI12" s="15"/>
      <c r="AJ12" s="17" t="str">
        <f t="shared" si="0"/>
        <v>204205703300011806.282.480/0001-07</v>
      </c>
    </row>
    <row r="13" spans="1:36" x14ac:dyDescent="0.25">
      <c r="A13" s="4" t="s">
        <v>36</v>
      </c>
      <c r="B13" s="5">
        <v>44440</v>
      </c>
      <c r="C13" s="6"/>
      <c r="D13" s="7">
        <v>25</v>
      </c>
      <c r="E13" s="4"/>
      <c r="F13" s="8">
        <v>34296393000144</v>
      </c>
      <c r="G13" s="4">
        <v>1009</v>
      </c>
      <c r="H13" s="4" t="s">
        <v>37</v>
      </c>
      <c r="I13" s="4"/>
      <c r="J13" s="4"/>
      <c r="K13" s="4"/>
      <c r="L13" s="6" t="s">
        <v>45</v>
      </c>
      <c r="M13" s="4" t="s">
        <v>77</v>
      </c>
      <c r="N13" s="9">
        <v>9222.31</v>
      </c>
      <c r="O13" s="9"/>
      <c r="P13" s="9">
        <v>0</v>
      </c>
      <c r="Q13" s="9">
        <v>0</v>
      </c>
      <c r="R13" s="4" t="s">
        <v>78</v>
      </c>
      <c r="S13" s="4" t="s">
        <v>79</v>
      </c>
      <c r="T13" s="9">
        <v>0</v>
      </c>
      <c r="U13" s="9">
        <v>0</v>
      </c>
      <c r="V13" s="9">
        <v>0</v>
      </c>
      <c r="W13" s="9">
        <v>0</v>
      </c>
      <c r="X13" s="9">
        <v>0</v>
      </c>
      <c r="Y13" s="9">
        <v>0</v>
      </c>
      <c r="Z13" s="9">
        <v>9222.31</v>
      </c>
      <c r="AA13" s="4" t="s">
        <v>80</v>
      </c>
      <c r="AB13" s="4" t="s">
        <v>43</v>
      </c>
      <c r="AC13" s="10">
        <v>44470</v>
      </c>
      <c r="AD13" s="11">
        <v>44440</v>
      </c>
      <c r="AE13" s="12">
        <v>44488</v>
      </c>
      <c r="AF13" s="13" t="s">
        <v>66</v>
      </c>
      <c r="AG13" s="14"/>
      <c r="AH13" s="15"/>
      <c r="AI13" s="15"/>
      <c r="AJ13" s="17" t="str">
        <f t="shared" si="0"/>
        <v>253429639300014406.282.480/0001-07</v>
      </c>
    </row>
    <row r="14" spans="1:36" x14ac:dyDescent="0.25">
      <c r="A14" s="4" t="s">
        <v>36</v>
      </c>
      <c r="B14" s="5">
        <v>44440</v>
      </c>
      <c r="C14" s="6"/>
      <c r="D14" s="7">
        <v>284</v>
      </c>
      <c r="E14" s="4"/>
      <c r="F14" s="8">
        <v>27121205000181</v>
      </c>
      <c r="G14" s="4">
        <v>3360490</v>
      </c>
      <c r="H14" s="4" t="s">
        <v>37</v>
      </c>
      <c r="I14" s="4"/>
      <c r="J14" s="4"/>
      <c r="K14" s="4"/>
      <c r="L14" s="6" t="s">
        <v>45</v>
      </c>
      <c r="M14" s="4" t="s">
        <v>81</v>
      </c>
      <c r="N14" s="9">
        <v>10307.41</v>
      </c>
      <c r="O14" s="9"/>
      <c r="P14" s="9">
        <v>0</v>
      </c>
      <c r="Q14" s="9">
        <v>0</v>
      </c>
      <c r="R14" s="4" t="s">
        <v>82</v>
      </c>
      <c r="S14" s="4" t="s">
        <v>48</v>
      </c>
      <c r="T14" s="9">
        <v>0</v>
      </c>
      <c r="U14" s="9">
        <v>0</v>
      </c>
      <c r="V14" s="9">
        <v>0</v>
      </c>
      <c r="W14" s="9">
        <v>0</v>
      </c>
      <c r="X14" s="9">
        <v>0</v>
      </c>
      <c r="Y14" s="9">
        <v>0</v>
      </c>
      <c r="Z14" s="9">
        <v>10307.41</v>
      </c>
      <c r="AA14" s="4" t="s">
        <v>83</v>
      </c>
      <c r="AB14" s="4" t="s">
        <v>43</v>
      </c>
      <c r="AC14" s="10">
        <v>44470</v>
      </c>
      <c r="AD14" s="11">
        <v>44440</v>
      </c>
      <c r="AE14" s="12">
        <v>44488</v>
      </c>
      <c r="AF14" s="13" t="s">
        <v>84</v>
      </c>
      <c r="AG14" s="14"/>
      <c r="AH14" s="15"/>
      <c r="AI14" s="15"/>
      <c r="AJ14" s="17" t="str">
        <f t="shared" si="0"/>
        <v>2842712120500018106.282.480/0001-07</v>
      </c>
    </row>
    <row r="15" spans="1:36" x14ac:dyDescent="0.25">
      <c r="A15" s="4" t="s">
        <v>36</v>
      </c>
      <c r="B15" s="5">
        <v>44440</v>
      </c>
      <c r="C15" s="6"/>
      <c r="D15" s="7">
        <v>320327</v>
      </c>
      <c r="E15" s="4"/>
      <c r="F15" s="8">
        <v>18033552000161</v>
      </c>
      <c r="G15" s="4">
        <v>2800</v>
      </c>
      <c r="H15" s="4" t="s">
        <v>37</v>
      </c>
      <c r="I15" s="4"/>
      <c r="J15" s="4"/>
      <c r="K15" s="4"/>
      <c r="L15" s="6" t="s">
        <v>38</v>
      </c>
      <c r="M15" s="4" t="s">
        <v>85</v>
      </c>
      <c r="N15" s="9">
        <v>36</v>
      </c>
      <c r="O15" s="9"/>
      <c r="P15" s="9">
        <v>2.9</v>
      </c>
      <c r="Q15" s="9">
        <v>1.04</v>
      </c>
      <c r="R15" s="4" t="s">
        <v>86</v>
      </c>
      <c r="S15" s="4" t="s">
        <v>41</v>
      </c>
      <c r="T15" s="9">
        <v>0</v>
      </c>
      <c r="U15" s="9">
        <v>0</v>
      </c>
      <c r="V15" s="9">
        <v>0</v>
      </c>
      <c r="W15" s="9">
        <v>0</v>
      </c>
      <c r="X15" s="9">
        <v>0</v>
      </c>
      <c r="Y15" s="9">
        <v>0</v>
      </c>
      <c r="Z15" s="9">
        <v>34.96</v>
      </c>
      <c r="AA15" s="4" t="s">
        <v>87</v>
      </c>
      <c r="AB15" s="4" t="s">
        <v>43</v>
      </c>
      <c r="AC15" s="10">
        <v>44470</v>
      </c>
      <c r="AD15" s="11">
        <v>44440</v>
      </c>
      <c r="AE15" s="12">
        <v>44488</v>
      </c>
      <c r="AF15" s="13" t="s">
        <v>57</v>
      </c>
      <c r="AG15" s="14"/>
      <c r="AH15" s="15"/>
      <c r="AI15" s="15"/>
      <c r="AJ15" s="17" t="str">
        <f t="shared" si="0"/>
        <v>3203271803355200016106.282.480/0001-07</v>
      </c>
    </row>
    <row r="16" spans="1:36" x14ac:dyDescent="0.25">
      <c r="A16" s="4" t="s">
        <v>36</v>
      </c>
      <c r="B16" s="5">
        <v>44440</v>
      </c>
      <c r="C16" s="6"/>
      <c r="D16" s="7">
        <v>357</v>
      </c>
      <c r="E16" s="4"/>
      <c r="F16" s="8">
        <v>18976081000125</v>
      </c>
      <c r="G16" s="4">
        <v>7498</v>
      </c>
      <c r="H16" s="4" t="s">
        <v>37</v>
      </c>
      <c r="I16" s="4"/>
      <c r="J16" s="4"/>
      <c r="K16" s="4"/>
      <c r="L16" s="6" t="s">
        <v>45</v>
      </c>
      <c r="M16" s="4" t="s">
        <v>88</v>
      </c>
      <c r="N16" s="9">
        <v>1881</v>
      </c>
      <c r="O16" s="9"/>
      <c r="P16" s="9">
        <v>5</v>
      </c>
      <c r="Q16" s="9">
        <v>94.05</v>
      </c>
      <c r="R16" s="4" t="s">
        <v>89</v>
      </c>
      <c r="S16" s="4" t="s">
        <v>41</v>
      </c>
      <c r="T16" s="9">
        <v>206.91</v>
      </c>
      <c r="U16" s="9">
        <v>0</v>
      </c>
      <c r="V16" s="9">
        <v>0</v>
      </c>
      <c r="W16" s="9">
        <v>0</v>
      </c>
      <c r="X16" s="9">
        <v>0</v>
      </c>
      <c r="Y16" s="9">
        <v>0</v>
      </c>
      <c r="Z16" s="9">
        <v>1580.04</v>
      </c>
      <c r="AA16" s="4" t="s">
        <v>90</v>
      </c>
      <c r="AB16" s="4" t="s">
        <v>43</v>
      </c>
      <c r="AC16" s="10">
        <v>44470</v>
      </c>
      <c r="AD16" s="11">
        <v>44440</v>
      </c>
      <c r="AE16" s="12">
        <v>44488</v>
      </c>
      <c r="AF16" s="13" t="s">
        <v>57</v>
      </c>
      <c r="AG16" s="14"/>
      <c r="AH16" s="15"/>
      <c r="AI16" s="15"/>
      <c r="AJ16" s="17" t="str">
        <f t="shared" si="0"/>
        <v>3571897608100012506.282.480/0001-07</v>
      </c>
    </row>
    <row r="17" spans="1:36" x14ac:dyDescent="0.25">
      <c r="A17" s="4" t="s">
        <v>36</v>
      </c>
      <c r="B17" s="5">
        <v>44440</v>
      </c>
      <c r="C17" s="6"/>
      <c r="D17" s="7">
        <v>39</v>
      </c>
      <c r="E17" s="4"/>
      <c r="F17" s="8">
        <v>30396114000163</v>
      </c>
      <c r="G17" s="4">
        <v>620910003</v>
      </c>
      <c r="H17" s="4" t="s">
        <v>37</v>
      </c>
      <c r="I17" s="4"/>
      <c r="J17" s="4"/>
      <c r="K17" s="4"/>
      <c r="L17" s="6" t="s">
        <v>45</v>
      </c>
      <c r="M17" s="4" t="s">
        <v>91</v>
      </c>
      <c r="N17" s="9">
        <v>8720</v>
      </c>
      <c r="O17" s="9"/>
      <c r="P17" s="9">
        <v>0</v>
      </c>
      <c r="Q17" s="9">
        <v>0</v>
      </c>
      <c r="R17" s="4" t="s">
        <v>92</v>
      </c>
      <c r="S17" s="4" t="s">
        <v>93</v>
      </c>
      <c r="T17" s="9">
        <v>0</v>
      </c>
      <c r="U17" s="9">
        <v>0</v>
      </c>
      <c r="V17" s="9">
        <v>0</v>
      </c>
      <c r="W17" s="9">
        <v>0</v>
      </c>
      <c r="X17" s="9">
        <v>0</v>
      </c>
      <c r="Y17" s="9">
        <v>0</v>
      </c>
      <c r="Z17" s="9">
        <v>8720</v>
      </c>
      <c r="AA17" s="4" t="s">
        <v>94</v>
      </c>
      <c r="AB17" s="4" t="s">
        <v>43</v>
      </c>
      <c r="AC17" s="10">
        <v>44470</v>
      </c>
      <c r="AD17" s="11">
        <v>44440</v>
      </c>
      <c r="AE17" s="12">
        <v>44488</v>
      </c>
      <c r="AF17" s="13" t="s">
        <v>66</v>
      </c>
      <c r="AG17" s="14"/>
      <c r="AH17" s="15"/>
      <c r="AI17" s="15"/>
      <c r="AJ17" s="17" t="str">
        <f t="shared" si="0"/>
        <v>393039611400016306.282.480/0001-07</v>
      </c>
    </row>
    <row r="18" spans="1:36" x14ac:dyDescent="0.25">
      <c r="A18" s="4" t="s">
        <v>36</v>
      </c>
      <c r="B18" s="5">
        <v>44440</v>
      </c>
      <c r="C18" s="6"/>
      <c r="D18" s="7">
        <v>40</v>
      </c>
      <c r="E18" s="4"/>
      <c r="F18" s="8">
        <v>30415294000183</v>
      </c>
      <c r="G18" s="4">
        <v>6009</v>
      </c>
      <c r="H18" s="4" t="s">
        <v>37</v>
      </c>
      <c r="I18" s="4"/>
      <c r="J18" s="4"/>
      <c r="K18" s="4"/>
      <c r="L18" s="6" t="s">
        <v>45</v>
      </c>
      <c r="M18" s="4" t="s">
        <v>95</v>
      </c>
      <c r="N18" s="9">
        <v>11778.52</v>
      </c>
      <c r="O18" s="9"/>
      <c r="P18" s="9">
        <v>5</v>
      </c>
      <c r="Q18" s="9">
        <v>588.92999999999995</v>
      </c>
      <c r="R18" s="4" t="s">
        <v>55</v>
      </c>
      <c r="S18" s="4" t="s">
        <v>41</v>
      </c>
      <c r="T18" s="9">
        <v>0</v>
      </c>
      <c r="U18" s="9">
        <v>0</v>
      </c>
      <c r="V18" s="9">
        <v>0</v>
      </c>
      <c r="W18" s="9">
        <v>0</v>
      </c>
      <c r="X18" s="9">
        <v>0</v>
      </c>
      <c r="Y18" s="9">
        <v>0</v>
      </c>
      <c r="Z18" s="9">
        <v>11189.59</v>
      </c>
      <c r="AA18" s="4" t="s">
        <v>96</v>
      </c>
      <c r="AB18" s="4" t="s">
        <v>43</v>
      </c>
      <c r="AC18" s="10">
        <v>44470</v>
      </c>
      <c r="AD18" s="11">
        <v>44440</v>
      </c>
      <c r="AE18" s="12">
        <v>44488</v>
      </c>
      <c r="AF18" s="13" t="s">
        <v>57</v>
      </c>
      <c r="AG18" s="14"/>
      <c r="AH18" s="15"/>
      <c r="AI18" s="15"/>
      <c r="AJ18" s="17" t="str">
        <f t="shared" si="0"/>
        <v>403041529400018306.282.480/0001-07</v>
      </c>
    </row>
    <row r="19" spans="1:36" x14ac:dyDescent="0.25">
      <c r="A19" s="4" t="s">
        <v>36</v>
      </c>
      <c r="B19" s="5">
        <v>44440</v>
      </c>
      <c r="C19" s="6"/>
      <c r="D19" s="7">
        <v>410</v>
      </c>
      <c r="E19" s="4"/>
      <c r="F19" s="8">
        <v>8726828000133</v>
      </c>
      <c r="G19" s="4">
        <v>1401</v>
      </c>
      <c r="H19" s="4" t="s">
        <v>37</v>
      </c>
      <c r="I19" s="4"/>
      <c r="J19" s="4"/>
      <c r="K19" s="4"/>
      <c r="L19" s="6" t="s">
        <v>45</v>
      </c>
      <c r="M19" s="4" t="s">
        <v>97</v>
      </c>
      <c r="N19" s="9">
        <v>21871.66</v>
      </c>
      <c r="O19" s="9"/>
      <c r="P19" s="9">
        <v>0</v>
      </c>
      <c r="Q19" s="9">
        <v>0</v>
      </c>
      <c r="R19" s="4" t="s">
        <v>98</v>
      </c>
      <c r="S19" s="4" t="s">
        <v>99</v>
      </c>
      <c r="T19" s="9">
        <v>2405.88</v>
      </c>
      <c r="U19" s="9">
        <v>0</v>
      </c>
      <c r="V19" s="9">
        <v>0</v>
      </c>
      <c r="W19" s="9">
        <v>0</v>
      </c>
      <c r="X19" s="9">
        <v>0</v>
      </c>
      <c r="Y19" s="9">
        <v>0</v>
      </c>
      <c r="Z19" s="9">
        <v>19465.78</v>
      </c>
      <c r="AA19" s="4" t="s">
        <v>100</v>
      </c>
      <c r="AB19" s="4" t="s">
        <v>43</v>
      </c>
      <c r="AC19" s="10">
        <v>44470</v>
      </c>
      <c r="AD19" s="11">
        <v>44440</v>
      </c>
      <c r="AE19" s="12">
        <v>44488</v>
      </c>
      <c r="AF19" s="13" t="s">
        <v>66</v>
      </c>
      <c r="AG19" s="14"/>
      <c r="AH19" s="15"/>
      <c r="AI19" s="15"/>
      <c r="AJ19" s="17" t="str">
        <f t="shared" si="0"/>
        <v>410872682800013306.282.480/0001-07</v>
      </c>
    </row>
    <row r="20" spans="1:36" x14ac:dyDescent="0.25">
      <c r="A20" s="4" t="s">
        <v>36</v>
      </c>
      <c r="B20" s="5">
        <v>44440</v>
      </c>
      <c r="C20" s="6"/>
      <c r="D20" s="7">
        <v>47</v>
      </c>
      <c r="E20" s="4"/>
      <c r="F20" s="8">
        <v>30744295000171</v>
      </c>
      <c r="G20" s="4">
        <v>3360350</v>
      </c>
      <c r="H20" s="4" t="s">
        <v>37</v>
      </c>
      <c r="I20" s="4"/>
      <c r="J20" s="4"/>
      <c r="K20" s="4"/>
      <c r="L20" s="6" t="s">
        <v>45</v>
      </c>
      <c r="M20" s="4" t="s">
        <v>101</v>
      </c>
      <c r="N20" s="9">
        <v>11481.5</v>
      </c>
      <c r="O20" s="9"/>
      <c r="P20" s="9">
        <v>0</v>
      </c>
      <c r="Q20" s="9">
        <v>0</v>
      </c>
      <c r="R20" s="4" t="s">
        <v>102</v>
      </c>
      <c r="S20" s="4" t="s">
        <v>48</v>
      </c>
      <c r="T20" s="9">
        <v>0</v>
      </c>
      <c r="U20" s="9">
        <v>0</v>
      </c>
      <c r="V20" s="9">
        <v>0</v>
      </c>
      <c r="W20" s="9">
        <v>0</v>
      </c>
      <c r="X20" s="9">
        <v>0</v>
      </c>
      <c r="Y20" s="9">
        <v>0</v>
      </c>
      <c r="Z20" s="9">
        <v>11481.5</v>
      </c>
      <c r="AA20" s="4" t="s">
        <v>103</v>
      </c>
      <c r="AB20" s="4" t="s">
        <v>43</v>
      </c>
      <c r="AC20" s="10">
        <v>44470</v>
      </c>
      <c r="AD20" s="11">
        <v>44440</v>
      </c>
      <c r="AE20" s="12">
        <v>44488</v>
      </c>
      <c r="AF20" s="13" t="s">
        <v>104</v>
      </c>
      <c r="AG20" s="14"/>
      <c r="AH20" s="15"/>
      <c r="AI20" s="15"/>
      <c r="AJ20" s="17" t="str">
        <f t="shared" si="0"/>
        <v>473074429500017106.282.480/0001-07</v>
      </c>
    </row>
    <row r="21" spans="1:36" x14ac:dyDescent="0.25">
      <c r="A21" s="4" t="s">
        <v>36</v>
      </c>
      <c r="B21" s="5">
        <v>44440</v>
      </c>
      <c r="C21" s="6"/>
      <c r="D21" s="7">
        <v>4801794</v>
      </c>
      <c r="E21" s="4"/>
      <c r="F21" s="8">
        <v>3273825000178</v>
      </c>
      <c r="G21" s="4">
        <v>5312</v>
      </c>
      <c r="H21" s="4" t="s">
        <v>37</v>
      </c>
      <c r="I21" s="4"/>
      <c r="J21" s="4"/>
      <c r="K21" s="4"/>
      <c r="L21" s="6" t="s">
        <v>38</v>
      </c>
      <c r="M21" s="4" t="s">
        <v>105</v>
      </c>
      <c r="N21" s="9">
        <v>1166.5999999999999</v>
      </c>
      <c r="O21" s="9"/>
      <c r="P21" s="9">
        <v>0</v>
      </c>
      <c r="Q21" s="9">
        <v>0</v>
      </c>
      <c r="R21" s="4" t="s">
        <v>106</v>
      </c>
      <c r="S21" s="4" t="s">
        <v>41</v>
      </c>
      <c r="T21" s="9">
        <v>0</v>
      </c>
      <c r="U21" s="9">
        <v>0</v>
      </c>
      <c r="V21" s="9">
        <v>0</v>
      </c>
      <c r="W21" s="9">
        <v>0</v>
      </c>
      <c r="X21" s="9">
        <v>0</v>
      </c>
      <c r="Y21" s="9">
        <v>0</v>
      </c>
      <c r="Z21" s="9">
        <v>1166.5999999999999</v>
      </c>
      <c r="AA21" s="4" t="s">
        <v>107</v>
      </c>
      <c r="AB21" s="4" t="s">
        <v>43</v>
      </c>
      <c r="AC21" s="10">
        <v>44470</v>
      </c>
      <c r="AD21" s="11">
        <v>44440</v>
      </c>
      <c r="AE21" s="12">
        <v>44488</v>
      </c>
      <c r="AF21" s="13" t="s">
        <v>66</v>
      </c>
      <c r="AG21" s="14"/>
      <c r="AH21" s="15"/>
      <c r="AI21" s="15"/>
      <c r="AJ21" s="17" t="str">
        <f t="shared" si="0"/>
        <v>4801794327382500017806.282.480/0001-07</v>
      </c>
    </row>
    <row r="22" spans="1:36" x14ac:dyDescent="0.25">
      <c r="A22" s="4" t="s">
        <v>36</v>
      </c>
      <c r="B22" s="5">
        <v>44440</v>
      </c>
      <c r="C22" s="6"/>
      <c r="D22" s="7">
        <v>78</v>
      </c>
      <c r="E22" s="4"/>
      <c r="F22" s="8">
        <v>39760320000185</v>
      </c>
      <c r="G22" s="4">
        <v>2601</v>
      </c>
      <c r="H22" s="4" t="s">
        <v>37</v>
      </c>
      <c r="I22" s="4"/>
      <c r="J22" s="4"/>
      <c r="K22" s="4"/>
      <c r="L22" s="6" t="s">
        <v>45</v>
      </c>
      <c r="M22" s="4" t="s">
        <v>108</v>
      </c>
      <c r="N22" s="9">
        <v>35</v>
      </c>
      <c r="O22" s="9"/>
      <c r="P22" s="9">
        <v>0</v>
      </c>
      <c r="Q22" s="9">
        <v>0</v>
      </c>
      <c r="R22" s="4" t="s">
        <v>109</v>
      </c>
      <c r="S22" s="4" t="s">
        <v>48</v>
      </c>
      <c r="T22" s="9">
        <v>0</v>
      </c>
      <c r="U22" s="9">
        <v>0</v>
      </c>
      <c r="V22" s="9">
        <v>0</v>
      </c>
      <c r="W22" s="9">
        <v>0</v>
      </c>
      <c r="X22" s="9">
        <v>0</v>
      </c>
      <c r="Y22" s="9">
        <v>0</v>
      </c>
      <c r="Z22" s="9">
        <v>35</v>
      </c>
      <c r="AA22" s="4" t="s">
        <v>110</v>
      </c>
      <c r="AB22" s="4" t="s">
        <v>43</v>
      </c>
      <c r="AC22" s="10">
        <v>44470</v>
      </c>
      <c r="AD22" s="11">
        <v>44440</v>
      </c>
      <c r="AE22" s="12">
        <v>44488</v>
      </c>
      <c r="AF22" s="13" t="s">
        <v>66</v>
      </c>
      <c r="AG22" s="14"/>
      <c r="AH22" s="15"/>
      <c r="AI22" s="15"/>
      <c r="AJ22" s="17" t="str">
        <f t="shared" si="0"/>
        <v>783976032000018506.282.480/0001-07</v>
      </c>
    </row>
    <row r="23" spans="1:36" x14ac:dyDescent="0.25">
      <c r="A23" s="4" t="s">
        <v>36</v>
      </c>
      <c r="B23" s="5">
        <v>44440</v>
      </c>
      <c r="C23" s="6"/>
      <c r="D23" s="7">
        <v>8903497</v>
      </c>
      <c r="E23" s="4"/>
      <c r="F23" s="8">
        <v>62173620009306</v>
      </c>
      <c r="G23" s="4">
        <v>1701</v>
      </c>
      <c r="H23" s="4" t="s">
        <v>37</v>
      </c>
      <c r="I23" s="4"/>
      <c r="J23" s="4"/>
      <c r="K23" s="4"/>
      <c r="L23" s="6" t="s">
        <v>38</v>
      </c>
      <c r="M23" s="4" t="s">
        <v>111</v>
      </c>
      <c r="N23" s="9">
        <v>10044.530000000001</v>
      </c>
      <c r="O23" s="9"/>
      <c r="P23" s="9">
        <v>0</v>
      </c>
      <c r="Q23" s="9">
        <v>0</v>
      </c>
      <c r="R23" s="4" t="s">
        <v>112</v>
      </c>
      <c r="S23" s="4" t="s">
        <v>113</v>
      </c>
      <c r="T23" s="9">
        <v>0</v>
      </c>
      <c r="U23" s="9">
        <v>150.66999999999999</v>
      </c>
      <c r="V23" s="9">
        <v>0</v>
      </c>
      <c r="W23" s="9">
        <v>467.08</v>
      </c>
      <c r="X23" s="9">
        <v>0</v>
      </c>
      <c r="Y23" s="9">
        <v>0</v>
      </c>
      <c r="Z23" s="9">
        <v>9426.7800000000007</v>
      </c>
      <c r="AA23" s="4" t="s">
        <v>114</v>
      </c>
      <c r="AB23" s="4" t="s">
        <v>43</v>
      </c>
      <c r="AC23" s="10">
        <v>44470</v>
      </c>
      <c r="AD23" s="11">
        <v>44440</v>
      </c>
      <c r="AE23" s="12">
        <v>44488</v>
      </c>
      <c r="AF23" s="13" t="s">
        <v>66</v>
      </c>
      <c r="AG23" s="14"/>
      <c r="AH23" s="15"/>
      <c r="AI23" s="15"/>
      <c r="AJ23" s="17" t="str">
        <f t="shared" si="0"/>
        <v>89034976217362000930606.282.480/0001-07</v>
      </c>
    </row>
    <row r="24" spans="1:36" x14ac:dyDescent="0.25">
      <c r="A24" s="4" t="s">
        <v>36</v>
      </c>
      <c r="B24" s="5">
        <v>44441</v>
      </c>
      <c r="C24" s="6"/>
      <c r="D24" s="7">
        <v>1012</v>
      </c>
      <c r="E24" s="4"/>
      <c r="F24" s="8">
        <v>24102002000150</v>
      </c>
      <c r="G24" s="4">
        <v>1401</v>
      </c>
      <c r="H24" s="4" t="s">
        <v>37</v>
      </c>
      <c r="I24" s="4"/>
      <c r="J24" s="4"/>
      <c r="K24" s="4"/>
      <c r="L24" s="6" t="s">
        <v>45</v>
      </c>
      <c r="M24" s="4" t="s">
        <v>115</v>
      </c>
      <c r="N24" s="9">
        <v>100</v>
      </c>
      <c r="O24" s="9"/>
      <c r="P24" s="9">
        <v>0</v>
      </c>
      <c r="Q24" s="9">
        <v>0</v>
      </c>
      <c r="R24" s="4" t="s">
        <v>116</v>
      </c>
      <c r="S24" s="4" t="s">
        <v>48</v>
      </c>
      <c r="T24" s="9">
        <v>11</v>
      </c>
      <c r="U24" s="9">
        <v>0</v>
      </c>
      <c r="V24" s="9">
        <v>0</v>
      </c>
      <c r="W24" s="9">
        <v>0</v>
      </c>
      <c r="X24" s="9">
        <v>0</v>
      </c>
      <c r="Y24" s="9">
        <v>0</v>
      </c>
      <c r="Z24" s="9">
        <v>89</v>
      </c>
      <c r="AA24" s="4" t="s">
        <v>117</v>
      </c>
      <c r="AB24" s="4" t="s">
        <v>43</v>
      </c>
      <c r="AC24" s="10">
        <v>44470</v>
      </c>
      <c r="AD24" s="11">
        <v>44440</v>
      </c>
      <c r="AE24" s="12">
        <v>44488</v>
      </c>
      <c r="AF24" s="13" t="s">
        <v>118</v>
      </c>
      <c r="AG24" s="14"/>
      <c r="AH24" s="15"/>
      <c r="AI24" s="15"/>
      <c r="AJ24" s="17" t="str">
        <f t="shared" si="0"/>
        <v>10122410200200015006.282.480/0001-07</v>
      </c>
    </row>
    <row r="25" spans="1:36" x14ac:dyDescent="0.25">
      <c r="A25" s="4" t="s">
        <v>36</v>
      </c>
      <c r="B25" s="5">
        <v>44441</v>
      </c>
      <c r="C25" s="6"/>
      <c r="D25" s="7">
        <v>15</v>
      </c>
      <c r="E25" s="4"/>
      <c r="F25" s="8">
        <v>37611765000178</v>
      </c>
      <c r="G25" s="4">
        <v>1899</v>
      </c>
      <c r="H25" s="4" t="s">
        <v>37</v>
      </c>
      <c r="I25" s="4"/>
      <c r="J25" s="4"/>
      <c r="K25" s="4"/>
      <c r="L25" s="6" t="s">
        <v>45</v>
      </c>
      <c r="M25" s="4" t="s">
        <v>119</v>
      </c>
      <c r="N25" s="9">
        <v>8816.6</v>
      </c>
      <c r="O25" s="9"/>
      <c r="P25" s="9">
        <v>5</v>
      </c>
      <c r="Q25" s="9">
        <v>440.83</v>
      </c>
      <c r="R25" s="4" t="s">
        <v>120</v>
      </c>
      <c r="S25" s="4" t="s">
        <v>41</v>
      </c>
      <c r="T25" s="9">
        <v>0</v>
      </c>
      <c r="U25" s="9">
        <v>0</v>
      </c>
      <c r="V25" s="9">
        <v>0</v>
      </c>
      <c r="W25" s="9">
        <v>0</v>
      </c>
      <c r="X25" s="9">
        <v>0</v>
      </c>
      <c r="Y25" s="9">
        <v>0</v>
      </c>
      <c r="Z25" s="9">
        <v>8375.77</v>
      </c>
      <c r="AA25" s="4" t="s">
        <v>121</v>
      </c>
      <c r="AB25" s="4" t="s">
        <v>43</v>
      </c>
      <c r="AC25" s="10">
        <v>44470</v>
      </c>
      <c r="AD25" s="11">
        <v>44440</v>
      </c>
      <c r="AE25" s="12">
        <v>44488</v>
      </c>
      <c r="AF25" s="13" t="s">
        <v>57</v>
      </c>
      <c r="AG25" s="14"/>
      <c r="AH25" s="15"/>
      <c r="AI25" s="15"/>
      <c r="AJ25" s="17" t="str">
        <f t="shared" si="0"/>
        <v>153761176500017806.282.480/0001-07</v>
      </c>
    </row>
    <row r="26" spans="1:36" x14ac:dyDescent="0.25">
      <c r="A26" s="4" t="s">
        <v>36</v>
      </c>
      <c r="B26" s="5">
        <v>44441</v>
      </c>
      <c r="C26" s="6"/>
      <c r="D26" s="7">
        <v>1912</v>
      </c>
      <c r="E26" s="4"/>
      <c r="F26" s="8">
        <v>5886145000155</v>
      </c>
      <c r="G26" s="4">
        <v>3360490</v>
      </c>
      <c r="H26" s="4" t="s">
        <v>37</v>
      </c>
      <c r="I26" s="4"/>
      <c r="J26" s="4"/>
      <c r="K26" s="4"/>
      <c r="L26" s="6" t="s">
        <v>38</v>
      </c>
      <c r="M26" s="4" t="s">
        <v>122</v>
      </c>
      <c r="N26" s="9">
        <v>1800</v>
      </c>
      <c r="O26" s="9"/>
      <c r="P26" s="9">
        <v>0</v>
      </c>
      <c r="Q26" s="9">
        <v>0</v>
      </c>
      <c r="R26" s="4" t="s">
        <v>82</v>
      </c>
      <c r="S26" s="4" t="s">
        <v>48</v>
      </c>
      <c r="T26" s="9">
        <v>0</v>
      </c>
      <c r="U26" s="9">
        <v>27</v>
      </c>
      <c r="V26" s="9">
        <v>0</v>
      </c>
      <c r="W26" s="9">
        <v>83.7</v>
      </c>
      <c r="X26" s="9">
        <v>0</v>
      </c>
      <c r="Y26" s="9">
        <v>0</v>
      </c>
      <c r="Z26" s="9">
        <v>1689.3</v>
      </c>
      <c r="AA26" s="4" t="s">
        <v>123</v>
      </c>
      <c r="AB26" s="4" t="s">
        <v>43</v>
      </c>
      <c r="AC26" s="10">
        <v>44470</v>
      </c>
      <c r="AD26" s="11">
        <v>44440</v>
      </c>
      <c r="AE26" s="12">
        <v>44488</v>
      </c>
      <c r="AF26" s="13" t="s">
        <v>124</v>
      </c>
      <c r="AG26" s="14"/>
      <c r="AH26" s="15"/>
      <c r="AI26" s="15"/>
      <c r="AJ26" s="17" t="str">
        <f t="shared" si="0"/>
        <v>1912588614500015506.282.480/0001-07</v>
      </c>
    </row>
    <row r="27" spans="1:36" x14ac:dyDescent="0.25">
      <c r="A27" s="4" t="s">
        <v>36</v>
      </c>
      <c r="B27" s="5">
        <v>44441</v>
      </c>
      <c r="C27" s="6"/>
      <c r="D27" s="7">
        <v>212389</v>
      </c>
      <c r="E27" s="4"/>
      <c r="F27" s="8">
        <v>58188756002210</v>
      </c>
      <c r="G27" s="4">
        <v>523110304</v>
      </c>
      <c r="H27" s="4" t="s">
        <v>37</v>
      </c>
      <c r="I27" s="4"/>
      <c r="J27" s="4"/>
      <c r="K27" s="4"/>
      <c r="L27" s="6" t="s">
        <v>38</v>
      </c>
      <c r="M27" s="4" t="s">
        <v>125</v>
      </c>
      <c r="N27" s="9">
        <v>2818.75</v>
      </c>
      <c r="O27" s="9"/>
      <c r="P27" s="9">
        <v>0</v>
      </c>
      <c r="Q27" s="9">
        <v>0</v>
      </c>
      <c r="R27" s="4" t="s">
        <v>126</v>
      </c>
      <c r="S27" s="4" t="s">
        <v>127</v>
      </c>
      <c r="T27" s="9">
        <v>0</v>
      </c>
      <c r="U27" s="9">
        <v>0</v>
      </c>
      <c r="V27" s="9">
        <v>0</v>
      </c>
      <c r="W27" s="9">
        <v>0</v>
      </c>
      <c r="X27" s="9">
        <v>0</v>
      </c>
      <c r="Y27" s="9">
        <v>0</v>
      </c>
      <c r="Z27" s="9">
        <v>2818.75</v>
      </c>
      <c r="AA27" s="4" t="s">
        <v>128</v>
      </c>
      <c r="AB27" s="4" t="s">
        <v>43</v>
      </c>
      <c r="AC27" s="10">
        <v>44470</v>
      </c>
      <c r="AD27" s="11">
        <v>44440</v>
      </c>
      <c r="AE27" s="12">
        <v>44488</v>
      </c>
      <c r="AF27" s="13" t="s">
        <v>66</v>
      </c>
      <c r="AG27" s="14"/>
      <c r="AH27" s="15"/>
      <c r="AI27" s="15"/>
      <c r="AJ27" s="17" t="str">
        <f t="shared" si="0"/>
        <v>2123895818875600221006.282.480/0001-07</v>
      </c>
    </row>
    <row r="28" spans="1:36" x14ac:dyDescent="0.25">
      <c r="A28" s="4" t="s">
        <v>36</v>
      </c>
      <c r="B28" s="5">
        <v>44441</v>
      </c>
      <c r="C28" s="6"/>
      <c r="D28" s="7">
        <v>321578</v>
      </c>
      <c r="E28" s="4"/>
      <c r="F28" s="8">
        <v>11414555000104</v>
      </c>
      <c r="G28" s="4">
        <v>3115</v>
      </c>
      <c r="H28" s="4" t="s">
        <v>37</v>
      </c>
      <c r="I28" s="4"/>
      <c r="J28" s="4"/>
      <c r="K28" s="4"/>
      <c r="L28" s="6" t="s">
        <v>38</v>
      </c>
      <c r="M28" s="4" t="s">
        <v>129</v>
      </c>
      <c r="N28" s="9">
        <v>807.31</v>
      </c>
      <c r="O28" s="9"/>
      <c r="P28" s="9">
        <v>5</v>
      </c>
      <c r="Q28" s="9">
        <v>40.369999999999997</v>
      </c>
      <c r="R28" s="4" t="s">
        <v>130</v>
      </c>
      <c r="S28" s="4" t="s">
        <v>41</v>
      </c>
      <c r="T28" s="9">
        <v>0</v>
      </c>
      <c r="U28" s="9">
        <v>12.11</v>
      </c>
      <c r="V28" s="9">
        <v>0</v>
      </c>
      <c r="W28" s="9">
        <v>37.54</v>
      </c>
      <c r="X28" s="9">
        <v>0</v>
      </c>
      <c r="Y28" s="9">
        <v>0</v>
      </c>
      <c r="Z28" s="9">
        <v>717.29</v>
      </c>
      <c r="AA28" s="4" t="s">
        <v>131</v>
      </c>
      <c r="AB28" s="4" t="s">
        <v>43</v>
      </c>
      <c r="AC28" s="10">
        <v>44470</v>
      </c>
      <c r="AD28" s="11">
        <v>44440</v>
      </c>
      <c r="AE28" s="12">
        <v>44488</v>
      </c>
      <c r="AF28" s="13" t="s">
        <v>57</v>
      </c>
      <c r="AG28" s="14"/>
      <c r="AH28" s="15"/>
      <c r="AI28" s="15"/>
      <c r="AJ28" s="17" t="str">
        <f t="shared" si="0"/>
        <v>3215781141455500010406.282.480/0001-07</v>
      </c>
    </row>
    <row r="29" spans="1:36" x14ac:dyDescent="0.25">
      <c r="A29" s="4" t="s">
        <v>36</v>
      </c>
      <c r="B29" s="5">
        <v>44441</v>
      </c>
      <c r="C29" s="6"/>
      <c r="D29" s="7">
        <v>4</v>
      </c>
      <c r="E29" s="4"/>
      <c r="F29" s="8">
        <v>42057033000118</v>
      </c>
      <c r="G29" s="4">
        <v>1702</v>
      </c>
      <c r="H29" s="4" t="s">
        <v>37</v>
      </c>
      <c r="I29" s="4"/>
      <c r="J29" s="4"/>
      <c r="K29" s="4"/>
      <c r="L29" s="6" t="s">
        <v>45</v>
      </c>
      <c r="M29" s="4" t="s">
        <v>74</v>
      </c>
      <c r="N29" s="9">
        <v>12091.56</v>
      </c>
      <c r="O29" s="9"/>
      <c r="P29" s="9">
        <v>0</v>
      </c>
      <c r="Q29" s="9">
        <v>0</v>
      </c>
      <c r="R29" s="4" t="s">
        <v>75</v>
      </c>
      <c r="S29" s="4" t="s">
        <v>64</v>
      </c>
      <c r="T29" s="9">
        <v>1330.07</v>
      </c>
      <c r="U29" s="9">
        <v>0</v>
      </c>
      <c r="V29" s="9">
        <v>0</v>
      </c>
      <c r="W29" s="9">
        <v>0</v>
      </c>
      <c r="X29" s="9">
        <v>0</v>
      </c>
      <c r="Y29" s="9">
        <v>0</v>
      </c>
      <c r="Z29" s="9">
        <v>10761.49</v>
      </c>
      <c r="AA29" s="4" t="s">
        <v>132</v>
      </c>
      <c r="AB29" s="4" t="s">
        <v>43</v>
      </c>
      <c r="AC29" s="10">
        <v>44470</v>
      </c>
      <c r="AD29" s="11">
        <v>44440</v>
      </c>
      <c r="AE29" s="12">
        <v>44488</v>
      </c>
      <c r="AF29" s="13" t="s">
        <v>66</v>
      </c>
      <c r="AG29" s="14"/>
      <c r="AH29" s="15"/>
      <c r="AI29" s="15"/>
      <c r="AJ29" s="17" t="str">
        <f t="shared" si="0"/>
        <v>44205703300011806.282.480/0001-07</v>
      </c>
    </row>
    <row r="30" spans="1:36" x14ac:dyDescent="0.25">
      <c r="A30" s="4" t="s">
        <v>36</v>
      </c>
      <c r="B30" s="5">
        <v>44441</v>
      </c>
      <c r="C30" s="6"/>
      <c r="D30" s="7">
        <v>63717</v>
      </c>
      <c r="E30" s="4"/>
      <c r="F30" s="8">
        <v>59303792000116</v>
      </c>
      <c r="G30" s="4">
        <v>3540010</v>
      </c>
      <c r="H30" s="4" t="s">
        <v>37</v>
      </c>
      <c r="I30" s="4"/>
      <c r="J30" s="4"/>
      <c r="K30" s="4"/>
      <c r="L30" s="6" t="s">
        <v>38</v>
      </c>
      <c r="M30" s="4" t="s">
        <v>133</v>
      </c>
      <c r="N30" s="9">
        <v>416</v>
      </c>
      <c r="O30" s="9"/>
      <c r="P30" s="9">
        <v>0</v>
      </c>
      <c r="Q30" s="9">
        <v>0</v>
      </c>
      <c r="R30" s="4" t="s">
        <v>134</v>
      </c>
      <c r="S30" s="4" t="s">
        <v>48</v>
      </c>
      <c r="T30" s="9">
        <v>0</v>
      </c>
      <c r="U30" s="9">
        <v>0</v>
      </c>
      <c r="V30" s="9">
        <v>0</v>
      </c>
      <c r="W30" s="9">
        <v>0</v>
      </c>
      <c r="X30" s="9">
        <v>0</v>
      </c>
      <c r="Y30" s="9">
        <v>0</v>
      </c>
      <c r="Z30" s="9">
        <v>416</v>
      </c>
      <c r="AA30" s="4" t="s">
        <v>135</v>
      </c>
      <c r="AB30" s="4" t="s">
        <v>43</v>
      </c>
      <c r="AC30" s="10">
        <v>44470</v>
      </c>
      <c r="AD30" s="11">
        <v>44440</v>
      </c>
      <c r="AE30" s="12">
        <v>44488</v>
      </c>
      <c r="AF30" s="13" t="s">
        <v>136</v>
      </c>
      <c r="AG30" s="14"/>
      <c r="AH30" s="15"/>
      <c r="AI30" s="15"/>
      <c r="AJ30" s="17" t="str">
        <f t="shared" si="0"/>
        <v>637175930379200011606.282.480/0001-07</v>
      </c>
    </row>
    <row r="31" spans="1:36" x14ac:dyDescent="0.25">
      <c r="A31" s="4" t="s">
        <v>36</v>
      </c>
      <c r="B31" s="5">
        <v>44441</v>
      </c>
      <c r="C31" s="6"/>
      <c r="D31" s="7">
        <v>9</v>
      </c>
      <c r="E31" s="4"/>
      <c r="F31" s="8">
        <v>8734376000131</v>
      </c>
      <c r="G31" s="4">
        <v>1009</v>
      </c>
      <c r="H31" s="4" t="s">
        <v>37</v>
      </c>
      <c r="I31" s="4"/>
      <c r="J31" s="4"/>
      <c r="K31" s="4"/>
      <c r="L31" s="6" t="s">
        <v>38</v>
      </c>
      <c r="M31" s="4" t="s">
        <v>137</v>
      </c>
      <c r="N31" s="9">
        <v>19404.98</v>
      </c>
      <c r="O31" s="9"/>
      <c r="P31" s="9">
        <v>0</v>
      </c>
      <c r="Q31" s="9">
        <v>0</v>
      </c>
      <c r="R31" s="4" t="s">
        <v>138</v>
      </c>
      <c r="S31" s="4" t="s">
        <v>139</v>
      </c>
      <c r="T31" s="9">
        <v>0</v>
      </c>
      <c r="U31" s="9">
        <v>291.07</v>
      </c>
      <c r="V31" s="9">
        <v>0</v>
      </c>
      <c r="W31" s="9">
        <v>0</v>
      </c>
      <c r="X31" s="9">
        <v>0</v>
      </c>
      <c r="Y31" s="9">
        <v>0</v>
      </c>
      <c r="Z31" s="9">
        <v>19113.91</v>
      </c>
      <c r="AA31" s="4" t="s">
        <v>140</v>
      </c>
      <c r="AB31" s="4" t="s">
        <v>43</v>
      </c>
      <c r="AC31" s="10">
        <v>44470</v>
      </c>
      <c r="AD31" s="11">
        <v>44440</v>
      </c>
      <c r="AE31" s="12">
        <v>44488</v>
      </c>
      <c r="AF31" s="13" t="s">
        <v>66</v>
      </c>
      <c r="AG31" s="14"/>
      <c r="AH31" s="15"/>
      <c r="AI31" s="15"/>
      <c r="AJ31" s="17" t="str">
        <f t="shared" si="0"/>
        <v>9873437600013106.282.480/0001-07</v>
      </c>
    </row>
    <row r="32" spans="1:36" x14ac:dyDescent="0.25">
      <c r="A32" s="4" t="s">
        <v>36</v>
      </c>
      <c r="B32" s="5">
        <v>44442</v>
      </c>
      <c r="C32" s="6"/>
      <c r="D32" s="7">
        <v>12</v>
      </c>
      <c r="E32" s="4"/>
      <c r="F32" s="8">
        <v>26096469000160</v>
      </c>
      <c r="G32" s="4">
        <v>710</v>
      </c>
      <c r="H32" s="4" t="s">
        <v>37</v>
      </c>
      <c r="I32" s="4"/>
      <c r="J32" s="4"/>
      <c r="K32" s="4"/>
      <c r="L32" s="6" t="s">
        <v>45</v>
      </c>
      <c r="M32" s="4" t="s">
        <v>141</v>
      </c>
      <c r="N32" s="9">
        <v>844.56</v>
      </c>
      <c r="O32" s="9"/>
      <c r="P32" s="9">
        <v>0</v>
      </c>
      <c r="Q32" s="9">
        <v>0</v>
      </c>
      <c r="R32" s="4" t="s">
        <v>142</v>
      </c>
      <c r="S32" s="4" t="s">
        <v>139</v>
      </c>
      <c r="T32" s="9">
        <v>92.9</v>
      </c>
      <c r="U32" s="9">
        <v>0</v>
      </c>
      <c r="V32" s="9">
        <v>0</v>
      </c>
      <c r="W32" s="9">
        <v>0</v>
      </c>
      <c r="X32" s="9">
        <v>0</v>
      </c>
      <c r="Y32" s="9">
        <v>0</v>
      </c>
      <c r="Z32" s="9">
        <v>751.66</v>
      </c>
      <c r="AA32" s="4" t="s">
        <v>143</v>
      </c>
      <c r="AB32" s="4" t="s">
        <v>43</v>
      </c>
      <c r="AC32" s="10">
        <v>44470</v>
      </c>
      <c r="AD32" s="11">
        <v>44440</v>
      </c>
      <c r="AE32" s="12">
        <v>44488</v>
      </c>
      <c r="AF32" s="13" t="s">
        <v>66</v>
      </c>
      <c r="AG32" s="14"/>
      <c r="AH32" s="15"/>
      <c r="AI32" s="15"/>
      <c r="AJ32" s="17" t="str">
        <f t="shared" si="0"/>
        <v>122609646900016006.282.480/0001-07</v>
      </c>
    </row>
    <row r="33" spans="1:36" x14ac:dyDescent="0.25">
      <c r="A33" s="4" t="s">
        <v>36</v>
      </c>
      <c r="B33" s="5">
        <v>44442</v>
      </c>
      <c r="C33" s="6"/>
      <c r="D33" s="7">
        <v>14941194</v>
      </c>
      <c r="E33" s="4"/>
      <c r="F33" s="8">
        <v>6990590000123</v>
      </c>
      <c r="G33" s="4">
        <v>6298</v>
      </c>
      <c r="H33" s="4" t="s">
        <v>37</v>
      </c>
      <c r="I33" s="4"/>
      <c r="J33" s="4"/>
      <c r="K33" s="4"/>
      <c r="L33" s="6" t="s">
        <v>38</v>
      </c>
      <c r="M33" s="4" t="s">
        <v>144</v>
      </c>
      <c r="N33" s="9">
        <v>5620.84</v>
      </c>
      <c r="O33" s="9"/>
      <c r="P33" s="9">
        <v>0</v>
      </c>
      <c r="Q33" s="9">
        <v>0</v>
      </c>
      <c r="R33" s="4" t="s">
        <v>145</v>
      </c>
      <c r="S33" s="4" t="s">
        <v>41</v>
      </c>
      <c r="T33" s="9">
        <v>0</v>
      </c>
      <c r="U33" s="9">
        <v>84.31</v>
      </c>
      <c r="V33" s="9">
        <v>0</v>
      </c>
      <c r="W33" s="9">
        <v>0</v>
      </c>
      <c r="X33" s="9">
        <v>0</v>
      </c>
      <c r="Y33" s="9">
        <v>0</v>
      </c>
      <c r="Z33" s="9">
        <v>5536.53</v>
      </c>
      <c r="AA33" s="4" t="s">
        <v>146</v>
      </c>
      <c r="AB33" s="4" t="s">
        <v>43</v>
      </c>
      <c r="AC33" s="10">
        <v>44470</v>
      </c>
      <c r="AD33" s="11">
        <v>44440</v>
      </c>
      <c r="AE33" s="12">
        <v>44488</v>
      </c>
      <c r="AF33" s="13" t="s">
        <v>66</v>
      </c>
      <c r="AG33" s="14"/>
      <c r="AH33" s="15"/>
      <c r="AI33" s="15"/>
      <c r="AJ33" s="17" t="str">
        <f t="shared" si="0"/>
        <v>14941194699059000012306.282.480/0001-07</v>
      </c>
    </row>
    <row r="34" spans="1:36" x14ac:dyDescent="0.25">
      <c r="A34" s="4" t="s">
        <v>36</v>
      </c>
      <c r="B34" s="5">
        <v>44442</v>
      </c>
      <c r="C34" s="6"/>
      <c r="D34" s="7">
        <v>3187206</v>
      </c>
      <c r="E34" s="4"/>
      <c r="F34" s="8">
        <v>18294169000167</v>
      </c>
      <c r="G34" s="4">
        <v>7870</v>
      </c>
      <c r="H34" s="4" t="s">
        <v>37</v>
      </c>
      <c r="I34" s="4"/>
      <c r="J34" s="4"/>
      <c r="K34" s="4"/>
      <c r="L34" s="6" t="s">
        <v>38</v>
      </c>
      <c r="M34" s="4" t="s">
        <v>147</v>
      </c>
      <c r="N34" s="9">
        <v>115.96</v>
      </c>
      <c r="O34" s="9"/>
      <c r="P34" s="9">
        <v>2</v>
      </c>
      <c r="Q34" s="9">
        <v>2.3199999999999998</v>
      </c>
      <c r="R34" s="4" t="s">
        <v>148</v>
      </c>
      <c r="S34" s="4" t="s">
        <v>41</v>
      </c>
      <c r="T34" s="9">
        <v>12.76</v>
      </c>
      <c r="U34" s="9">
        <v>1.1599999999999999</v>
      </c>
      <c r="V34" s="9">
        <v>0</v>
      </c>
      <c r="W34" s="9">
        <v>5.39</v>
      </c>
      <c r="X34" s="9">
        <v>0</v>
      </c>
      <c r="Y34" s="9">
        <v>0</v>
      </c>
      <c r="Z34" s="9">
        <v>94.33</v>
      </c>
      <c r="AA34" s="4" t="s">
        <v>149</v>
      </c>
      <c r="AB34" s="4" t="s">
        <v>43</v>
      </c>
      <c r="AC34" s="10">
        <v>44498</v>
      </c>
      <c r="AD34" s="11"/>
      <c r="AE34" s="12"/>
      <c r="AF34" s="13"/>
      <c r="AG34" s="14"/>
      <c r="AH34" s="15"/>
      <c r="AI34" s="15"/>
      <c r="AJ34" s="17" t="str">
        <f t="shared" si="0"/>
        <v>31872061829416900016706.282.480/0001-07</v>
      </c>
    </row>
    <row r="35" spans="1:36" x14ac:dyDescent="0.25">
      <c r="A35" s="4" t="s">
        <v>36</v>
      </c>
      <c r="B35" s="5">
        <v>44442</v>
      </c>
      <c r="C35" s="6"/>
      <c r="D35" s="7">
        <v>361</v>
      </c>
      <c r="E35" s="4"/>
      <c r="F35" s="8">
        <v>29148127000134</v>
      </c>
      <c r="G35" s="4">
        <v>1401</v>
      </c>
      <c r="H35" s="4" t="s">
        <v>37</v>
      </c>
      <c r="I35" s="4"/>
      <c r="J35" s="4"/>
      <c r="K35" s="4"/>
      <c r="L35" s="6" t="s">
        <v>45</v>
      </c>
      <c r="M35" s="4" t="s">
        <v>150</v>
      </c>
      <c r="N35" s="9">
        <v>3348.64</v>
      </c>
      <c r="O35" s="9"/>
      <c r="P35" s="9">
        <v>0</v>
      </c>
      <c r="Q35" s="9">
        <v>0</v>
      </c>
      <c r="R35" s="4" t="s">
        <v>151</v>
      </c>
      <c r="S35" s="4" t="s">
        <v>152</v>
      </c>
      <c r="T35" s="9">
        <v>368.35</v>
      </c>
      <c r="U35" s="9">
        <v>0</v>
      </c>
      <c r="V35" s="9">
        <v>0</v>
      </c>
      <c r="W35" s="9">
        <v>0</v>
      </c>
      <c r="X35" s="9">
        <v>0</v>
      </c>
      <c r="Y35" s="9">
        <v>0</v>
      </c>
      <c r="Z35" s="9">
        <v>2980.29</v>
      </c>
      <c r="AA35" s="4" t="s">
        <v>153</v>
      </c>
      <c r="AB35" s="4" t="s">
        <v>43</v>
      </c>
      <c r="AC35" s="10">
        <v>44470</v>
      </c>
      <c r="AD35" s="11">
        <v>44440</v>
      </c>
      <c r="AE35" s="12">
        <v>44488</v>
      </c>
      <c r="AF35" s="13" t="s">
        <v>66</v>
      </c>
      <c r="AG35" s="14"/>
      <c r="AH35" s="15"/>
      <c r="AI35" s="15"/>
      <c r="AJ35" s="17" t="str">
        <f t="shared" si="0"/>
        <v>3612914812700013406.282.480/0001-07</v>
      </c>
    </row>
    <row r="36" spans="1:36" x14ac:dyDescent="0.25">
      <c r="A36" s="4" t="s">
        <v>36</v>
      </c>
      <c r="B36" s="5">
        <v>44445</v>
      </c>
      <c r="C36" s="6"/>
      <c r="D36" s="7">
        <v>5019862</v>
      </c>
      <c r="E36" s="4"/>
      <c r="F36" s="8">
        <v>2351877000152</v>
      </c>
      <c r="G36" s="4">
        <v>2684</v>
      </c>
      <c r="H36" s="4" t="s">
        <v>37</v>
      </c>
      <c r="I36" s="4"/>
      <c r="J36" s="4"/>
      <c r="K36" s="4"/>
      <c r="L36" s="6" t="s">
        <v>38</v>
      </c>
      <c r="M36" s="4" t="s">
        <v>154</v>
      </c>
      <c r="N36" s="9">
        <v>314.49</v>
      </c>
      <c r="O36" s="9"/>
      <c r="P36" s="9">
        <v>2.9</v>
      </c>
      <c r="Q36" s="9">
        <v>9.1199999999999992</v>
      </c>
      <c r="R36" s="4" t="s">
        <v>155</v>
      </c>
      <c r="S36" s="4" t="s">
        <v>41</v>
      </c>
      <c r="T36" s="9">
        <v>34.590000000000003</v>
      </c>
      <c r="U36" s="9">
        <v>0</v>
      </c>
      <c r="V36" s="9">
        <v>0</v>
      </c>
      <c r="W36" s="9">
        <v>0</v>
      </c>
      <c r="X36" s="9">
        <v>0</v>
      </c>
      <c r="Y36" s="9">
        <v>0</v>
      </c>
      <c r="Z36" s="9">
        <v>270.77999999999997</v>
      </c>
      <c r="AA36" s="4" t="s">
        <v>156</v>
      </c>
      <c r="AB36" s="4" t="s">
        <v>43</v>
      </c>
      <c r="AC36" s="10">
        <v>44470</v>
      </c>
      <c r="AD36" s="11">
        <v>44440</v>
      </c>
      <c r="AE36" s="12">
        <v>44488</v>
      </c>
      <c r="AF36" s="13" t="s">
        <v>57</v>
      </c>
      <c r="AG36" s="14"/>
      <c r="AH36" s="15"/>
      <c r="AI36" s="15"/>
      <c r="AJ36" s="17" t="str">
        <f t="shared" si="0"/>
        <v>5019862235187700015206.282.480/0001-07</v>
      </c>
    </row>
    <row r="37" spans="1:36" x14ac:dyDescent="0.25">
      <c r="A37" s="4" t="s">
        <v>36</v>
      </c>
      <c r="B37" s="5">
        <v>44445</v>
      </c>
      <c r="C37" s="6"/>
      <c r="D37" s="7">
        <v>5019863</v>
      </c>
      <c r="E37" s="4"/>
      <c r="F37" s="8">
        <v>2351877000152</v>
      </c>
      <c r="G37" s="4">
        <v>2800</v>
      </c>
      <c r="H37" s="4" t="s">
        <v>37</v>
      </c>
      <c r="I37" s="4"/>
      <c r="J37" s="4"/>
      <c r="K37" s="4"/>
      <c r="L37" s="6" t="s">
        <v>38</v>
      </c>
      <c r="M37" s="4" t="s">
        <v>154</v>
      </c>
      <c r="N37" s="9">
        <v>175</v>
      </c>
      <c r="O37" s="9"/>
      <c r="P37" s="9">
        <v>2.9</v>
      </c>
      <c r="Q37" s="9">
        <v>5.08</v>
      </c>
      <c r="R37" s="4" t="s">
        <v>86</v>
      </c>
      <c r="S37" s="4" t="s">
        <v>41</v>
      </c>
      <c r="T37" s="9">
        <v>0</v>
      </c>
      <c r="U37" s="9">
        <v>0</v>
      </c>
      <c r="V37" s="9">
        <v>0</v>
      </c>
      <c r="W37" s="9">
        <v>0</v>
      </c>
      <c r="X37" s="9">
        <v>0</v>
      </c>
      <c r="Y37" s="9">
        <v>0</v>
      </c>
      <c r="Z37" s="9">
        <v>169.92</v>
      </c>
      <c r="AA37" s="4" t="s">
        <v>157</v>
      </c>
      <c r="AB37" s="4" t="s">
        <v>43</v>
      </c>
      <c r="AC37" s="10">
        <v>44470</v>
      </c>
      <c r="AD37" s="11">
        <v>44440</v>
      </c>
      <c r="AE37" s="12">
        <v>44488</v>
      </c>
      <c r="AF37" s="13" t="s">
        <v>57</v>
      </c>
      <c r="AG37" s="14"/>
      <c r="AH37" s="15"/>
      <c r="AI37" s="15"/>
      <c r="AJ37" s="17" t="str">
        <f t="shared" si="0"/>
        <v>5019863235187700015206.282.480/0001-07</v>
      </c>
    </row>
    <row r="38" spans="1:36" x14ac:dyDescent="0.25">
      <c r="A38" s="4" t="s">
        <v>36</v>
      </c>
      <c r="B38" s="5">
        <v>44445</v>
      </c>
      <c r="C38" s="6"/>
      <c r="D38" s="7">
        <v>71</v>
      </c>
      <c r="E38" s="4"/>
      <c r="F38" s="8">
        <v>23848937000117</v>
      </c>
      <c r="G38" s="4">
        <v>432150000</v>
      </c>
      <c r="H38" s="4" t="s">
        <v>37</v>
      </c>
      <c r="I38" s="4"/>
      <c r="J38" s="4"/>
      <c r="K38" s="4"/>
      <c r="L38" s="6" t="s">
        <v>38</v>
      </c>
      <c r="M38" s="4" t="s">
        <v>158</v>
      </c>
      <c r="N38" s="9">
        <v>6750</v>
      </c>
      <c r="O38" s="9"/>
      <c r="P38" s="9">
        <v>0</v>
      </c>
      <c r="Q38" s="9">
        <v>0</v>
      </c>
      <c r="R38" s="4" t="s">
        <v>159</v>
      </c>
      <c r="S38" s="4" t="s">
        <v>160</v>
      </c>
      <c r="T38" s="9">
        <v>742.5</v>
      </c>
      <c r="U38" s="9">
        <v>67.5</v>
      </c>
      <c r="V38" s="9">
        <v>0</v>
      </c>
      <c r="W38" s="9">
        <v>313.88</v>
      </c>
      <c r="X38" s="9">
        <v>0</v>
      </c>
      <c r="Y38" s="9">
        <v>0</v>
      </c>
      <c r="Z38" s="9">
        <v>5626.12</v>
      </c>
      <c r="AA38" s="4" t="s">
        <v>161</v>
      </c>
      <c r="AB38" s="4" t="s">
        <v>43</v>
      </c>
      <c r="AC38" s="10">
        <v>44470</v>
      </c>
      <c r="AD38" s="11">
        <v>44440</v>
      </c>
      <c r="AE38" s="12">
        <v>44488</v>
      </c>
      <c r="AF38" s="13" t="s">
        <v>66</v>
      </c>
      <c r="AG38" s="14"/>
      <c r="AH38" s="15"/>
      <c r="AI38" s="15"/>
      <c r="AJ38" s="17" t="str">
        <f t="shared" si="0"/>
        <v>712384893700011706.282.480/0001-07</v>
      </c>
    </row>
    <row r="39" spans="1:36" x14ac:dyDescent="0.25">
      <c r="A39" s="4" t="s">
        <v>36</v>
      </c>
      <c r="B39" s="5">
        <v>44447</v>
      </c>
      <c r="C39" s="6"/>
      <c r="D39" s="7">
        <v>115417</v>
      </c>
      <c r="E39" s="4"/>
      <c r="F39" s="8">
        <v>6213287000114</v>
      </c>
      <c r="G39" s="4">
        <v>107</v>
      </c>
      <c r="H39" s="4" t="s">
        <v>37</v>
      </c>
      <c r="I39" s="4"/>
      <c r="J39" s="4"/>
      <c r="K39" s="4"/>
      <c r="L39" s="6" t="s">
        <v>38</v>
      </c>
      <c r="M39" s="4" t="s">
        <v>162</v>
      </c>
      <c r="N39" s="9">
        <v>2100</v>
      </c>
      <c r="O39" s="9"/>
      <c r="P39" s="9">
        <v>0</v>
      </c>
      <c r="Q39" s="9">
        <v>0</v>
      </c>
      <c r="R39" s="4" t="s">
        <v>163</v>
      </c>
      <c r="S39" s="4" t="s">
        <v>79</v>
      </c>
      <c r="T39" s="9">
        <v>0</v>
      </c>
      <c r="U39" s="9">
        <v>31.5</v>
      </c>
      <c r="V39" s="9">
        <v>0</v>
      </c>
      <c r="W39" s="9">
        <v>97.65</v>
      </c>
      <c r="X39" s="9">
        <v>0</v>
      </c>
      <c r="Y39" s="9">
        <v>0</v>
      </c>
      <c r="Z39" s="9">
        <v>1970.85</v>
      </c>
      <c r="AA39" s="4" t="s">
        <v>164</v>
      </c>
      <c r="AB39" s="4" t="s">
        <v>43</v>
      </c>
      <c r="AC39" s="10">
        <v>44470</v>
      </c>
      <c r="AD39" s="11">
        <v>44440</v>
      </c>
      <c r="AE39" s="12">
        <v>44488</v>
      </c>
      <c r="AF39" s="13" t="s">
        <v>66</v>
      </c>
      <c r="AG39" s="14"/>
      <c r="AH39" s="15"/>
      <c r="AI39" s="15"/>
      <c r="AJ39" s="17" t="str">
        <f t="shared" si="0"/>
        <v>115417621328700011406.282.480/0001-07</v>
      </c>
    </row>
    <row r="40" spans="1:36" x14ac:dyDescent="0.25">
      <c r="A40" s="4" t="s">
        <v>36</v>
      </c>
      <c r="B40" s="5">
        <v>44447</v>
      </c>
      <c r="C40" s="6"/>
      <c r="D40" s="7">
        <v>278</v>
      </c>
      <c r="E40" s="4"/>
      <c r="F40" s="8">
        <v>33182732000107</v>
      </c>
      <c r="G40" s="4">
        <v>1009</v>
      </c>
      <c r="H40" s="4" t="s">
        <v>37</v>
      </c>
      <c r="I40" s="4"/>
      <c r="J40" s="4"/>
      <c r="K40" s="4"/>
      <c r="L40" s="6" t="s">
        <v>45</v>
      </c>
      <c r="M40" s="4" t="s">
        <v>165</v>
      </c>
      <c r="N40" s="9">
        <v>915.29</v>
      </c>
      <c r="O40" s="9"/>
      <c r="P40" s="9">
        <v>0</v>
      </c>
      <c r="Q40" s="9">
        <v>0</v>
      </c>
      <c r="R40" s="4" t="s">
        <v>166</v>
      </c>
      <c r="S40" s="4" t="s">
        <v>167</v>
      </c>
      <c r="T40" s="9">
        <v>0</v>
      </c>
      <c r="U40" s="9">
        <v>0</v>
      </c>
      <c r="V40" s="9">
        <v>0</v>
      </c>
      <c r="W40" s="9">
        <v>0</v>
      </c>
      <c r="X40" s="9">
        <v>0</v>
      </c>
      <c r="Y40" s="9">
        <v>0</v>
      </c>
      <c r="Z40" s="9">
        <v>915.29</v>
      </c>
      <c r="AA40" s="4" t="s">
        <v>168</v>
      </c>
      <c r="AB40" s="4" t="s">
        <v>43</v>
      </c>
      <c r="AC40" s="10">
        <v>44470</v>
      </c>
      <c r="AD40" s="11">
        <v>44440</v>
      </c>
      <c r="AE40" s="12">
        <v>44488</v>
      </c>
      <c r="AF40" s="13" t="s">
        <v>66</v>
      </c>
      <c r="AG40" s="14"/>
      <c r="AH40" s="15"/>
      <c r="AI40" s="15"/>
      <c r="AJ40" s="17" t="str">
        <f t="shared" si="0"/>
        <v>2783318273200010706.282.480/0001-07</v>
      </c>
    </row>
    <row r="41" spans="1:36" x14ac:dyDescent="0.25">
      <c r="A41" s="4" t="s">
        <v>36</v>
      </c>
      <c r="B41" s="5">
        <v>44447</v>
      </c>
      <c r="C41" s="6"/>
      <c r="D41" s="7">
        <v>3208539</v>
      </c>
      <c r="E41" s="4"/>
      <c r="F41" s="8">
        <v>18294169000167</v>
      </c>
      <c r="G41" s="4">
        <v>7498</v>
      </c>
      <c r="H41" s="4" t="s">
        <v>37</v>
      </c>
      <c r="I41" s="4"/>
      <c r="J41" s="4"/>
      <c r="K41" s="4"/>
      <c r="L41" s="6" t="s">
        <v>38</v>
      </c>
      <c r="M41" s="4" t="s">
        <v>147</v>
      </c>
      <c r="N41" s="9">
        <v>194</v>
      </c>
      <c r="O41" s="9"/>
      <c r="P41" s="9">
        <v>5</v>
      </c>
      <c r="Q41" s="9">
        <v>9.6999999999999993</v>
      </c>
      <c r="R41" s="4" t="s">
        <v>89</v>
      </c>
      <c r="S41" s="4" t="s">
        <v>41</v>
      </c>
      <c r="T41" s="9">
        <v>21.34</v>
      </c>
      <c r="U41" s="9">
        <v>0</v>
      </c>
      <c r="V41" s="9">
        <v>0</v>
      </c>
      <c r="W41" s="9">
        <v>0</v>
      </c>
      <c r="X41" s="9">
        <v>0</v>
      </c>
      <c r="Y41" s="9">
        <v>0</v>
      </c>
      <c r="Z41" s="9">
        <v>162.96</v>
      </c>
      <c r="AA41" s="4" t="s">
        <v>169</v>
      </c>
      <c r="AB41" s="4" t="s">
        <v>43</v>
      </c>
      <c r="AC41" s="10">
        <v>44470</v>
      </c>
      <c r="AD41" s="11">
        <v>44440</v>
      </c>
      <c r="AE41" s="12">
        <v>44488</v>
      </c>
      <c r="AF41" s="13" t="s">
        <v>57</v>
      </c>
      <c r="AG41" s="14"/>
      <c r="AH41" s="15"/>
      <c r="AI41" s="15"/>
      <c r="AJ41" s="17" t="str">
        <f t="shared" si="0"/>
        <v>32085391829416900016706.282.480/0001-07</v>
      </c>
    </row>
    <row r="42" spans="1:36" x14ac:dyDescent="0.25">
      <c r="A42" s="4" t="s">
        <v>36</v>
      </c>
      <c r="B42" s="5">
        <v>44447</v>
      </c>
      <c r="C42" s="6"/>
      <c r="D42" s="7">
        <v>55</v>
      </c>
      <c r="E42" s="4"/>
      <c r="F42" s="8">
        <v>23722750000172</v>
      </c>
      <c r="G42" s="4">
        <v>1406</v>
      </c>
      <c r="H42" s="4" t="s">
        <v>37</v>
      </c>
      <c r="I42" s="4"/>
      <c r="J42" s="4"/>
      <c r="K42" s="4"/>
      <c r="L42" s="6" t="s">
        <v>45</v>
      </c>
      <c r="M42" s="4" t="s">
        <v>170</v>
      </c>
      <c r="N42" s="9">
        <v>24700</v>
      </c>
      <c r="O42" s="9"/>
      <c r="P42" s="9">
        <v>0</v>
      </c>
      <c r="Q42" s="9">
        <v>0</v>
      </c>
      <c r="R42" s="4" t="s">
        <v>171</v>
      </c>
      <c r="S42" s="4" t="s">
        <v>172</v>
      </c>
      <c r="T42" s="9">
        <v>2717</v>
      </c>
      <c r="U42" s="9">
        <v>0</v>
      </c>
      <c r="V42" s="9">
        <v>0</v>
      </c>
      <c r="W42" s="9">
        <v>0</v>
      </c>
      <c r="X42" s="9">
        <v>0</v>
      </c>
      <c r="Y42" s="9">
        <v>0</v>
      </c>
      <c r="Z42" s="9">
        <v>21983</v>
      </c>
      <c r="AA42" s="4" t="s">
        <v>173</v>
      </c>
      <c r="AB42" s="4" t="s">
        <v>43</v>
      </c>
      <c r="AC42" s="10">
        <v>44470</v>
      </c>
      <c r="AD42" s="11">
        <v>44440</v>
      </c>
      <c r="AE42" s="12">
        <v>44488</v>
      </c>
      <c r="AF42" s="13" t="s">
        <v>66</v>
      </c>
      <c r="AG42" s="14"/>
      <c r="AH42" s="15"/>
      <c r="AI42" s="15"/>
      <c r="AJ42" s="17" t="str">
        <f t="shared" si="0"/>
        <v>552372275000017206.282.480/0001-07</v>
      </c>
    </row>
    <row r="43" spans="1:36" x14ac:dyDescent="0.25">
      <c r="A43" s="4" t="s">
        <v>36</v>
      </c>
      <c r="B43" s="5">
        <v>44447</v>
      </c>
      <c r="C43" s="6"/>
      <c r="D43" s="7">
        <v>90</v>
      </c>
      <c r="E43" s="4"/>
      <c r="F43" s="8">
        <v>20922790000170</v>
      </c>
      <c r="G43" s="4">
        <v>1401</v>
      </c>
      <c r="H43" s="4" t="s">
        <v>37</v>
      </c>
      <c r="I43" s="4"/>
      <c r="J43" s="4"/>
      <c r="K43" s="4"/>
      <c r="L43" s="6" t="s">
        <v>45</v>
      </c>
      <c r="M43" s="4" t="s">
        <v>174</v>
      </c>
      <c r="N43" s="9">
        <v>7964</v>
      </c>
      <c r="O43" s="9"/>
      <c r="P43" s="9">
        <v>0</v>
      </c>
      <c r="Q43" s="9">
        <v>0</v>
      </c>
      <c r="R43" s="4" t="s">
        <v>175</v>
      </c>
      <c r="S43" s="4" t="s">
        <v>176</v>
      </c>
      <c r="T43" s="9">
        <v>876.04</v>
      </c>
      <c r="U43" s="9">
        <v>0</v>
      </c>
      <c r="V43" s="9">
        <v>0</v>
      </c>
      <c r="W43" s="9">
        <v>0</v>
      </c>
      <c r="X43" s="9">
        <v>0</v>
      </c>
      <c r="Y43" s="9">
        <v>0</v>
      </c>
      <c r="Z43" s="9">
        <v>7087.96</v>
      </c>
      <c r="AA43" s="4" t="s">
        <v>177</v>
      </c>
      <c r="AB43" s="4" t="s">
        <v>43</v>
      </c>
      <c r="AC43" s="10">
        <v>44470</v>
      </c>
      <c r="AD43" s="11">
        <v>44440</v>
      </c>
      <c r="AE43" s="12">
        <v>44488</v>
      </c>
      <c r="AF43" s="13" t="s">
        <v>66</v>
      </c>
      <c r="AG43" s="14"/>
      <c r="AH43" s="15"/>
      <c r="AI43" s="15"/>
      <c r="AJ43" s="17" t="str">
        <f t="shared" si="0"/>
        <v>902092279000017006.282.480/0001-07</v>
      </c>
    </row>
    <row r="44" spans="1:36" x14ac:dyDescent="0.25">
      <c r="A44" s="4" t="s">
        <v>36</v>
      </c>
      <c r="B44" s="5">
        <v>44448</v>
      </c>
      <c r="C44" s="6"/>
      <c r="D44" s="7">
        <v>192</v>
      </c>
      <c r="E44" s="4"/>
      <c r="F44" s="8">
        <v>11468157000162</v>
      </c>
      <c r="G44" s="4">
        <v>1401</v>
      </c>
      <c r="H44" s="4" t="s">
        <v>37</v>
      </c>
      <c r="I44" s="4"/>
      <c r="J44" s="4"/>
      <c r="K44" s="4"/>
      <c r="L44" s="6" t="s">
        <v>38</v>
      </c>
      <c r="M44" s="4" t="s">
        <v>178</v>
      </c>
      <c r="N44" s="9">
        <v>280</v>
      </c>
      <c r="O44" s="9"/>
      <c r="P44" s="9">
        <v>0</v>
      </c>
      <c r="Q44" s="9">
        <v>0</v>
      </c>
      <c r="R44" s="4" t="s">
        <v>179</v>
      </c>
      <c r="S44" s="4" t="s">
        <v>180</v>
      </c>
      <c r="T44" s="9">
        <v>30.8</v>
      </c>
      <c r="U44" s="9">
        <v>0</v>
      </c>
      <c r="V44" s="9">
        <v>0</v>
      </c>
      <c r="W44" s="9">
        <v>0</v>
      </c>
      <c r="X44" s="9">
        <v>0</v>
      </c>
      <c r="Y44" s="9">
        <v>0</v>
      </c>
      <c r="Z44" s="9">
        <v>249.2</v>
      </c>
      <c r="AA44" s="4" t="s">
        <v>181</v>
      </c>
      <c r="AB44" s="4" t="s">
        <v>43</v>
      </c>
      <c r="AC44" s="10">
        <v>44470</v>
      </c>
      <c r="AD44" s="11">
        <v>44440</v>
      </c>
      <c r="AE44" s="12">
        <v>44488</v>
      </c>
      <c r="AF44" s="13" t="s">
        <v>66</v>
      </c>
      <c r="AG44" s="14"/>
      <c r="AH44" s="15"/>
      <c r="AI44" s="15"/>
      <c r="AJ44" s="17" t="str">
        <f t="shared" si="0"/>
        <v>1921146815700016206.282.480/0001-07</v>
      </c>
    </row>
    <row r="45" spans="1:36" x14ac:dyDescent="0.25">
      <c r="A45" s="4" t="s">
        <v>36</v>
      </c>
      <c r="B45" s="5">
        <v>44448</v>
      </c>
      <c r="C45" s="6"/>
      <c r="D45" s="7">
        <v>213066</v>
      </c>
      <c r="E45" s="4"/>
      <c r="F45" s="8">
        <v>58188756002210</v>
      </c>
      <c r="G45" s="4">
        <v>523110304</v>
      </c>
      <c r="H45" s="4" t="s">
        <v>37</v>
      </c>
      <c r="I45" s="4"/>
      <c r="J45" s="4"/>
      <c r="K45" s="4"/>
      <c r="L45" s="6" t="s">
        <v>38</v>
      </c>
      <c r="M45" s="4" t="s">
        <v>125</v>
      </c>
      <c r="N45" s="9">
        <v>2818.75</v>
      </c>
      <c r="O45" s="9"/>
      <c r="P45" s="9">
        <v>0</v>
      </c>
      <c r="Q45" s="9">
        <v>0</v>
      </c>
      <c r="R45" s="4" t="s">
        <v>126</v>
      </c>
      <c r="S45" s="4" t="s">
        <v>127</v>
      </c>
      <c r="T45" s="9">
        <v>0</v>
      </c>
      <c r="U45" s="9">
        <v>0</v>
      </c>
      <c r="V45" s="9">
        <v>0</v>
      </c>
      <c r="W45" s="9">
        <v>0</v>
      </c>
      <c r="X45" s="9">
        <v>0</v>
      </c>
      <c r="Y45" s="9">
        <v>0</v>
      </c>
      <c r="Z45" s="9">
        <v>2818.75</v>
      </c>
      <c r="AA45" s="4" t="s">
        <v>182</v>
      </c>
      <c r="AB45" s="4" t="s">
        <v>43</v>
      </c>
      <c r="AC45" s="10">
        <v>44470</v>
      </c>
      <c r="AD45" s="11">
        <v>44440</v>
      </c>
      <c r="AE45" s="12">
        <v>44488</v>
      </c>
      <c r="AF45" s="13" t="s">
        <v>66</v>
      </c>
      <c r="AG45" s="14"/>
      <c r="AH45" s="15"/>
      <c r="AI45" s="15"/>
      <c r="AJ45" s="17" t="str">
        <f t="shared" si="0"/>
        <v>2130665818875600221006.282.480/0001-07</v>
      </c>
    </row>
    <row r="46" spans="1:36" x14ac:dyDescent="0.25">
      <c r="A46" s="4" t="s">
        <v>36</v>
      </c>
      <c r="B46" s="5">
        <v>44448</v>
      </c>
      <c r="C46" s="6"/>
      <c r="D46" s="7">
        <v>2331</v>
      </c>
      <c r="E46" s="4"/>
      <c r="F46" s="8">
        <v>8726829000188</v>
      </c>
      <c r="G46" s="4">
        <v>4030</v>
      </c>
      <c r="H46" s="4" t="s">
        <v>37</v>
      </c>
      <c r="I46" s="4"/>
      <c r="J46" s="4"/>
      <c r="K46" s="4"/>
      <c r="L46" s="6" t="s">
        <v>45</v>
      </c>
      <c r="M46" s="4" t="s">
        <v>183</v>
      </c>
      <c r="N46" s="9">
        <v>784.08</v>
      </c>
      <c r="O46" s="9"/>
      <c r="P46" s="9">
        <v>2</v>
      </c>
      <c r="Q46" s="9">
        <v>15.68</v>
      </c>
      <c r="R46" s="4" t="s">
        <v>184</v>
      </c>
      <c r="S46" s="4" t="s">
        <v>41</v>
      </c>
      <c r="T46" s="9">
        <v>0</v>
      </c>
      <c r="U46" s="9">
        <v>0</v>
      </c>
      <c r="V46" s="9">
        <v>0</v>
      </c>
      <c r="W46" s="9">
        <v>0</v>
      </c>
      <c r="X46" s="9">
        <v>0</v>
      </c>
      <c r="Y46" s="9">
        <v>0</v>
      </c>
      <c r="Z46" s="9">
        <v>768.4</v>
      </c>
      <c r="AA46" s="4" t="s">
        <v>185</v>
      </c>
      <c r="AB46" s="4" t="s">
        <v>43</v>
      </c>
      <c r="AC46" s="10">
        <v>44470</v>
      </c>
      <c r="AD46" s="11">
        <v>44440</v>
      </c>
      <c r="AE46" s="12">
        <v>44488</v>
      </c>
      <c r="AF46" s="13" t="s">
        <v>57</v>
      </c>
      <c r="AG46" s="14"/>
      <c r="AH46" s="15"/>
      <c r="AI46" s="15"/>
      <c r="AJ46" s="17" t="str">
        <f t="shared" si="0"/>
        <v>2331872682900018806.282.480/0001-07</v>
      </c>
    </row>
    <row r="47" spans="1:36" x14ac:dyDescent="0.25">
      <c r="A47" s="4" t="s">
        <v>36</v>
      </c>
      <c r="B47" s="5">
        <v>44448</v>
      </c>
      <c r="C47" s="6"/>
      <c r="D47" s="7">
        <v>2332</v>
      </c>
      <c r="E47" s="4"/>
      <c r="F47" s="8">
        <v>8726829000188</v>
      </c>
      <c r="G47" s="4">
        <v>4030</v>
      </c>
      <c r="H47" s="4" t="s">
        <v>37</v>
      </c>
      <c r="I47" s="4"/>
      <c r="J47" s="4"/>
      <c r="K47" s="4"/>
      <c r="L47" s="6" t="s">
        <v>45</v>
      </c>
      <c r="M47" s="4" t="s">
        <v>183</v>
      </c>
      <c r="N47" s="9">
        <v>989.82</v>
      </c>
      <c r="O47" s="9"/>
      <c r="P47" s="9">
        <v>2</v>
      </c>
      <c r="Q47" s="9">
        <v>19.8</v>
      </c>
      <c r="R47" s="4" t="s">
        <v>184</v>
      </c>
      <c r="S47" s="4" t="s">
        <v>41</v>
      </c>
      <c r="T47" s="9">
        <v>0</v>
      </c>
      <c r="U47" s="9">
        <v>0</v>
      </c>
      <c r="V47" s="9">
        <v>0</v>
      </c>
      <c r="W47" s="9">
        <v>0</v>
      </c>
      <c r="X47" s="9">
        <v>0</v>
      </c>
      <c r="Y47" s="9">
        <v>0</v>
      </c>
      <c r="Z47" s="9">
        <v>970.02</v>
      </c>
      <c r="AA47" s="4" t="s">
        <v>186</v>
      </c>
      <c r="AB47" s="4" t="s">
        <v>43</v>
      </c>
      <c r="AC47" s="10">
        <v>44470</v>
      </c>
      <c r="AD47" s="11">
        <v>44440</v>
      </c>
      <c r="AE47" s="12">
        <v>44488</v>
      </c>
      <c r="AF47" s="13" t="s">
        <v>57</v>
      </c>
      <c r="AG47" s="14"/>
      <c r="AH47" s="15"/>
      <c r="AI47" s="15"/>
      <c r="AJ47" s="17" t="str">
        <f t="shared" si="0"/>
        <v>2332872682900018806.282.480/0001-07</v>
      </c>
    </row>
    <row r="48" spans="1:36" x14ac:dyDescent="0.25">
      <c r="A48" s="4" t="s">
        <v>36</v>
      </c>
      <c r="B48" s="5">
        <v>44448</v>
      </c>
      <c r="C48" s="6"/>
      <c r="D48" s="7">
        <v>5759289</v>
      </c>
      <c r="E48" s="4"/>
      <c r="F48" s="8">
        <v>11660106000138</v>
      </c>
      <c r="G48" s="4">
        <v>7870</v>
      </c>
      <c r="H48" s="4" t="s">
        <v>37</v>
      </c>
      <c r="I48" s="4"/>
      <c r="J48" s="4"/>
      <c r="K48" s="4"/>
      <c r="L48" s="6" t="s">
        <v>38</v>
      </c>
      <c r="M48" s="4" t="s">
        <v>187</v>
      </c>
      <c r="N48" s="9">
        <v>189</v>
      </c>
      <c r="O48" s="9"/>
      <c r="P48" s="9">
        <v>2</v>
      </c>
      <c r="Q48" s="9">
        <v>3.78</v>
      </c>
      <c r="R48" s="4" t="s">
        <v>188</v>
      </c>
      <c r="S48" s="4" t="s">
        <v>41</v>
      </c>
      <c r="T48" s="9">
        <v>20.79</v>
      </c>
      <c r="U48" s="9">
        <v>1.89</v>
      </c>
      <c r="V48" s="9">
        <v>0</v>
      </c>
      <c r="W48" s="9">
        <v>8.7899999999999991</v>
      </c>
      <c r="X48" s="9">
        <v>0</v>
      </c>
      <c r="Y48" s="9">
        <v>0</v>
      </c>
      <c r="Z48" s="9">
        <v>153.75</v>
      </c>
      <c r="AA48" s="4" t="s">
        <v>189</v>
      </c>
      <c r="AB48" s="4" t="s">
        <v>43</v>
      </c>
      <c r="AC48" s="10">
        <v>44470</v>
      </c>
      <c r="AD48" s="11">
        <v>44440</v>
      </c>
      <c r="AE48" s="12">
        <v>44488</v>
      </c>
      <c r="AF48" s="13" t="s">
        <v>190</v>
      </c>
      <c r="AG48" s="14"/>
      <c r="AH48" s="15"/>
      <c r="AI48" s="15"/>
      <c r="AJ48" s="17" t="str">
        <f t="shared" si="0"/>
        <v>57592891166010600013806.282.480/0001-07</v>
      </c>
    </row>
    <row r="49" spans="1:36" x14ac:dyDescent="0.25">
      <c r="A49" s="4" t="s">
        <v>36</v>
      </c>
      <c r="B49" s="5">
        <v>44448</v>
      </c>
      <c r="C49" s="6"/>
      <c r="D49" s="7">
        <v>5759290</v>
      </c>
      <c r="E49" s="4"/>
      <c r="F49" s="8">
        <v>11660106000138</v>
      </c>
      <c r="G49" s="4">
        <v>7870</v>
      </c>
      <c r="H49" s="4" t="s">
        <v>37</v>
      </c>
      <c r="I49" s="4"/>
      <c r="J49" s="4"/>
      <c r="K49" s="4"/>
      <c r="L49" s="6" t="s">
        <v>38</v>
      </c>
      <c r="M49" s="4" t="s">
        <v>187</v>
      </c>
      <c r="N49" s="9">
        <v>189</v>
      </c>
      <c r="O49" s="9"/>
      <c r="P49" s="9">
        <v>2</v>
      </c>
      <c r="Q49" s="9">
        <v>3.78</v>
      </c>
      <c r="R49" s="4" t="s">
        <v>188</v>
      </c>
      <c r="S49" s="4" t="s">
        <v>41</v>
      </c>
      <c r="T49" s="9">
        <v>20.79</v>
      </c>
      <c r="U49" s="9">
        <v>1.89</v>
      </c>
      <c r="V49" s="9">
        <v>0</v>
      </c>
      <c r="W49" s="9">
        <v>8.7899999999999991</v>
      </c>
      <c r="X49" s="9">
        <v>0</v>
      </c>
      <c r="Y49" s="9">
        <v>0</v>
      </c>
      <c r="Z49" s="9">
        <v>153.75</v>
      </c>
      <c r="AA49" s="4" t="s">
        <v>191</v>
      </c>
      <c r="AB49" s="4" t="s">
        <v>43</v>
      </c>
      <c r="AC49" s="10">
        <v>44470</v>
      </c>
      <c r="AD49" s="11">
        <v>44440</v>
      </c>
      <c r="AE49" s="12">
        <v>44488</v>
      </c>
      <c r="AF49" s="13" t="s">
        <v>190</v>
      </c>
      <c r="AG49" s="14"/>
      <c r="AH49" s="15"/>
      <c r="AI49" s="15"/>
      <c r="AJ49" s="17" t="str">
        <f t="shared" si="0"/>
        <v>57592901166010600013806.282.480/0001-07</v>
      </c>
    </row>
    <row r="50" spans="1:36" x14ac:dyDescent="0.25">
      <c r="A50" s="4" t="s">
        <v>36</v>
      </c>
      <c r="B50" s="5">
        <v>44448</v>
      </c>
      <c r="C50" s="6"/>
      <c r="D50" s="7">
        <v>5759300</v>
      </c>
      <c r="E50" s="4"/>
      <c r="F50" s="8">
        <v>11660106000138</v>
      </c>
      <c r="G50" s="4">
        <v>7870</v>
      </c>
      <c r="H50" s="4" t="s">
        <v>37</v>
      </c>
      <c r="I50" s="4"/>
      <c r="J50" s="4"/>
      <c r="K50" s="4"/>
      <c r="L50" s="6" t="s">
        <v>38</v>
      </c>
      <c r="M50" s="4" t="s">
        <v>187</v>
      </c>
      <c r="N50" s="9">
        <v>189</v>
      </c>
      <c r="O50" s="9"/>
      <c r="P50" s="9">
        <v>2</v>
      </c>
      <c r="Q50" s="9">
        <v>3.78</v>
      </c>
      <c r="R50" s="4" t="s">
        <v>188</v>
      </c>
      <c r="S50" s="4" t="s">
        <v>41</v>
      </c>
      <c r="T50" s="9">
        <v>20.79</v>
      </c>
      <c r="U50" s="9">
        <v>1.89</v>
      </c>
      <c r="V50" s="9">
        <v>0</v>
      </c>
      <c r="W50" s="9">
        <v>8.7899999999999991</v>
      </c>
      <c r="X50" s="9">
        <v>0</v>
      </c>
      <c r="Y50" s="9">
        <v>0</v>
      </c>
      <c r="Z50" s="9">
        <v>153.75</v>
      </c>
      <c r="AA50" s="4" t="s">
        <v>192</v>
      </c>
      <c r="AB50" s="4" t="s">
        <v>43</v>
      </c>
      <c r="AC50" s="10">
        <v>44470</v>
      </c>
      <c r="AD50" s="11">
        <v>44440</v>
      </c>
      <c r="AE50" s="12">
        <v>44488</v>
      </c>
      <c r="AF50" s="13" t="s">
        <v>190</v>
      </c>
      <c r="AG50" s="14"/>
      <c r="AH50" s="15"/>
      <c r="AI50" s="15"/>
      <c r="AJ50" s="17" t="str">
        <f t="shared" si="0"/>
        <v>57593001166010600013806.282.480/0001-07</v>
      </c>
    </row>
    <row r="51" spans="1:36" x14ac:dyDescent="0.25">
      <c r="A51" s="4" t="s">
        <v>36</v>
      </c>
      <c r="B51" s="5">
        <v>44448</v>
      </c>
      <c r="C51" s="6"/>
      <c r="D51" s="7">
        <v>5759301</v>
      </c>
      <c r="E51" s="4"/>
      <c r="F51" s="8">
        <v>11660106000138</v>
      </c>
      <c r="G51" s="4">
        <v>7870</v>
      </c>
      <c r="H51" s="4" t="s">
        <v>37</v>
      </c>
      <c r="I51" s="4"/>
      <c r="J51" s="4"/>
      <c r="K51" s="4"/>
      <c r="L51" s="6" t="s">
        <v>38</v>
      </c>
      <c r="M51" s="4" t="s">
        <v>187</v>
      </c>
      <c r="N51" s="9">
        <v>189</v>
      </c>
      <c r="O51" s="9"/>
      <c r="P51" s="9">
        <v>2</v>
      </c>
      <c r="Q51" s="9">
        <v>3.78</v>
      </c>
      <c r="R51" s="4" t="s">
        <v>188</v>
      </c>
      <c r="S51" s="4" t="s">
        <v>41</v>
      </c>
      <c r="T51" s="9">
        <v>20.79</v>
      </c>
      <c r="U51" s="9">
        <v>1.89</v>
      </c>
      <c r="V51" s="9">
        <v>0</v>
      </c>
      <c r="W51" s="9">
        <v>8.7899999999999991</v>
      </c>
      <c r="X51" s="9">
        <v>0</v>
      </c>
      <c r="Y51" s="9">
        <v>0</v>
      </c>
      <c r="Z51" s="9">
        <v>153.75</v>
      </c>
      <c r="AA51" s="4" t="s">
        <v>193</v>
      </c>
      <c r="AB51" s="4" t="s">
        <v>43</v>
      </c>
      <c r="AC51" s="10">
        <v>44470</v>
      </c>
      <c r="AD51" s="11">
        <v>44440</v>
      </c>
      <c r="AE51" s="12">
        <v>44488</v>
      </c>
      <c r="AF51" s="13" t="s">
        <v>190</v>
      </c>
      <c r="AG51" s="14"/>
      <c r="AH51" s="15"/>
      <c r="AI51" s="15"/>
      <c r="AJ51" s="17" t="str">
        <f t="shared" si="0"/>
        <v>57593011166010600013806.282.480/0001-07</v>
      </c>
    </row>
    <row r="52" spans="1:36" x14ac:dyDescent="0.25">
      <c r="A52" s="4" t="s">
        <v>36</v>
      </c>
      <c r="B52" s="5">
        <v>44448</v>
      </c>
      <c r="C52" s="6"/>
      <c r="D52" s="7">
        <v>5943</v>
      </c>
      <c r="E52" s="4"/>
      <c r="F52" s="8">
        <v>68151679000153</v>
      </c>
      <c r="G52" s="4">
        <v>3115</v>
      </c>
      <c r="H52" s="4" t="s">
        <v>37</v>
      </c>
      <c r="I52" s="4"/>
      <c r="J52" s="4"/>
      <c r="K52" s="4"/>
      <c r="L52" s="6" t="s">
        <v>45</v>
      </c>
      <c r="M52" s="4" t="s">
        <v>194</v>
      </c>
      <c r="N52" s="9">
        <v>1100</v>
      </c>
      <c r="O52" s="9"/>
      <c r="P52" s="9">
        <v>5</v>
      </c>
      <c r="Q52" s="9">
        <v>55</v>
      </c>
      <c r="R52" s="4" t="s">
        <v>130</v>
      </c>
      <c r="S52" s="4" t="s">
        <v>41</v>
      </c>
      <c r="T52" s="9">
        <v>0</v>
      </c>
      <c r="U52" s="9">
        <v>0</v>
      </c>
      <c r="V52" s="9">
        <v>0</v>
      </c>
      <c r="W52" s="9">
        <v>0</v>
      </c>
      <c r="X52" s="9">
        <v>0</v>
      </c>
      <c r="Y52" s="9">
        <v>0</v>
      </c>
      <c r="Z52" s="9">
        <v>1045</v>
      </c>
      <c r="AA52" s="4" t="s">
        <v>195</v>
      </c>
      <c r="AB52" s="4" t="s">
        <v>43</v>
      </c>
      <c r="AC52" s="10">
        <v>44470</v>
      </c>
      <c r="AD52" s="11">
        <v>44440</v>
      </c>
      <c r="AE52" s="12">
        <v>44488</v>
      </c>
      <c r="AF52" s="13" t="s">
        <v>57</v>
      </c>
      <c r="AG52" s="14"/>
      <c r="AH52" s="15"/>
      <c r="AI52" s="15"/>
      <c r="AJ52" s="17" t="str">
        <f t="shared" si="0"/>
        <v>59436815167900015306.282.480/0001-07</v>
      </c>
    </row>
    <row r="53" spans="1:36" x14ac:dyDescent="0.25">
      <c r="A53" s="4" t="s">
        <v>36</v>
      </c>
      <c r="B53" s="5">
        <v>44448</v>
      </c>
      <c r="C53" s="6"/>
      <c r="D53" s="7">
        <v>5944</v>
      </c>
      <c r="E53" s="4"/>
      <c r="F53" s="8">
        <v>68151679000153</v>
      </c>
      <c r="G53" s="4">
        <v>3115</v>
      </c>
      <c r="H53" s="4" t="s">
        <v>37</v>
      </c>
      <c r="I53" s="4"/>
      <c r="J53" s="4"/>
      <c r="K53" s="4"/>
      <c r="L53" s="6" t="s">
        <v>45</v>
      </c>
      <c r="M53" s="4" t="s">
        <v>194</v>
      </c>
      <c r="N53" s="9">
        <v>1100</v>
      </c>
      <c r="O53" s="9"/>
      <c r="P53" s="9">
        <v>5</v>
      </c>
      <c r="Q53" s="9">
        <v>55</v>
      </c>
      <c r="R53" s="4" t="s">
        <v>196</v>
      </c>
      <c r="S53" s="4" t="s">
        <v>41</v>
      </c>
      <c r="T53" s="9">
        <v>0</v>
      </c>
      <c r="U53" s="9">
        <v>0</v>
      </c>
      <c r="V53" s="9">
        <v>0</v>
      </c>
      <c r="W53" s="9">
        <v>0</v>
      </c>
      <c r="X53" s="9">
        <v>0</v>
      </c>
      <c r="Y53" s="9">
        <v>0</v>
      </c>
      <c r="Z53" s="9">
        <v>1045</v>
      </c>
      <c r="AA53" s="4" t="s">
        <v>197</v>
      </c>
      <c r="AB53" s="4" t="s">
        <v>43</v>
      </c>
      <c r="AC53" s="10">
        <v>44498</v>
      </c>
      <c r="AD53" s="11"/>
      <c r="AE53" s="12"/>
      <c r="AF53" s="13"/>
      <c r="AG53" s="14"/>
      <c r="AH53" s="15"/>
      <c r="AI53" s="15"/>
      <c r="AJ53" s="17" t="str">
        <f t="shared" si="0"/>
        <v>59446815167900015306.282.480/0001-07</v>
      </c>
    </row>
    <row r="54" spans="1:36" x14ac:dyDescent="0.25">
      <c r="A54" s="4" t="s">
        <v>36</v>
      </c>
      <c r="B54" s="5">
        <v>44448</v>
      </c>
      <c r="C54" s="6"/>
      <c r="D54" s="7">
        <v>5945</v>
      </c>
      <c r="E54" s="4"/>
      <c r="F54" s="8">
        <v>68151679000153</v>
      </c>
      <c r="G54" s="4">
        <v>3115</v>
      </c>
      <c r="H54" s="4" t="s">
        <v>37</v>
      </c>
      <c r="I54" s="4"/>
      <c r="J54" s="4"/>
      <c r="K54" s="4"/>
      <c r="L54" s="6" t="s">
        <v>45</v>
      </c>
      <c r="M54" s="4" t="s">
        <v>194</v>
      </c>
      <c r="N54" s="9">
        <v>1100</v>
      </c>
      <c r="O54" s="9"/>
      <c r="P54" s="9">
        <v>5</v>
      </c>
      <c r="Q54" s="9">
        <v>55</v>
      </c>
      <c r="R54" s="4" t="s">
        <v>130</v>
      </c>
      <c r="S54" s="4" t="s">
        <v>41</v>
      </c>
      <c r="T54" s="9">
        <v>0</v>
      </c>
      <c r="U54" s="9">
        <v>0</v>
      </c>
      <c r="V54" s="9">
        <v>0</v>
      </c>
      <c r="W54" s="9">
        <v>0</v>
      </c>
      <c r="X54" s="9">
        <v>0</v>
      </c>
      <c r="Y54" s="9">
        <v>0</v>
      </c>
      <c r="Z54" s="9">
        <v>1045</v>
      </c>
      <c r="AA54" s="4" t="s">
        <v>198</v>
      </c>
      <c r="AB54" s="4" t="s">
        <v>43</v>
      </c>
      <c r="AC54" s="10">
        <v>44470</v>
      </c>
      <c r="AD54" s="11">
        <v>44440</v>
      </c>
      <c r="AE54" s="12">
        <v>44488</v>
      </c>
      <c r="AF54" s="13" t="s">
        <v>57</v>
      </c>
      <c r="AG54" s="14"/>
      <c r="AH54" s="15"/>
      <c r="AI54" s="15"/>
      <c r="AJ54" s="17" t="str">
        <f t="shared" si="0"/>
        <v>59456815167900015306.282.480/0001-07</v>
      </c>
    </row>
    <row r="55" spans="1:36" x14ac:dyDescent="0.25">
      <c r="A55" s="4" t="s">
        <v>36</v>
      </c>
      <c r="B55" s="5">
        <v>44448</v>
      </c>
      <c r="C55" s="6"/>
      <c r="D55" s="7">
        <v>5946</v>
      </c>
      <c r="E55" s="4"/>
      <c r="F55" s="8">
        <v>68151679000153</v>
      </c>
      <c r="G55" s="4">
        <v>3115</v>
      </c>
      <c r="H55" s="4" t="s">
        <v>37</v>
      </c>
      <c r="I55" s="4"/>
      <c r="J55" s="4"/>
      <c r="K55" s="4"/>
      <c r="L55" s="6" t="s">
        <v>45</v>
      </c>
      <c r="M55" s="4" t="s">
        <v>194</v>
      </c>
      <c r="N55" s="9">
        <v>1100</v>
      </c>
      <c r="O55" s="9"/>
      <c r="P55" s="9">
        <v>5</v>
      </c>
      <c r="Q55" s="9">
        <v>55</v>
      </c>
      <c r="R55" s="4" t="s">
        <v>130</v>
      </c>
      <c r="S55" s="4" t="s">
        <v>41</v>
      </c>
      <c r="T55" s="9">
        <v>0</v>
      </c>
      <c r="U55" s="9">
        <v>0</v>
      </c>
      <c r="V55" s="9">
        <v>0</v>
      </c>
      <c r="W55" s="9">
        <v>0</v>
      </c>
      <c r="X55" s="9">
        <v>0</v>
      </c>
      <c r="Y55" s="9">
        <v>0</v>
      </c>
      <c r="Z55" s="9">
        <v>1045</v>
      </c>
      <c r="AA55" s="4" t="s">
        <v>199</v>
      </c>
      <c r="AB55" s="4" t="s">
        <v>43</v>
      </c>
      <c r="AC55" s="10">
        <v>44470</v>
      </c>
      <c r="AD55" s="11">
        <v>44440</v>
      </c>
      <c r="AE55" s="12">
        <v>44488</v>
      </c>
      <c r="AF55" s="13" t="s">
        <v>57</v>
      </c>
      <c r="AG55" s="14"/>
      <c r="AH55" s="15"/>
      <c r="AI55" s="15"/>
      <c r="AJ55" s="17" t="str">
        <f t="shared" si="0"/>
        <v>59466815167900015306.282.480/0001-07</v>
      </c>
    </row>
    <row r="56" spans="1:36" x14ac:dyDescent="0.25">
      <c r="A56" s="4" t="s">
        <v>36</v>
      </c>
      <c r="B56" s="5">
        <v>44449</v>
      </c>
      <c r="C56" s="6"/>
      <c r="D56" s="7">
        <v>202167538</v>
      </c>
      <c r="E56" s="4"/>
      <c r="F56" s="8">
        <v>53113791001285</v>
      </c>
      <c r="G56" s="4">
        <v>10300188</v>
      </c>
      <c r="H56" s="4" t="s">
        <v>37</v>
      </c>
      <c r="I56" s="4"/>
      <c r="J56" s="4"/>
      <c r="K56" s="4"/>
      <c r="L56" s="6" t="s">
        <v>38</v>
      </c>
      <c r="M56" s="4" t="s">
        <v>200</v>
      </c>
      <c r="N56" s="9">
        <v>13620.11</v>
      </c>
      <c r="O56" s="9"/>
      <c r="P56" s="9">
        <v>0</v>
      </c>
      <c r="Q56" s="9">
        <v>0</v>
      </c>
      <c r="R56" s="4" t="s">
        <v>201</v>
      </c>
      <c r="S56" s="4" t="s">
        <v>202</v>
      </c>
      <c r="T56" s="9">
        <v>1498.21</v>
      </c>
      <c r="U56" s="9">
        <v>0</v>
      </c>
      <c r="V56" s="9">
        <v>0</v>
      </c>
      <c r="W56" s="9">
        <v>0</v>
      </c>
      <c r="X56" s="9">
        <v>0</v>
      </c>
      <c r="Y56" s="9">
        <v>0</v>
      </c>
      <c r="Z56" s="9">
        <v>12121.9</v>
      </c>
      <c r="AA56" s="4" t="s">
        <v>203</v>
      </c>
      <c r="AB56" s="4" t="s">
        <v>43</v>
      </c>
      <c r="AC56" s="10">
        <v>44470</v>
      </c>
      <c r="AD56" s="11">
        <v>44440</v>
      </c>
      <c r="AE56" s="12">
        <v>44488</v>
      </c>
      <c r="AF56" s="13" t="s">
        <v>66</v>
      </c>
      <c r="AG56" s="14"/>
      <c r="AH56" s="15"/>
      <c r="AI56" s="15"/>
      <c r="AJ56" s="17" t="str">
        <f t="shared" si="0"/>
        <v>2021675385311379100128506.282.480/0001-07</v>
      </c>
    </row>
    <row r="57" spans="1:36" x14ac:dyDescent="0.25">
      <c r="A57" s="4" t="s">
        <v>36</v>
      </c>
      <c r="B57" s="5">
        <v>44449</v>
      </c>
      <c r="C57" s="6"/>
      <c r="D57" s="7">
        <v>202167541</v>
      </c>
      <c r="E57" s="4"/>
      <c r="F57" s="8">
        <v>53113791001285</v>
      </c>
      <c r="G57" s="4">
        <v>10700188</v>
      </c>
      <c r="H57" s="4" t="s">
        <v>37</v>
      </c>
      <c r="I57" s="4"/>
      <c r="J57" s="4"/>
      <c r="K57" s="4"/>
      <c r="L57" s="6" t="s">
        <v>38</v>
      </c>
      <c r="M57" s="4" t="s">
        <v>200</v>
      </c>
      <c r="N57" s="9">
        <v>13709.45</v>
      </c>
      <c r="O57" s="9"/>
      <c r="P57" s="9">
        <v>0</v>
      </c>
      <c r="Q57" s="9">
        <v>0</v>
      </c>
      <c r="R57" s="4" t="s">
        <v>204</v>
      </c>
      <c r="S57" s="4" t="s">
        <v>202</v>
      </c>
      <c r="T57" s="9">
        <v>0</v>
      </c>
      <c r="U57" s="9">
        <v>205.64</v>
      </c>
      <c r="V57" s="9">
        <v>0</v>
      </c>
      <c r="W57" s="9">
        <v>637.48</v>
      </c>
      <c r="X57" s="9">
        <v>0</v>
      </c>
      <c r="Y57" s="9">
        <v>0</v>
      </c>
      <c r="Z57" s="9">
        <v>12866.33</v>
      </c>
      <c r="AA57" s="4" t="s">
        <v>205</v>
      </c>
      <c r="AB57" s="4" t="s">
        <v>43</v>
      </c>
      <c r="AC57" s="10">
        <v>44470</v>
      </c>
      <c r="AD57" s="11">
        <v>44440</v>
      </c>
      <c r="AE57" s="12">
        <v>44488</v>
      </c>
      <c r="AF57" s="13" t="s">
        <v>66</v>
      </c>
      <c r="AG57" s="14"/>
      <c r="AH57" s="15"/>
      <c r="AI57" s="15"/>
      <c r="AJ57" s="17" t="str">
        <f t="shared" si="0"/>
        <v>2021675415311379100128506.282.480/0001-07</v>
      </c>
    </row>
    <row r="58" spans="1:36" x14ac:dyDescent="0.25">
      <c r="A58" s="4" t="s">
        <v>36</v>
      </c>
      <c r="B58" s="5">
        <v>44449</v>
      </c>
      <c r="C58" s="6"/>
      <c r="D58" s="7">
        <v>202167542</v>
      </c>
      <c r="E58" s="4"/>
      <c r="F58" s="8">
        <v>53113791001285</v>
      </c>
      <c r="G58" s="4">
        <v>10700188</v>
      </c>
      <c r="H58" s="4" t="s">
        <v>37</v>
      </c>
      <c r="I58" s="4"/>
      <c r="J58" s="4"/>
      <c r="K58" s="4"/>
      <c r="L58" s="6" t="s">
        <v>38</v>
      </c>
      <c r="M58" s="4" t="s">
        <v>200</v>
      </c>
      <c r="N58" s="9">
        <v>302</v>
      </c>
      <c r="O58" s="9"/>
      <c r="P58" s="9">
        <v>0</v>
      </c>
      <c r="Q58" s="9">
        <v>0</v>
      </c>
      <c r="R58" s="4" t="s">
        <v>204</v>
      </c>
      <c r="S58" s="4" t="s">
        <v>202</v>
      </c>
      <c r="T58" s="9">
        <v>0</v>
      </c>
      <c r="U58" s="9">
        <v>4.53</v>
      </c>
      <c r="V58" s="9">
        <v>0</v>
      </c>
      <c r="W58" s="9">
        <v>14.04</v>
      </c>
      <c r="X58" s="9">
        <v>0</v>
      </c>
      <c r="Y58" s="9">
        <v>0</v>
      </c>
      <c r="Z58" s="9">
        <v>283.43</v>
      </c>
      <c r="AA58" s="4" t="s">
        <v>206</v>
      </c>
      <c r="AB58" s="4" t="s">
        <v>43</v>
      </c>
      <c r="AC58" s="10">
        <v>44470</v>
      </c>
      <c r="AD58" s="11">
        <v>44440</v>
      </c>
      <c r="AE58" s="12">
        <v>44488</v>
      </c>
      <c r="AF58" s="13" t="s">
        <v>66</v>
      </c>
      <c r="AG58" s="14"/>
      <c r="AH58" s="15"/>
      <c r="AI58" s="15"/>
      <c r="AJ58" s="17" t="str">
        <f t="shared" si="0"/>
        <v>2021675425311379100128506.282.480/0001-07</v>
      </c>
    </row>
    <row r="59" spans="1:36" x14ac:dyDescent="0.25">
      <c r="A59" s="4" t="s">
        <v>36</v>
      </c>
      <c r="B59" s="5">
        <v>44449</v>
      </c>
      <c r="C59" s="6"/>
      <c r="D59" s="7">
        <v>213335</v>
      </c>
      <c r="E59" s="4"/>
      <c r="F59" s="8">
        <v>58188756002210</v>
      </c>
      <c r="G59" s="4">
        <v>523110304</v>
      </c>
      <c r="H59" s="4" t="s">
        <v>37</v>
      </c>
      <c r="I59" s="4"/>
      <c r="J59" s="4"/>
      <c r="K59" s="4"/>
      <c r="L59" s="6" t="s">
        <v>38</v>
      </c>
      <c r="M59" s="4" t="s">
        <v>125</v>
      </c>
      <c r="N59" s="9">
        <v>1409.37</v>
      </c>
      <c r="O59" s="9"/>
      <c r="P59" s="9">
        <v>0</v>
      </c>
      <c r="Q59" s="9">
        <v>0</v>
      </c>
      <c r="R59" s="4" t="s">
        <v>126</v>
      </c>
      <c r="S59" s="4" t="s">
        <v>127</v>
      </c>
      <c r="T59" s="9">
        <v>0</v>
      </c>
      <c r="U59" s="9">
        <v>0</v>
      </c>
      <c r="V59" s="9">
        <v>0</v>
      </c>
      <c r="W59" s="9">
        <v>0</v>
      </c>
      <c r="X59" s="9">
        <v>0</v>
      </c>
      <c r="Y59" s="9">
        <v>0</v>
      </c>
      <c r="Z59" s="9">
        <v>1409.37</v>
      </c>
      <c r="AA59" s="4" t="s">
        <v>207</v>
      </c>
      <c r="AB59" s="4" t="s">
        <v>43</v>
      </c>
      <c r="AC59" s="10">
        <v>44470</v>
      </c>
      <c r="AD59" s="11">
        <v>44440</v>
      </c>
      <c r="AE59" s="12">
        <v>44488</v>
      </c>
      <c r="AF59" s="13" t="s">
        <v>66</v>
      </c>
      <c r="AG59" s="14"/>
      <c r="AH59" s="15"/>
      <c r="AI59" s="15"/>
      <c r="AJ59" s="17" t="str">
        <f t="shared" si="0"/>
        <v>2133355818875600221006.282.480/0001-07</v>
      </c>
    </row>
    <row r="60" spans="1:36" x14ac:dyDescent="0.25">
      <c r="A60" s="4" t="s">
        <v>36</v>
      </c>
      <c r="B60" s="5">
        <v>44452</v>
      </c>
      <c r="C60" s="6"/>
      <c r="D60" s="7">
        <v>1440</v>
      </c>
      <c r="E60" s="4"/>
      <c r="F60" s="8">
        <v>17878549000186</v>
      </c>
      <c r="G60" s="4">
        <v>1706</v>
      </c>
      <c r="H60" s="4" t="s">
        <v>37</v>
      </c>
      <c r="I60" s="4"/>
      <c r="J60" s="4"/>
      <c r="K60" s="4"/>
      <c r="L60" s="6" t="s">
        <v>45</v>
      </c>
      <c r="M60" s="4" t="s">
        <v>208</v>
      </c>
      <c r="N60" s="9">
        <v>686.28</v>
      </c>
      <c r="O60" s="9"/>
      <c r="P60" s="9">
        <v>0</v>
      </c>
      <c r="Q60" s="9">
        <v>0</v>
      </c>
      <c r="R60" s="4" t="s">
        <v>209</v>
      </c>
      <c r="S60" s="4" t="s">
        <v>210</v>
      </c>
      <c r="T60" s="9">
        <v>0</v>
      </c>
      <c r="U60" s="9">
        <v>0</v>
      </c>
      <c r="V60" s="9">
        <v>0</v>
      </c>
      <c r="W60" s="9">
        <v>0</v>
      </c>
      <c r="X60" s="9">
        <v>0</v>
      </c>
      <c r="Y60" s="9">
        <v>0</v>
      </c>
      <c r="Z60" s="9">
        <v>686.28</v>
      </c>
      <c r="AA60" s="4" t="s">
        <v>211</v>
      </c>
      <c r="AB60" s="4" t="s">
        <v>43</v>
      </c>
      <c r="AC60" s="10">
        <v>44470</v>
      </c>
      <c r="AD60" s="11">
        <v>44440</v>
      </c>
      <c r="AE60" s="12">
        <v>44488</v>
      </c>
      <c r="AF60" s="13" t="s">
        <v>66</v>
      </c>
      <c r="AG60" s="14"/>
      <c r="AH60" s="15"/>
      <c r="AI60" s="15"/>
      <c r="AJ60" s="17" t="str">
        <f t="shared" si="0"/>
        <v>14401787854900018606.282.480/0001-07</v>
      </c>
    </row>
    <row r="61" spans="1:36" x14ac:dyDescent="0.25">
      <c r="A61" s="4" t="s">
        <v>36</v>
      </c>
      <c r="B61" s="5">
        <v>44453</v>
      </c>
      <c r="C61" s="6"/>
      <c r="D61" s="7">
        <v>283</v>
      </c>
      <c r="E61" s="4"/>
      <c r="F61" s="8">
        <v>36264894000174</v>
      </c>
      <c r="G61" s="4">
        <v>10301211</v>
      </c>
      <c r="H61" s="4" t="s">
        <v>37</v>
      </c>
      <c r="I61" s="4"/>
      <c r="J61" s="4"/>
      <c r="K61" s="4"/>
      <c r="L61" s="6" t="s">
        <v>38</v>
      </c>
      <c r="M61" s="4" t="s">
        <v>212</v>
      </c>
      <c r="N61" s="9">
        <v>2720</v>
      </c>
      <c r="O61" s="9"/>
      <c r="P61" s="9">
        <v>0</v>
      </c>
      <c r="Q61" s="9">
        <v>0</v>
      </c>
      <c r="R61" s="4" t="s">
        <v>213</v>
      </c>
      <c r="S61" s="4" t="s">
        <v>214</v>
      </c>
      <c r="T61" s="9">
        <v>299.2</v>
      </c>
      <c r="U61" s="9">
        <v>0</v>
      </c>
      <c r="V61" s="9">
        <v>0</v>
      </c>
      <c r="W61" s="9">
        <v>0</v>
      </c>
      <c r="X61" s="9">
        <v>0</v>
      </c>
      <c r="Y61" s="9">
        <v>0</v>
      </c>
      <c r="Z61" s="9">
        <v>2420.8000000000002</v>
      </c>
      <c r="AA61" s="4" t="s">
        <v>215</v>
      </c>
      <c r="AB61" s="4" t="s">
        <v>43</v>
      </c>
      <c r="AC61" s="10">
        <v>44470</v>
      </c>
      <c r="AD61" s="11">
        <v>44440</v>
      </c>
      <c r="AE61" s="12">
        <v>44488</v>
      </c>
      <c r="AF61" s="13" t="s">
        <v>66</v>
      </c>
      <c r="AG61" s="14"/>
      <c r="AH61" s="15"/>
      <c r="AI61" s="15"/>
      <c r="AJ61" s="17" t="str">
        <f t="shared" si="0"/>
        <v>2833626489400017406.282.480/0001-07</v>
      </c>
    </row>
    <row r="62" spans="1:36" x14ac:dyDescent="0.25">
      <c r="A62" s="4" t="s">
        <v>36</v>
      </c>
      <c r="B62" s="5">
        <v>44453</v>
      </c>
      <c r="C62" s="6"/>
      <c r="D62" s="7">
        <v>415</v>
      </c>
      <c r="E62" s="4"/>
      <c r="F62" s="8">
        <v>18424389000168</v>
      </c>
      <c r="G62" s="4">
        <v>1305</v>
      </c>
      <c r="H62" s="4" t="s">
        <v>37</v>
      </c>
      <c r="I62" s="4"/>
      <c r="J62" s="4"/>
      <c r="K62" s="4"/>
      <c r="L62" s="6" t="s">
        <v>45</v>
      </c>
      <c r="M62" s="4" t="s">
        <v>216</v>
      </c>
      <c r="N62" s="9">
        <v>650</v>
      </c>
      <c r="O62" s="9"/>
      <c r="P62" s="9">
        <v>0</v>
      </c>
      <c r="Q62" s="9">
        <v>0</v>
      </c>
      <c r="R62" s="4" t="s">
        <v>217</v>
      </c>
      <c r="S62" s="4" t="s">
        <v>218</v>
      </c>
      <c r="T62" s="9">
        <v>0</v>
      </c>
      <c r="U62" s="9">
        <v>0</v>
      </c>
      <c r="V62" s="9">
        <v>0</v>
      </c>
      <c r="W62" s="9">
        <v>0</v>
      </c>
      <c r="X62" s="9">
        <v>0</v>
      </c>
      <c r="Y62" s="9">
        <v>0</v>
      </c>
      <c r="Z62" s="9">
        <v>650</v>
      </c>
      <c r="AA62" s="4" t="s">
        <v>219</v>
      </c>
      <c r="AB62" s="4" t="s">
        <v>43</v>
      </c>
      <c r="AC62" s="10">
        <v>44470</v>
      </c>
      <c r="AD62" s="11">
        <v>44440</v>
      </c>
      <c r="AE62" s="12">
        <v>44488</v>
      </c>
      <c r="AF62" s="13" t="s">
        <v>66</v>
      </c>
      <c r="AG62" s="14"/>
      <c r="AH62" s="15"/>
      <c r="AI62" s="15"/>
      <c r="AJ62" s="17" t="str">
        <f t="shared" si="0"/>
        <v>4151842438900016806.282.480/0001-07</v>
      </c>
    </row>
    <row r="63" spans="1:36" x14ac:dyDescent="0.25">
      <c r="A63" s="4" t="s">
        <v>36</v>
      </c>
      <c r="B63" s="5">
        <v>44454</v>
      </c>
      <c r="C63" s="6"/>
      <c r="D63" s="7">
        <v>1022</v>
      </c>
      <c r="E63" s="4"/>
      <c r="F63" s="8">
        <v>24102002000150</v>
      </c>
      <c r="G63" s="4">
        <v>1401</v>
      </c>
      <c r="H63" s="4" t="s">
        <v>37</v>
      </c>
      <c r="I63" s="4"/>
      <c r="J63" s="4"/>
      <c r="K63" s="4"/>
      <c r="L63" s="6" t="s">
        <v>45</v>
      </c>
      <c r="M63" s="4" t="s">
        <v>115</v>
      </c>
      <c r="N63" s="9">
        <v>280</v>
      </c>
      <c r="O63" s="9"/>
      <c r="P63" s="9">
        <v>0</v>
      </c>
      <c r="Q63" s="9">
        <v>0</v>
      </c>
      <c r="R63" s="4" t="s">
        <v>116</v>
      </c>
      <c r="S63" s="4" t="s">
        <v>48</v>
      </c>
      <c r="T63" s="9">
        <v>30.8</v>
      </c>
      <c r="U63" s="9">
        <v>0</v>
      </c>
      <c r="V63" s="9">
        <v>0</v>
      </c>
      <c r="W63" s="9">
        <v>0</v>
      </c>
      <c r="X63" s="9">
        <v>0</v>
      </c>
      <c r="Y63" s="9">
        <v>0</v>
      </c>
      <c r="Z63" s="9">
        <v>249.2</v>
      </c>
      <c r="AA63" s="4" t="s">
        <v>220</v>
      </c>
      <c r="AB63" s="4" t="s">
        <v>43</v>
      </c>
      <c r="AC63" s="10">
        <v>44470</v>
      </c>
      <c r="AD63" s="11">
        <v>44440</v>
      </c>
      <c r="AE63" s="12">
        <v>44488</v>
      </c>
      <c r="AF63" s="13" t="s">
        <v>221</v>
      </c>
      <c r="AG63" s="14"/>
      <c r="AH63" s="15"/>
      <c r="AI63" s="15"/>
      <c r="AJ63" s="17" t="str">
        <f t="shared" si="0"/>
        <v>10222410200200015006.282.480/0001-07</v>
      </c>
    </row>
    <row r="64" spans="1:36" x14ac:dyDescent="0.25">
      <c r="A64" s="4" t="s">
        <v>36</v>
      </c>
      <c r="B64" s="5">
        <v>44454</v>
      </c>
      <c r="C64" s="6"/>
      <c r="D64" s="7">
        <v>40106930</v>
      </c>
      <c r="E64" s="4"/>
      <c r="F64" s="8">
        <v>3506307000157</v>
      </c>
      <c r="G64" s="4">
        <v>1701</v>
      </c>
      <c r="H64" s="4" t="s">
        <v>37</v>
      </c>
      <c r="I64" s="4"/>
      <c r="J64" s="4"/>
      <c r="K64" s="4"/>
      <c r="L64" s="6" t="s">
        <v>38</v>
      </c>
      <c r="M64" s="4" t="s">
        <v>222</v>
      </c>
      <c r="N64" s="9">
        <v>4506.49</v>
      </c>
      <c r="O64" s="9"/>
      <c r="P64" s="9">
        <v>0</v>
      </c>
      <c r="Q64" s="9">
        <v>0</v>
      </c>
      <c r="R64" s="4" t="s">
        <v>223</v>
      </c>
      <c r="S64" s="4" t="s">
        <v>224</v>
      </c>
      <c r="T64" s="9">
        <v>0</v>
      </c>
      <c r="U64" s="9">
        <v>67.599999999999994</v>
      </c>
      <c r="V64" s="9">
        <v>0</v>
      </c>
      <c r="W64" s="9">
        <v>209.54</v>
      </c>
      <c r="X64" s="9">
        <v>0</v>
      </c>
      <c r="Y64" s="9">
        <v>0</v>
      </c>
      <c r="Z64" s="9">
        <v>4229.3500000000004</v>
      </c>
      <c r="AA64" s="4" t="s">
        <v>225</v>
      </c>
      <c r="AB64" s="4" t="s">
        <v>43</v>
      </c>
      <c r="AC64" s="10">
        <v>44470</v>
      </c>
      <c r="AD64" s="11">
        <v>44440</v>
      </c>
      <c r="AE64" s="12">
        <v>44488</v>
      </c>
      <c r="AF64" s="13" t="s">
        <v>66</v>
      </c>
      <c r="AG64" s="14"/>
      <c r="AH64" s="15"/>
      <c r="AI64" s="15"/>
      <c r="AJ64" s="17" t="str">
        <f t="shared" si="0"/>
        <v>40106930350630700015706.282.480/0001-07</v>
      </c>
    </row>
    <row r="65" spans="1:36" x14ac:dyDescent="0.25">
      <c r="A65" s="4" t="s">
        <v>36</v>
      </c>
      <c r="B65" s="5">
        <v>44454</v>
      </c>
      <c r="C65" s="6"/>
      <c r="D65" s="7">
        <v>91893060</v>
      </c>
      <c r="E65" s="4"/>
      <c r="F65" s="8">
        <v>4712500000107</v>
      </c>
      <c r="G65" s="4">
        <v>2800</v>
      </c>
      <c r="H65" s="4" t="s">
        <v>37</v>
      </c>
      <c r="I65" s="4"/>
      <c r="J65" s="4"/>
      <c r="K65" s="4"/>
      <c r="L65" s="6" t="s">
        <v>38</v>
      </c>
      <c r="M65" s="4" t="s">
        <v>226</v>
      </c>
      <c r="N65" s="9">
        <v>15100.8</v>
      </c>
      <c r="O65" s="9"/>
      <c r="P65" s="9">
        <v>2.9</v>
      </c>
      <c r="Q65" s="9">
        <v>437.92</v>
      </c>
      <c r="R65" s="4" t="s">
        <v>68</v>
      </c>
      <c r="S65" s="4" t="s">
        <v>41</v>
      </c>
      <c r="T65" s="9">
        <v>0</v>
      </c>
      <c r="U65" s="9">
        <v>0</v>
      </c>
      <c r="V65" s="9">
        <v>0</v>
      </c>
      <c r="W65" s="9">
        <v>0</v>
      </c>
      <c r="X65" s="9">
        <v>0</v>
      </c>
      <c r="Y65" s="9">
        <v>0</v>
      </c>
      <c r="Z65" s="9">
        <v>14662.88</v>
      </c>
      <c r="AA65" s="4" t="s">
        <v>227</v>
      </c>
      <c r="AB65" s="4" t="s">
        <v>43</v>
      </c>
      <c r="AC65" s="10">
        <v>44498</v>
      </c>
      <c r="AD65" s="11"/>
      <c r="AE65" s="12"/>
      <c r="AF65" s="13"/>
      <c r="AG65" s="14"/>
      <c r="AH65" s="15"/>
      <c r="AI65" s="15"/>
      <c r="AJ65" s="17" t="str">
        <f t="shared" si="0"/>
        <v>91893060471250000010706.282.480/0001-07</v>
      </c>
    </row>
    <row r="66" spans="1:36" x14ac:dyDescent="0.25">
      <c r="A66" s="4" t="s">
        <v>36</v>
      </c>
      <c r="B66" s="5">
        <v>44455</v>
      </c>
      <c r="C66" s="6"/>
      <c r="D66" s="7">
        <v>21</v>
      </c>
      <c r="E66" s="4"/>
      <c r="F66" s="8">
        <v>42057033000118</v>
      </c>
      <c r="G66" s="4">
        <v>1702</v>
      </c>
      <c r="H66" s="4" t="s">
        <v>37</v>
      </c>
      <c r="I66" s="4"/>
      <c r="J66" s="4"/>
      <c r="K66" s="4"/>
      <c r="L66" s="6" t="s">
        <v>45</v>
      </c>
      <c r="M66" s="4" t="s">
        <v>74</v>
      </c>
      <c r="N66" s="9">
        <v>10500.83</v>
      </c>
      <c r="O66" s="9"/>
      <c r="P66" s="9">
        <v>0</v>
      </c>
      <c r="Q66" s="9">
        <v>0</v>
      </c>
      <c r="R66" s="4" t="s">
        <v>75</v>
      </c>
      <c r="S66" s="4" t="s">
        <v>64</v>
      </c>
      <c r="T66" s="9">
        <v>1155.0899999999999</v>
      </c>
      <c r="U66" s="9">
        <v>0</v>
      </c>
      <c r="V66" s="9">
        <v>0</v>
      </c>
      <c r="W66" s="9">
        <v>0</v>
      </c>
      <c r="X66" s="9">
        <v>0</v>
      </c>
      <c r="Y66" s="9">
        <v>0</v>
      </c>
      <c r="Z66" s="9">
        <v>9345.74</v>
      </c>
      <c r="AA66" s="4" t="s">
        <v>228</v>
      </c>
      <c r="AB66" s="4" t="s">
        <v>43</v>
      </c>
      <c r="AC66" s="10">
        <v>44470</v>
      </c>
      <c r="AD66" s="11">
        <v>44440</v>
      </c>
      <c r="AE66" s="12">
        <v>44488</v>
      </c>
      <c r="AF66" s="13" t="s">
        <v>66</v>
      </c>
      <c r="AG66" s="14"/>
      <c r="AH66" s="15"/>
      <c r="AI66" s="15"/>
      <c r="AJ66" s="17" t="str">
        <f t="shared" si="0"/>
        <v>214205703300011806.282.480/0001-07</v>
      </c>
    </row>
    <row r="67" spans="1:36" x14ac:dyDescent="0.25">
      <c r="A67" s="4" t="s">
        <v>36</v>
      </c>
      <c r="B67" s="5">
        <v>44455</v>
      </c>
      <c r="C67" s="6"/>
      <c r="D67" s="7">
        <v>751377</v>
      </c>
      <c r="E67" s="4"/>
      <c r="F67" s="8">
        <v>4196136000170</v>
      </c>
      <c r="G67" s="4">
        <v>1102</v>
      </c>
      <c r="H67" s="4" t="s">
        <v>37</v>
      </c>
      <c r="I67" s="4"/>
      <c r="J67" s="4"/>
      <c r="K67" s="4"/>
      <c r="L67" s="6" t="s">
        <v>38</v>
      </c>
      <c r="M67" s="4" t="s">
        <v>229</v>
      </c>
      <c r="N67" s="9">
        <v>35.26</v>
      </c>
      <c r="O67" s="9"/>
      <c r="P67" s="9">
        <v>0</v>
      </c>
      <c r="Q67" s="9">
        <v>0</v>
      </c>
      <c r="R67" s="4" t="s">
        <v>230</v>
      </c>
      <c r="S67" s="4" t="s">
        <v>231</v>
      </c>
      <c r="T67" s="9">
        <v>3.88</v>
      </c>
      <c r="U67" s="9">
        <v>0.35</v>
      </c>
      <c r="V67" s="9">
        <v>0</v>
      </c>
      <c r="W67" s="9">
        <v>1.64</v>
      </c>
      <c r="X67" s="9">
        <v>0</v>
      </c>
      <c r="Y67" s="9">
        <v>0</v>
      </c>
      <c r="Z67" s="9">
        <v>29.39</v>
      </c>
      <c r="AA67" s="4" t="s">
        <v>232</v>
      </c>
      <c r="AB67" s="4" t="s">
        <v>43</v>
      </c>
      <c r="AC67" s="10">
        <v>44470</v>
      </c>
      <c r="AD67" s="11">
        <v>44440</v>
      </c>
      <c r="AE67" s="12">
        <v>44488</v>
      </c>
      <c r="AF67" s="13" t="s">
        <v>233</v>
      </c>
      <c r="AG67" s="14"/>
      <c r="AH67" s="15"/>
      <c r="AI67" s="15"/>
      <c r="AJ67" s="17" t="str">
        <f t="shared" ref="AJ67:AJ130" si="1">D67&amp;F67&amp;H67</f>
        <v>751377419613600017006.282.480/0001-07</v>
      </c>
    </row>
    <row r="68" spans="1:36" x14ac:dyDescent="0.25">
      <c r="A68" s="4" t="s">
        <v>36</v>
      </c>
      <c r="B68" s="5">
        <v>44456</v>
      </c>
      <c r="C68" s="6"/>
      <c r="D68" s="7">
        <v>486476</v>
      </c>
      <c r="E68" s="4"/>
      <c r="F68" s="8">
        <v>2558157015941</v>
      </c>
      <c r="G68" s="4">
        <v>10501219</v>
      </c>
      <c r="H68" s="4" t="s">
        <v>37</v>
      </c>
      <c r="I68" s="4"/>
      <c r="J68" s="4"/>
      <c r="K68" s="4"/>
      <c r="L68" s="6" t="s">
        <v>38</v>
      </c>
      <c r="M68" s="4" t="s">
        <v>234</v>
      </c>
      <c r="N68" s="9">
        <v>137.69999999999999</v>
      </c>
      <c r="O68" s="9"/>
      <c r="P68" s="9">
        <v>0</v>
      </c>
      <c r="Q68" s="9">
        <v>0</v>
      </c>
      <c r="R68" s="4" t="s">
        <v>235</v>
      </c>
      <c r="S68" s="4" t="s">
        <v>214</v>
      </c>
      <c r="T68" s="9">
        <v>0</v>
      </c>
      <c r="U68" s="9">
        <v>0</v>
      </c>
      <c r="V68" s="9">
        <v>0</v>
      </c>
      <c r="W68" s="9">
        <v>0</v>
      </c>
      <c r="X68" s="9">
        <v>0</v>
      </c>
      <c r="Y68" s="9">
        <v>0</v>
      </c>
      <c r="Z68" s="9">
        <v>137.69999999999999</v>
      </c>
      <c r="AA68" s="4" t="s">
        <v>236</v>
      </c>
      <c r="AB68" s="4" t="s">
        <v>43</v>
      </c>
      <c r="AC68" s="10">
        <v>44498</v>
      </c>
      <c r="AD68" s="11"/>
      <c r="AE68" s="12"/>
      <c r="AF68" s="13"/>
      <c r="AG68" s="14"/>
      <c r="AH68" s="15"/>
      <c r="AI68" s="15"/>
      <c r="AJ68" s="17" t="str">
        <f t="shared" si="1"/>
        <v>486476255815701594106.282.480/0001-07</v>
      </c>
    </row>
    <row r="69" spans="1:36" x14ac:dyDescent="0.25">
      <c r="A69" s="4" t="s">
        <v>36</v>
      </c>
      <c r="B69" s="5">
        <v>44459</v>
      </c>
      <c r="C69" s="6"/>
      <c r="D69" s="7">
        <v>2915</v>
      </c>
      <c r="E69" s="4"/>
      <c r="F69" s="8">
        <v>26551902000100</v>
      </c>
      <c r="G69" s="4">
        <v>171901</v>
      </c>
      <c r="H69" s="4" t="s">
        <v>37</v>
      </c>
      <c r="I69" s="4"/>
      <c r="J69" s="4"/>
      <c r="K69" s="4"/>
      <c r="L69" s="6" t="s">
        <v>38</v>
      </c>
      <c r="M69" s="4" t="s">
        <v>237</v>
      </c>
      <c r="N69" s="9">
        <v>28000</v>
      </c>
      <c r="O69" s="9"/>
      <c r="P69" s="9">
        <v>0</v>
      </c>
      <c r="Q69" s="9">
        <v>0</v>
      </c>
      <c r="R69" s="4" t="s">
        <v>238</v>
      </c>
      <c r="S69" s="4" t="s">
        <v>239</v>
      </c>
      <c r="T69" s="9">
        <v>0</v>
      </c>
      <c r="U69" s="9">
        <v>420</v>
      </c>
      <c r="V69" s="9">
        <v>0</v>
      </c>
      <c r="W69" s="9">
        <v>1302</v>
      </c>
      <c r="X69" s="9">
        <v>0</v>
      </c>
      <c r="Y69" s="9">
        <v>0</v>
      </c>
      <c r="Z69" s="9">
        <v>26278</v>
      </c>
      <c r="AA69" s="4" t="s">
        <v>240</v>
      </c>
      <c r="AB69" s="4" t="s">
        <v>43</v>
      </c>
      <c r="AC69" s="10">
        <v>44470</v>
      </c>
      <c r="AD69" s="11">
        <v>44440</v>
      </c>
      <c r="AE69" s="12">
        <v>44488</v>
      </c>
      <c r="AF69" s="13" t="s">
        <v>66</v>
      </c>
      <c r="AG69" s="14"/>
      <c r="AH69" s="15"/>
      <c r="AI69" s="15"/>
      <c r="AJ69" s="17" t="str">
        <f t="shared" si="1"/>
        <v>29152655190200010006.282.480/0001-07</v>
      </c>
    </row>
    <row r="70" spans="1:36" x14ac:dyDescent="0.25">
      <c r="A70" s="4" t="s">
        <v>36</v>
      </c>
      <c r="B70" s="5">
        <v>44459</v>
      </c>
      <c r="C70" s="6"/>
      <c r="D70" s="7">
        <v>5624115</v>
      </c>
      <c r="E70" s="4"/>
      <c r="F70" s="8">
        <v>84496066000708</v>
      </c>
      <c r="G70" s="4">
        <v>1102</v>
      </c>
      <c r="H70" s="4" t="s">
        <v>37</v>
      </c>
      <c r="I70" s="4"/>
      <c r="J70" s="4"/>
      <c r="K70" s="4"/>
      <c r="L70" s="6" t="s">
        <v>38</v>
      </c>
      <c r="M70" s="4" t="s">
        <v>241</v>
      </c>
      <c r="N70" s="9">
        <v>509.37</v>
      </c>
      <c r="O70" s="9"/>
      <c r="P70" s="9">
        <v>0</v>
      </c>
      <c r="Q70" s="9">
        <v>0</v>
      </c>
      <c r="R70" s="4" t="s">
        <v>242</v>
      </c>
      <c r="S70" s="4" t="s">
        <v>243</v>
      </c>
      <c r="T70" s="9">
        <v>56.03</v>
      </c>
      <c r="U70" s="9">
        <v>5.09</v>
      </c>
      <c r="V70" s="9">
        <v>0</v>
      </c>
      <c r="W70" s="9">
        <v>23.68</v>
      </c>
      <c r="X70" s="9">
        <v>0</v>
      </c>
      <c r="Y70" s="9">
        <v>0</v>
      </c>
      <c r="Z70" s="9">
        <v>424.57</v>
      </c>
      <c r="AA70" s="4" t="s">
        <v>244</v>
      </c>
      <c r="AB70" s="4" t="s">
        <v>43</v>
      </c>
      <c r="AC70" s="10">
        <v>44470</v>
      </c>
      <c r="AD70" s="11">
        <v>44440</v>
      </c>
      <c r="AE70" s="12">
        <v>44488</v>
      </c>
      <c r="AF70" s="13" t="s">
        <v>245</v>
      </c>
      <c r="AG70" s="14"/>
      <c r="AH70" s="15"/>
      <c r="AI70" s="15"/>
      <c r="AJ70" s="17" t="str">
        <f t="shared" si="1"/>
        <v>56241158449606600070806.282.480/0001-07</v>
      </c>
    </row>
    <row r="71" spans="1:36" x14ac:dyDescent="0.25">
      <c r="A71" s="4" t="s">
        <v>36</v>
      </c>
      <c r="B71" s="5">
        <v>44461</v>
      </c>
      <c r="C71" s="6"/>
      <c r="D71" s="7">
        <v>13285</v>
      </c>
      <c r="E71" s="4"/>
      <c r="F71" s="8">
        <v>8606897000103</v>
      </c>
      <c r="G71" s="4">
        <v>100503216</v>
      </c>
      <c r="H71" s="4" t="s">
        <v>37</v>
      </c>
      <c r="I71" s="4"/>
      <c r="J71" s="4"/>
      <c r="K71" s="4"/>
      <c r="L71" s="6" t="s">
        <v>38</v>
      </c>
      <c r="M71" s="4" t="s">
        <v>246</v>
      </c>
      <c r="N71" s="9">
        <v>1646.76</v>
      </c>
      <c r="O71" s="9"/>
      <c r="P71" s="9">
        <v>0</v>
      </c>
      <c r="Q71" s="9">
        <v>0</v>
      </c>
      <c r="R71" s="4" t="s">
        <v>247</v>
      </c>
      <c r="S71" s="4" t="s">
        <v>214</v>
      </c>
      <c r="T71" s="9">
        <v>0</v>
      </c>
      <c r="U71" s="9">
        <v>24.7</v>
      </c>
      <c r="V71" s="9">
        <v>0</v>
      </c>
      <c r="W71" s="9">
        <v>0</v>
      </c>
      <c r="X71" s="9">
        <v>0</v>
      </c>
      <c r="Y71" s="9">
        <v>0</v>
      </c>
      <c r="Z71" s="9">
        <v>1622.06</v>
      </c>
      <c r="AA71" s="4" t="s">
        <v>248</v>
      </c>
      <c r="AB71" s="4" t="s">
        <v>43</v>
      </c>
      <c r="AC71" s="10">
        <v>44470</v>
      </c>
      <c r="AD71" s="11">
        <v>44440</v>
      </c>
      <c r="AE71" s="12">
        <v>44488</v>
      </c>
      <c r="AF71" s="13" t="s">
        <v>66</v>
      </c>
      <c r="AG71" s="14"/>
      <c r="AH71" s="15"/>
      <c r="AI71" s="15"/>
      <c r="AJ71" s="17" t="str">
        <f t="shared" si="1"/>
        <v>13285860689700010306.282.480/0001-07</v>
      </c>
    </row>
    <row r="72" spans="1:36" x14ac:dyDescent="0.25">
      <c r="A72" s="4" t="s">
        <v>36</v>
      </c>
      <c r="B72" s="5">
        <v>44461</v>
      </c>
      <c r="C72" s="6"/>
      <c r="D72" s="7">
        <v>453</v>
      </c>
      <c r="E72" s="4"/>
      <c r="F72" s="8">
        <v>3727594000125</v>
      </c>
      <c r="G72" s="4">
        <v>7455</v>
      </c>
      <c r="H72" s="4" t="s">
        <v>37</v>
      </c>
      <c r="I72" s="4"/>
      <c r="J72" s="4"/>
      <c r="K72" s="4"/>
      <c r="L72" s="6" t="s">
        <v>45</v>
      </c>
      <c r="M72" s="4" t="s">
        <v>249</v>
      </c>
      <c r="N72" s="9">
        <v>2970</v>
      </c>
      <c r="O72" s="9"/>
      <c r="P72" s="9">
        <v>5</v>
      </c>
      <c r="Q72" s="9">
        <v>148.5</v>
      </c>
      <c r="R72" s="4" t="s">
        <v>250</v>
      </c>
      <c r="S72" s="4" t="s">
        <v>41</v>
      </c>
      <c r="T72" s="9">
        <v>326.7</v>
      </c>
      <c r="U72" s="9">
        <v>0</v>
      </c>
      <c r="V72" s="9">
        <v>0</v>
      </c>
      <c r="W72" s="9">
        <v>0</v>
      </c>
      <c r="X72" s="9">
        <v>0</v>
      </c>
      <c r="Y72" s="9">
        <v>0</v>
      </c>
      <c r="Z72" s="9">
        <v>2494.8000000000002</v>
      </c>
      <c r="AA72" s="4" t="s">
        <v>251</v>
      </c>
      <c r="AB72" s="4" t="s">
        <v>43</v>
      </c>
      <c r="AC72" s="10">
        <v>44470</v>
      </c>
      <c r="AD72" s="11">
        <v>44440</v>
      </c>
      <c r="AE72" s="12">
        <v>44488</v>
      </c>
      <c r="AF72" s="13" t="s">
        <v>57</v>
      </c>
      <c r="AG72" s="14"/>
      <c r="AH72" s="15"/>
      <c r="AI72" s="15"/>
      <c r="AJ72" s="17" t="str">
        <f t="shared" si="1"/>
        <v>453372759400012506.282.480/0001-07</v>
      </c>
    </row>
    <row r="73" spans="1:36" x14ac:dyDescent="0.25">
      <c r="A73" s="4" t="s">
        <v>36</v>
      </c>
      <c r="B73" s="5">
        <v>44461</v>
      </c>
      <c r="C73" s="6"/>
      <c r="D73" s="7">
        <v>5</v>
      </c>
      <c r="E73" s="4"/>
      <c r="F73" s="8">
        <v>31972968000103</v>
      </c>
      <c r="G73" s="4">
        <v>710</v>
      </c>
      <c r="H73" s="4" t="s">
        <v>37</v>
      </c>
      <c r="I73" s="4"/>
      <c r="J73" s="4"/>
      <c r="K73" s="4"/>
      <c r="L73" s="6" t="s">
        <v>45</v>
      </c>
      <c r="M73" s="4" t="s">
        <v>252</v>
      </c>
      <c r="N73" s="9">
        <v>1710</v>
      </c>
      <c r="O73" s="9"/>
      <c r="P73" s="9">
        <v>0</v>
      </c>
      <c r="Q73" s="9">
        <v>0</v>
      </c>
      <c r="R73" s="4" t="s">
        <v>253</v>
      </c>
      <c r="S73" s="4" t="s">
        <v>48</v>
      </c>
      <c r="T73" s="9">
        <v>188.1</v>
      </c>
      <c r="U73" s="9">
        <v>0</v>
      </c>
      <c r="V73" s="9">
        <v>0</v>
      </c>
      <c r="W73" s="9">
        <v>0</v>
      </c>
      <c r="X73" s="9">
        <v>0</v>
      </c>
      <c r="Y73" s="9">
        <v>0</v>
      </c>
      <c r="Z73" s="9">
        <v>1521.9</v>
      </c>
      <c r="AA73" s="4" t="s">
        <v>254</v>
      </c>
      <c r="AB73" s="4" t="s">
        <v>43</v>
      </c>
      <c r="AC73" s="10">
        <v>44470</v>
      </c>
      <c r="AD73" s="11">
        <v>44440</v>
      </c>
      <c r="AE73" s="12">
        <v>44488</v>
      </c>
      <c r="AF73" s="13" t="s">
        <v>66</v>
      </c>
      <c r="AG73" s="14"/>
      <c r="AH73" s="15"/>
      <c r="AI73" s="15"/>
      <c r="AJ73" s="17" t="str">
        <f t="shared" si="1"/>
        <v>53197296800010306.282.480/0001-07</v>
      </c>
    </row>
    <row r="74" spans="1:36" x14ac:dyDescent="0.25">
      <c r="A74" s="4" t="s">
        <v>36</v>
      </c>
      <c r="B74" s="5">
        <v>44463</v>
      </c>
      <c r="C74" s="6"/>
      <c r="D74" s="7">
        <v>216760</v>
      </c>
      <c r="E74" s="4"/>
      <c r="F74" s="8">
        <v>58188756002210</v>
      </c>
      <c r="G74" s="4">
        <v>2001</v>
      </c>
      <c r="H74" s="4" t="s">
        <v>37</v>
      </c>
      <c r="I74" s="4"/>
      <c r="J74" s="4"/>
      <c r="K74" s="4"/>
      <c r="L74" s="6" t="s">
        <v>38</v>
      </c>
      <c r="M74" s="4" t="s">
        <v>125</v>
      </c>
      <c r="N74" s="9">
        <v>1409.37</v>
      </c>
      <c r="O74" s="9"/>
      <c r="P74" s="9">
        <v>0</v>
      </c>
      <c r="Q74" s="9">
        <v>0</v>
      </c>
      <c r="R74" s="4" t="s">
        <v>255</v>
      </c>
      <c r="S74" s="4" t="s">
        <v>127</v>
      </c>
      <c r="T74" s="9">
        <v>0</v>
      </c>
      <c r="U74" s="9">
        <v>0</v>
      </c>
      <c r="V74" s="9">
        <v>0</v>
      </c>
      <c r="W74" s="9">
        <v>0</v>
      </c>
      <c r="X74" s="9">
        <v>0</v>
      </c>
      <c r="Y74" s="9">
        <v>0</v>
      </c>
      <c r="Z74" s="9">
        <v>1409.37</v>
      </c>
      <c r="AA74" s="4" t="s">
        <v>256</v>
      </c>
      <c r="AB74" s="4" t="s">
        <v>43</v>
      </c>
      <c r="AC74" s="10">
        <v>44498</v>
      </c>
      <c r="AD74" s="11"/>
      <c r="AE74" s="12"/>
      <c r="AF74" s="13"/>
      <c r="AG74" s="14"/>
      <c r="AH74" s="15"/>
      <c r="AI74" s="15"/>
      <c r="AJ74" s="17" t="str">
        <f t="shared" si="1"/>
        <v>2167605818875600221006.282.480/0001-07</v>
      </c>
    </row>
    <row r="75" spans="1:36" x14ac:dyDescent="0.25">
      <c r="A75" s="4" t="s">
        <v>36</v>
      </c>
      <c r="B75" s="5">
        <v>44463</v>
      </c>
      <c r="C75" s="6"/>
      <c r="D75" s="7">
        <v>28961513</v>
      </c>
      <c r="E75" s="4"/>
      <c r="F75" s="8">
        <v>2535864000133</v>
      </c>
      <c r="G75" s="4">
        <v>3205</v>
      </c>
      <c r="H75" s="4" t="s">
        <v>37</v>
      </c>
      <c r="I75" s="4"/>
      <c r="J75" s="4"/>
      <c r="K75" s="4"/>
      <c r="L75" s="6" t="s">
        <v>38</v>
      </c>
      <c r="M75" s="4" t="s">
        <v>257</v>
      </c>
      <c r="N75" s="9">
        <v>13250.4</v>
      </c>
      <c r="O75" s="9"/>
      <c r="P75" s="9">
        <v>2</v>
      </c>
      <c r="Q75" s="9">
        <v>265.01</v>
      </c>
      <c r="R75" s="4" t="s">
        <v>258</v>
      </c>
      <c r="S75" s="4" t="s">
        <v>41</v>
      </c>
      <c r="T75" s="9">
        <v>0</v>
      </c>
      <c r="U75" s="9">
        <v>198.76</v>
      </c>
      <c r="V75" s="9">
        <v>0</v>
      </c>
      <c r="W75" s="9">
        <v>616.14</v>
      </c>
      <c r="X75" s="9">
        <v>0</v>
      </c>
      <c r="Y75" s="9">
        <v>0</v>
      </c>
      <c r="Z75" s="9">
        <v>12170.49</v>
      </c>
      <c r="AA75" s="4" t="s">
        <v>259</v>
      </c>
      <c r="AB75" s="4" t="s">
        <v>43</v>
      </c>
      <c r="AC75" s="10">
        <v>44498</v>
      </c>
      <c r="AD75" s="11"/>
      <c r="AE75" s="12"/>
      <c r="AF75" s="13"/>
      <c r="AG75" s="14"/>
      <c r="AH75" s="15"/>
      <c r="AI75" s="15"/>
      <c r="AJ75" s="17" t="str">
        <f t="shared" si="1"/>
        <v>28961513253586400013306.282.480/0001-07</v>
      </c>
    </row>
    <row r="76" spans="1:36" x14ac:dyDescent="0.25">
      <c r="A76" s="4" t="s">
        <v>36</v>
      </c>
      <c r="B76" s="5">
        <v>44463</v>
      </c>
      <c r="C76" s="6"/>
      <c r="D76" s="7">
        <v>28961514</v>
      </c>
      <c r="E76" s="4"/>
      <c r="F76" s="8">
        <v>2535864000133</v>
      </c>
      <c r="G76" s="4">
        <v>3205</v>
      </c>
      <c r="H76" s="4" t="s">
        <v>37</v>
      </c>
      <c r="I76" s="4"/>
      <c r="J76" s="4"/>
      <c r="K76" s="4"/>
      <c r="L76" s="6" t="s">
        <v>38</v>
      </c>
      <c r="M76" s="4" t="s">
        <v>257</v>
      </c>
      <c r="N76" s="9">
        <v>6525.6</v>
      </c>
      <c r="O76" s="9"/>
      <c r="P76" s="9">
        <v>2</v>
      </c>
      <c r="Q76" s="9">
        <v>130.51</v>
      </c>
      <c r="R76" s="4" t="s">
        <v>258</v>
      </c>
      <c r="S76" s="4" t="s">
        <v>41</v>
      </c>
      <c r="T76" s="9">
        <v>0</v>
      </c>
      <c r="U76" s="9">
        <v>97.88</v>
      </c>
      <c r="V76" s="9">
        <v>0</v>
      </c>
      <c r="W76" s="9">
        <v>303.45</v>
      </c>
      <c r="X76" s="9">
        <v>0</v>
      </c>
      <c r="Y76" s="9">
        <v>0</v>
      </c>
      <c r="Z76" s="9">
        <v>5993.76</v>
      </c>
      <c r="AA76" s="4" t="s">
        <v>260</v>
      </c>
      <c r="AB76" s="4" t="s">
        <v>43</v>
      </c>
      <c r="AC76" s="10">
        <v>44498</v>
      </c>
      <c r="AD76" s="11"/>
      <c r="AE76" s="12"/>
      <c r="AF76" s="13"/>
      <c r="AG76" s="14"/>
      <c r="AH76" s="15"/>
      <c r="AI76" s="15"/>
      <c r="AJ76" s="17" t="str">
        <f t="shared" si="1"/>
        <v>28961514253586400013306.282.480/0001-07</v>
      </c>
    </row>
    <row r="77" spans="1:36" x14ac:dyDescent="0.25">
      <c r="A77" s="4" t="s">
        <v>36</v>
      </c>
      <c r="B77" s="5">
        <v>44466</v>
      </c>
      <c r="C77" s="6"/>
      <c r="D77" s="7">
        <v>237</v>
      </c>
      <c r="E77" s="4"/>
      <c r="F77" s="8">
        <v>4403122000180</v>
      </c>
      <c r="G77" s="4">
        <v>3550090</v>
      </c>
      <c r="H77" s="4" t="s">
        <v>37</v>
      </c>
      <c r="I77" s="4"/>
      <c r="J77" s="4"/>
      <c r="K77" s="4"/>
      <c r="L77" s="6" t="s">
        <v>45</v>
      </c>
      <c r="M77" s="4" t="s">
        <v>261</v>
      </c>
      <c r="N77" s="9">
        <v>918.37</v>
      </c>
      <c r="O77" s="9"/>
      <c r="P77" s="9">
        <v>0</v>
      </c>
      <c r="Q77" s="9">
        <v>0</v>
      </c>
      <c r="R77" s="4" t="s">
        <v>262</v>
      </c>
      <c r="S77" s="4" t="s">
        <v>48</v>
      </c>
      <c r="T77" s="9">
        <v>0</v>
      </c>
      <c r="U77" s="9">
        <v>0</v>
      </c>
      <c r="V77" s="9">
        <v>0</v>
      </c>
      <c r="W77" s="9">
        <v>0</v>
      </c>
      <c r="X77" s="9">
        <v>0</v>
      </c>
      <c r="Y77" s="9">
        <v>0</v>
      </c>
      <c r="Z77" s="9">
        <v>918.37</v>
      </c>
      <c r="AA77" s="4" t="s">
        <v>263</v>
      </c>
      <c r="AB77" s="4" t="s">
        <v>43</v>
      </c>
      <c r="AC77" s="10">
        <v>44470</v>
      </c>
      <c r="AD77" s="11">
        <v>44440</v>
      </c>
      <c r="AE77" s="12">
        <v>44488</v>
      </c>
      <c r="AF77" s="13" t="s">
        <v>264</v>
      </c>
      <c r="AG77" s="14"/>
      <c r="AH77" s="15"/>
      <c r="AI77" s="15"/>
      <c r="AJ77" s="17" t="str">
        <f t="shared" si="1"/>
        <v>237440312200018006.282.480/0001-07</v>
      </c>
    </row>
    <row r="78" spans="1:36" x14ac:dyDescent="0.25">
      <c r="A78" s="4" t="s">
        <v>36</v>
      </c>
      <c r="B78" s="5">
        <v>44466</v>
      </c>
      <c r="C78" s="6"/>
      <c r="D78" s="7">
        <v>29044624</v>
      </c>
      <c r="E78" s="4"/>
      <c r="F78" s="8">
        <v>2535864000133</v>
      </c>
      <c r="G78" s="4">
        <v>3205</v>
      </c>
      <c r="H78" s="4" t="s">
        <v>37</v>
      </c>
      <c r="I78" s="4"/>
      <c r="J78" s="4"/>
      <c r="K78" s="4"/>
      <c r="L78" s="6" t="s">
        <v>38</v>
      </c>
      <c r="M78" s="4" t="s">
        <v>257</v>
      </c>
      <c r="N78" s="9">
        <v>173.06</v>
      </c>
      <c r="O78" s="9"/>
      <c r="P78" s="9">
        <v>2</v>
      </c>
      <c r="Q78" s="9">
        <v>3.46</v>
      </c>
      <c r="R78" s="4" t="s">
        <v>258</v>
      </c>
      <c r="S78" s="4" t="s">
        <v>41</v>
      </c>
      <c r="T78" s="9">
        <v>0</v>
      </c>
      <c r="U78" s="9">
        <v>2.6</v>
      </c>
      <c r="V78" s="9">
        <v>0</v>
      </c>
      <c r="W78" s="9">
        <v>8.0399999999999991</v>
      </c>
      <c r="X78" s="9">
        <v>0</v>
      </c>
      <c r="Y78" s="9">
        <v>0</v>
      </c>
      <c r="Z78" s="9">
        <v>158.96</v>
      </c>
      <c r="AA78" s="4" t="s">
        <v>265</v>
      </c>
      <c r="AB78" s="4" t="s">
        <v>43</v>
      </c>
      <c r="AC78" s="10">
        <v>44498</v>
      </c>
      <c r="AD78" s="11"/>
      <c r="AE78" s="12"/>
      <c r="AF78" s="13"/>
      <c r="AG78" s="14"/>
      <c r="AH78" s="15"/>
      <c r="AI78" s="15"/>
      <c r="AJ78" s="17" t="str">
        <f t="shared" si="1"/>
        <v>29044624253586400013306.282.480/0001-07</v>
      </c>
    </row>
    <row r="79" spans="1:36" x14ac:dyDescent="0.25">
      <c r="A79" s="4" t="s">
        <v>36</v>
      </c>
      <c r="B79" s="5">
        <v>44468</v>
      </c>
      <c r="C79" s="6"/>
      <c r="D79" s="7">
        <v>3341</v>
      </c>
      <c r="E79" s="4"/>
      <c r="F79" s="8">
        <v>5548134000165</v>
      </c>
      <c r="G79" s="4">
        <v>1401</v>
      </c>
      <c r="H79" s="4" t="s">
        <v>37</v>
      </c>
      <c r="I79" s="4"/>
      <c r="J79" s="4"/>
      <c r="K79" s="4"/>
      <c r="L79" s="6" t="s">
        <v>38</v>
      </c>
      <c r="M79" s="4" t="s">
        <v>266</v>
      </c>
      <c r="N79" s="9">
        <v>335.96</v>
      </c>
      <c r="O79" s="9"/>
      <c r="P79" s="9">
        <v>0</v>
      </c>
      <c r="Q79" s="9">
        <v>0</v>
      </c>
      <c r="R79" s="4" t="s">
        <v>267</v>
      </c>
      <c r="S79" s="4" t="s">
        <v>268</v>
      </c>
      <c r="T79" s="9">
        <v>36.96</v>
      </c>
      <c r="U79" s="9">
        <v>0</v>
      </c>
      <c r="V79" s="9">
        <v>0</v>
      </c>
      <c r="W79" s="9">
        <v>0</v>
      </c>
      <c r="X79" s="9">
        <v>0</v>
      </c>
      <c r="Y79" s="9">
        <v>0</v>
      </c>
      <c r="Z79" s="9">
        <v>299</v>
      </c>
      <c r="AA79" s="4" t="s">
        <v>269</v>
      </c>
      <c r="AB79" s="4" t="s">
        <v>43</v>
      </c>
      <c r="AC79" s="10">
        <v>44498</v>
      </c>
      <c r="AD79" s="11"/>
      <c r="AE79" s="12"/>
      <c r="AF79" s="13"/>
      <c r="AG79" s="14"/>
      <c r="AH79" s="15"/>
      <c r="AI79" s="15"/>
      <c r="AJ79" s="17" t="str">
        <f t="shared" si="1"/>
        <v>3341554813400016506.282.480/0001-07</v>
      </c>
    </row>
    <row r="80" spans="1:36" x14ac:dyDescent="0.25">
      <c r="A80" s="4" t="s">
        <v>36</v>
      </c>
      <c r="B80" s="5">
        <v>44468</v>
      </c>
      <c r="C80" s="6"/>
      <c r="D80" s="7">
        <v>3342</v>
      </c>
      <c r="E80" s="4"/>
      <c r="F80" s="8">
        <v>5548134000165</v>
      </c>
      <c r="G80" s="4">
        <v>1304</v>
      </c>
      <c r="H80" s="4" t="s">
        <v>37</v>
      </c>
      <c r="I80" s="4"/>
      <c r="J80" s="4"/>
      <c r="K80" s="4"/>
      <c r="L80" s="6" t="s">
        <v>38</v>
      </c>
      <c r="M80" s="4" t="s">
        <v>266</v>
      </c>
      <c r="N80" s="9">
        <v>414.19</v>
      </c>
      <c r="O80" s="9"/>
      <c r="P80" s="9">
        <v>0</v>
      </c>
      <c r="Q80" s="9">
        <v>0</v>
      </c>
      <c r="R80" s="4" t="s">
        <v>270</v>
      </c>
      <c r="S80" s="4" t="s">
        <v>268</v>
      </c>
      <c r="T80" s="9">
        <v>45.56</v>
      </c>
      <c r="U80" s="9">
        <v>0</v>
      </c>
      <c r="V80" s="9">
        <v>0</v>
      </c>
      <c r="W80" s="9">
        <v>0</v>
      </c>
      <c r="X80" s="9">
        <v>0</v>
      </c>
      <c r="Y80" s="9">
        <v>0</v>
      </c>
      <c r="Z80" s="9">
        <v>368.63</v>
      </c>
      <c r="AA80" s="4" t="s">
        <v>271</v>
      </c>
      <c r="AB80" s="4" t="s">
        <v>43</v>
      </c>
      <c r="AC80" s="10">
        <v>44498</v>
      </c>
      <c r="AD80" s="11"/>
      <c r="AE80" s="12"/>
      <c r="AF80" s="13"/>
      <c r="AG80" s="14"/>
      <c r="AH80" s="15"/>
      <c r="AI80" s="15"/>
      <c r="AJ80" s="17" t="str">
        <f t="shared" si="1"/>
        <v>3342554813400016506.282.480/0001-07</v>
      </c>
    </row>
    <row r="81" spans="1:36" x14ac:dyDescent="0.25">
      <c r="A81" s="4" t="s">
        <v>36</v>
      </c>
      <c r="B81" s="5">
        <v>44469</v>
      </c>
      <c r="C81" s="6"/>
      <c r="D81" s="7">
        <v>40236581</v>
      </c>
      <c r="E81" s="4"/>
      <c r="F81" s="8">
        <v>3506307000157</v>
      </c>
      <c r="G81" s="4">
        <v>1701</v>
      </c>
      <c r="H81" s="4" t="s">
        <v>37</v>
      </c>
      <c r="I81" s="4"/>
      <c r="J81" s="4"/>
      <c r="K81" s="4"/>
      <c r="L81" s="6" t="s">
        <v>38</v>
      </c>
      <c r="M81" s="4" t="s">
        <v>222</v>
      </c>
      <c r="N81" s="9">
        <v>4956.13</v>
      </c>
      <c r="O81" s="9"/>
      <c r="P81" s="9">
        <v>0</v>
      </c>
      <c r="Q81" s="9">
        <v>0</v>
      </c>
      <c r="R81" s="4" t="s">
        <v>223</v>
      </c>
      <c r="S81" s="4" t="s">
        <v>224</v>
      </c>
      <c r="T81" s="9">
        <v>0</v>
      </c>
      <c r="U81" s="9">
        <v>74.34</v>
      </c>
      <c r="V81" s="9">
        <v>0</v>
      </c>
      <c r="W81" s="9">
        <v>230.45</v>
      </c>
      <c r="X81" s="9">
        <v>0</v>
      </c>
      <c r="Y81" s="9">
        <v>0</v>
      </c>
      <c r="Z81" s="9">
        <v>4651.34</v>
      </c>
      <c r="AA81" s="4" t="s">
        <v>272</v>
      </c>
      <c r="AB81" s="4" t="s">
        <v>43</v>
      </c>
      <c r="AC81" s="10">
        <v>44498</v>
      </c>
      <c r="AD81" s="11"/>
      <c r="AE81" s="12"/>
      <c r="AF81" s="13"/>
      <c r="AG81" s="14"/>
      <c r="AH81" s="15"/>
      <c r="AI81" s="15"/>
      <c r="AJ81" s="17" t="str">
        <f t="shared" si="1"/>
        <v>40236581350630700015706.282.480/0001-07</v>
      </c>
    </row>
    <row r="82" spans="1:36" x14ac:dyDescent="0.25">
      <c r="A82" s="4" t="s">
        <v>36</v>
      </c>
      <c r="B82" s="5">
        <v>44470</v>
      </c>
      <c r="C82" s="6"/>
      <c r="D82" s="7">
        <v>345175</v>
      </c>
      <c r="E82" s="4"/>
      <c r="F82" s="8">
        <v>18033552000161</v>
      </c>
      <c r="G82" s="4">
        <v>2800</v>
      </c>
      <c r="H82" s="4" t="s">
        <v>37</v>
      </c>
      <c r="I82" s="4"/>
      <c r="J82" s="4"/>
      <c r="K82" s="4"/>
      <c r="L82" s="6" t="s">
        <v>38</v>
      </c>
      <c r="M82" s="4" t="s">
        <v>85</v>
      </c>
      <c r="N82" s="9">
        <v>37</v>
      </c>
      <c r="O82" s="9"/>
      <c r="P82" s="9">
        <v>2.9</v>
      </c>
      <c r="Q82" s="9">
        <v>1.07</v>
      </c>
      <c r="R82" s="4" t="s">
        <v>68</v>
      </c>
      <c r="S82" s="4" t="s">
        <v>41</v>
      </c>
      <c r="T82" s="9">
        <v>0</v>
      </c>
      <c r="U82" s="9">
        <v>0</v>
      </c>
      <c r="V82" s="9">
        <v>0</v>
      </c>
      <c r="W82" s="9">
        <v>0</v>
      </c>
      <c r="X82" s="9">
        <v>0</v>
      </c>
      <c r="Y82" s="9">
        <v>0</v>
      </c>
      <c r="Z82" s="9">
        <v>35.93</v>
      </c>
      <c r="AA82" s="4" t="s">
        <v>273</v>
      </c>
      <c r="AB82" s="4" t="s">
        <v>43</v>
      </c>
      <c r="AC82" s="10">
        <v>44498</v>
      </c>
      <c r="AD82" s="11"/>
      <c r="AE82" s="12"/>
      <c r="AF82" s="13"/>
      <c r="AG82" s="14"/>
      <c r="AH82" s="15"/>
      <c r="AI82" s="15"/>
      <c r="AJ82" s="17" t="str">
        <f t="shared" si="1"/>
        <v>3451751803355200016106.282.480/0001-07</v>
      </c>
    </row>
    <row r="83" spans="1:36" x14ac:dyDescent="0.25">
      <c r="A83" s="4" t="s">
        <v>36</v>
      </c>
      <c r="B83" s="5">
        <v>44470</v>
      </c>
      <c r="C83" s="6"/>
      <c r="D83" s="7">
        <v>427860</v>
      </c>
      <c r="E83" s="4"/>
      <c r="F83" s="8">
        <v>19427033000140</v>
      </c>
      <c r="G83" s="4">
        <v>104</v>
      </c>
      <c r="H83" s="4" t="s">
        <v>37</v>
      </c>
      <c r="I83" s="4"/>
      <c r="J83" s="4"/>
      <c r="K83" s="4"/>
      <c r="L83" s="6" t="s">
        <v>38</v>
      </c>
      <c r="M83" s="4" t="s">
        <v>274</v>
      </c>
      <c r="N83" s="9">
        <v>687.44</v>
      </c>
      <c r="O83" s="9"/>
      <c r="P83" s="9">
        <v>0</v>
      </c>
      <c r="Q83" s="9">
        <v>0</v>
      </c>
      <c r="R83" s="4" t="s">
        <v>275</v>
      </c>
      <c r="S83" s="4" t="s">
        <v>113</v>
      </c>
      <c r="T83" s="9">
        <v>0</v>
      </c>
      <c r="U83" s="9">
        <v>10.31</v>
      </c>
      <c r="V83" s="9">
        <v>0</v>
      </c>
      <c r="W83" s="9">
        <v>31.96</v>
      </c>
      <c r="X83" s="9">
        <v>0</v>
      </c>
      <c r="Y83" s="9">
        <v>0</v>
      </c>
      <c r="Z83" s="9">
        <v>645.16999999999996</v>
      </c>
      <c r="AA83" s="4" t="s">
        <v>276</v>
      </c>
      <c r="AB83" s="4" t="s">
        <v>43</v>
      </c>
      <c r="AC83" s="10">
        <v>44498</v>
      </c>
      <c r="AD83" s="11"/>
      <c r="AE83" s="12"/>
      <c r="AF83" s="13"/>
      <c r="AG83" s="14"/>
      <c r="AH83" s="15"/>
      <c r="AI83" s="15"/>
      <c r="AJ83" s="17" t="str">
        <f t="shared" si="1"/>
        <v>4278601942703300014006.282.480/0001-07</v>
      </c>
    </row>
    <row r="84" spans="1:36" x14ac:dyDescent="0.25">
      <c r="A84" s="4" t="s">
        <v>36</v>
      </c>
      <c r="B84" s="5">
        <v>44470</v>
      </c>
      <c r="C84" s="6"/>
      <c r="D84" s="7">
        <v>5049975</v>
      </c>
      <c r="E84" s="4"/>
      <c r="F84" s="8">
        <v>3273825000178</v>
      </c>
      <c r="G84" s="4">
        <v>5312</v>
      </c>
      <c r="H84" s="4" t="s">
        <v>37</v>
      </c>
      <c r="I84" s="4"/>
      <c r="J84" s="4"/>
      <c r="K84" s="4"/>
      <c r="L84" s="6" t="s">
        <v>38</v>
      </c>
      <c r="M84" s="4" t="s">
        <v>105</v>
      </c>
      <c r="N84" s="9">
        <v>1166.5999999999999</v>
      </c>
      <c r="O84" s="9"/>
      <c r="P84" s="9">
        <v>0</v>
      </c>
      <c r="Q84" s="9">
        <v>0</v>
      </c>
      <c r="R84" s="4" t="s">
        <v>277</v>
      </c>
      <c r="S84" s="4" t="s">
        <v>41</v>
      </c>
      <c r="T84" s="9">
        <v>0</v>
      </c>
      <c r="U84" s="9">
        <v>0</v>
      </c>
      <c r="V84" s="9">
        <v>0</v>
      </c>
      <c r="W84" s="9">
        <v>0</v>
      </c>
      <c r="X84" s="9">
        <v>0</v>
      </c>
      <c r="Y84" s="9">
        <v>0</v>
      </c>
      <c r="Z84" s="9">
        <v>1166.5999999999999</v>
      </c>
      <c r="AA84" s="4" t="s">
        <v>278</v>
      </c>
      <c r="AB84" s="4" t="s">
        <v>43</v>
      </c>
      <c r="AC84" s="10">
        <v>44498</v>
      </c>
      <c r="AD84" s="11"/>
      <c r="AE84" s="12"/>
      <c r="AF84" s="13"/>
      <c r="AG84" s="14"/>
      <c r="AH84" s="15"/>
      <c r="AI84" s="15"/>
      <c r="AJ84" s="17" t="str">
        <f t="shared" si="1"/>
        <v>5049975327382500017806.282.480/0001-07</v>
      </c>
    </row>
    <row r="85" spans="1:36" x14ac:dyDescent="0.25">
      <c r="A85" s="4" t="s">
        <v>36</v>
      </c>
      <c r="B85" s="5">
        <v>44470</v>
      </c>
      <c r="C85" s="6"/>
      <c r="D85" s="7">
        <v>5959</v>
      </c>
      <c r="E85" s="4"/>
      <c r="F85" s="8">
        <v>68151679000153</v>
      </c>
      <c r="G85" s="4">
        <v>3115</v>
      </c>
      <c r="H85" s="4" t="s">
        <v>37</v>
      </c>
      <c r="I85" s="4"/>
      <c r="J85" s="4"/>
      <c r="K85" s="4"/>
      <c r="L85" s="6" t="s">
        <v>45</v>
      </c>
      <c r="M85" s="4" t="s">
        <v>194</v>
      </c>
      <c r="N85" s="9">
        <v>1100</v>
      </c>
      <c r="O85" s="9"/>
      <c r="P85" s="9">
        <v>5</v>
      </c>
      <c r="Q85" s="9">
        <v>55</v>
      </c>
      <c r="R85" s="4" t="s">
        <v>196</v>
      </c>
      <c r="S85" s="4" t="s">
        <v>41</v>
      </c>
      <c r="T85" s="9">
        <v>0</v>
      </c>
      <c r="U85" s="9">
        <v>0</v>
      </c>
      <c r="V85" s="9">
        <v>0</v>
      </c>
      <c r="W85" s="9">
        <v>0</v>
      </c>
      <c r="X85" s="9">
        <v>0</v>
      </c>
      <c r="Y85" s="9">
        <v>0</v>
      </c>
      <c r="Z85" s="9">
        <v>1045</v>
      </c>
      <c r="AA85" s="4" t="s">
        <v>279</v>
      </c>
      <c r="AB85" s="4" t="s">
        <v>43</v>
      </c>
      <c r="AC85" s="10">
        <v>44498</v>
      </c>
      <c r="AD85" s="11"/>
      <c r="AE85" s="12"/>
      <c r="AF85" s="13"/>
      <c r="AG85" s="14"/>
      <c r="AH85" s="15"/>
      <c r="AI85" s="15"/>
      <c r="AJ85" s="17" t="str">
        <f t="shared" si="1"/>
        <v>59596815167900015306.282.480/0001-07</v>
      </c>
    </row>
    <row r="86" spans="1:36" x14ac:dyDescent="0.25">
      <c r="A86" s="4" t="s">
        <v>36</v>
      </c>
      <c r="B86" s="5">
        <v>44470</v>
      </c>
      <c r="C86" s="6"/>
      <c r="D86" s="7">
        <v>5960</v>
      </c>
      <c r="E86" s="4"/>
      <c r="F86" s="8">
        <v>68151679000153</v>
      </c>
      <c r="G86" s="4">
        <v>3115</v>
      </c>
      <c r="H86" s="4" t="s">
        <v>37</v>
      </c>
      <c r="I86" s="4"/>
      <c r="J86" s="4"/>
      <c r="K86" s="4"/>
      <c r="L86" s="6" t="s">
        <v>45</v>
      </c>
      <c r="M86" s="4" t="s">
        <v>194</v>
      </c>
      <c r="N86" s="9">
        <v>1100</v>
      </c>
      <c r="O86" s="9"/>
      <c r="P86" s="9">
        <v>5</v>
      </c>
      <c r="Q86" s="9">
        <v>55</v>
      </c>
      <c r="R86" s="4" t="s">
        <v>196</v>
      </c>
      <c r="S86" s="4" t="s">
        <v>41</v>
      </c>
      <c r="T86" s="9">
        <v>0</v>
      </c>
      <c r="U86" s="9">
        <v>0</v>
      </c>
      <c r="V86" s="9">
        <v>0</v>
      </c>
      <c r="W86" s="9">
        <v>0</v>
      </c>
      <c r="X86" s="9">
        <v>0</v>
      </c>
      <c r="Y86" s="9">
        <v>0</v>
      </c>
      <c r="Z86" s="9">
        <v>1045</v>
      </c>
      <c r="AA86" s="4" t="s">
        <v>280</v>
      </c>
      <c r="AB86" s="4" t="s">
        <v>43</v>
      </c>
      <c r="AC86" s="10">
        <v>44498</v>
      </c>
      <c r="AD86" s="11"/>
      <c r="AE86" s="12"/>
      <c r="AF86" s="13"/>
      <c r="AG86" s="14"/>
      <c r="AH86" s="15"/>
      <c r="AI86" s="15"/>
      <c r="AJ86" s="17" t="str">
        <f t="shared" si="1"/>
        <v>59606815167900015306.282.480/0001-07</v>
      </c>
    </row>
    <row r="87" spans="1:36" x14ac:dyDescent="0.25">
      <c r="A87" s="4" t="s">
        <v>36</v>
      </c>
      <c r="B87" s="5">
        <v>44471</v>
      </c>
      <c r="C87" s="6"/>
      <c r="D87" s="7">
        <v>364</v>
      </c>
      <c r="E87" s="4"/>
      <c r="F87" s="8">
        <v>18976081000125</v>
      </c>
      <c r="G87" s="4">
        <v>7498</v>
      </c>
      <c r="H87" s="4" t="s">
        <v>37</v>
      </c>
      <c r="I87" s="4"/>
      <c r="J87" s="4"/>
      <c r="K87" s="4"/>
      <c r="L87" s="6" t="s">
        <v>45</v>
      </c>
      <c r="M87" s="4" t="s">
        <v>88</v>
      </c>
      <c r="N87" s="9">
        <v>4992.4799999999996</v>
      </c>
      <c r="O87" s="9"/>
      <c r="P87" s="9">
        <v>5</v>
      </c>
      <c r="Q87" s="9">
        <v>249.62</v>
      </c>
      <c r="R87" s="4" t="s">
        <v>281</v>
      </c>
      <c r="S87" s="4" t="s">
        <v>41</v>
      </c>
      <c r="T87" s="9">
        <v>549.16999999999996</v>
      </c>
      <c r="U87" s="9">
        <v>0</v>
      </c>
      <c r="V87" s="9">
        <v>0</v>
      </c>
      <c r="W87" s="9">
        <v>0</v>
      </c>
      <c r="X87" s="9">
        <v>0</v>
      </c>
      <c r="Y87" s="9">
        <v>0</v>
      </c>
      <c r="Z87" s="9">
        <v>4193.6899999999996</v>
      </c>
      <c r="AA87" s="4" t="s">
        <v>282</v>
      </c>
      <c r="AB87" s="4" t="s">
        <v>43</v>
      </c>
      <c r="AC87" s="10">
        <v>44498</v>
      </c>
      <c r="AD87" s="11"/>
      <c r="AE87" s="12"/>
      <c r="AF87" s="13"/>
      <c r="AG87" s="14"/>
      <c r="AH87" s="15"/>
      <c r="AI87" s="15"/>
      <c r="AJ87" s="17" t="str">
        <f t="shared" si="1"/>
        <v>3641897608100012506.282.480/0001-07</v>
      </c>
    </row>
    <row r="88" spans="1:36" x14ac:dyDescent="0.25">
      <c r="A88" s="4" t="s">
        <v>36</v>
      </c>
      <c r="B88" s="5">
        <v>44472</v>
      </c>
      <c r="C88" s="6"/>
      <c r="D88" s="7">
        <v>15187423</v>
      </c>
      <c r="E88" s="4"/>
      <c r="F88" s="8">
        <v>6990590000123</v>
      </c>
      <c r="G88" s="4">
        <v>6298</v>
      </c>
      <c r="H88" s="4" t="s">
        <v>37</v>
      </c>
      <c r="I88" s="4"/>
      <c r="J88" s="4"/>
      <c r="K88" s="4"/>
      <c r="L88" s="6" t="s">
        <v>38</v>
      </c>
      <c r="M88" s="4" t="s">
        <v>144</v>
      </c>
      <c r="N88" s="9">
        <v>6026.84</v>
      </c>
      <c r="O88" s="9"/>
      <c r="P88" s="9">
        <v>0</v>
      </c>
      <c r="Q88" s="9">
        <v>0</v>
      </c>
      <c r="R88" s="4" t="s">
        <v>283</v>
      </c>
      <c r="S88" s="4" t="s">
        <v>41</v>
      </c>
      <c r="T88" s="9">
        <v>0</v>
      </c>
      <c r="U88" s="9">
        <v>90.4</v>
      </c>
      <c r="V88" s="9">
        <v>0</v>
      </c>
      <c r="W88" s="9">
        <v>0</v>
      </c>
      <c r="X88" s="9">
        <v>0</v>
      </c>
      <c r="Y88" s="9">
        <v>0</v>
      </c>
      <c r="Z88" s="9">
        <v>5936.44</v>
      </c>
      <c r="AA88" s="4" t="s">
        <v>284</v>
      </c>
      <c r="AB88" s="4" t="s">
        <v>43</v>
      </c>
      <c r="AC88" s="10">
        <v>44498</v>
      </c>
      <c r="AD88" s="11"/>
      <c r="AE88" s="12"/>
      <c r="AF88" s="13"/>
      <c r="AG88" s="14"/>
      <c r="AH88" s="15"/>
      <c r="AI88" s="15"/>
      <c r="AJ88" s="17" t="str">
        <f t="shared" si="1"/>
        <v>15187423699059000012306.282.480/0001-07</v>
      </c>
    </row>
    <row r="89" spans="1:36" x14ac:dyDescent="0.25">
      <c r="A89" s="4" t="s">
        <v>36</v>
      </c>
      <c r="B89" s="5">
        <v>44472</v>
      </c>
      <c r="C89" s="6"/>
      <c r="D89" s="7">
        <v>3225184</v>
      </c>
      <c r="E89" s="4"/>
      <c r="F89" s="8">
        <v>18294169000167</v>
      </c>
      <c r="G89" s="4">
        <v>7870</v>
      </c>
      <c r="H89" s="4" t="s">
        <v>37</v>
      </c>
      <c r="I89" s="4"/>
      <c r="J89" s="4"/>
      <c r="K89" s="4"/>
      <c r="L89" s="6" t="s">
        <v>38</v>
      </c>
      <c r="M89" s="4" t="s">
        <v>147</v>
      </c>
      <c r="N89" s="9">
        <v>115.96</v>
      </c>
      <c r="O89" s="9"/>
      <c r="P89" s="9">
        <v>2</v>
      </c>
      <c r="Q89" s="9">
        <v>2.3199999999999998</v>
      </c>
      <c r="R89" s="4" t="s">
        <v>148</v>
      </c>
      <c r="S89" s="4" t="s">
        <v>41</v>
      </c>
      <c r="T89" s="9">
        <v>12.76</v>
      </c>
      <c r="U89" s="9">
        <v>1.1599999999999999</v>
      </c>
      <c r="V89" s="9">
        <v>0</v>
      </c>
      <c r="W89" s="9">
        <v>5.39</v>
      </c>
      <c r="X89" s="9">
        <v>0</v>
      </c>
      <c r="Y89" s="9">
        <v>0</v>
      </c>
      <c r="Z89" s="9">
        <v>94.33</v>
      </c>
      <c r="AA89" s="4" t="s">
        <v>285</v>
      </c>
      <c r="AB89" s="4" t="s">
        <v>43</v>
      </c>
      <c r="AC89" s="10">
        <v>44498</v>
      </c>
      <c r="AD89" s="11"/>
      <c r="AE89" s="12"/>
      <c r="AF89" s="13"/>
      <c r="AG89" s="14"/>
      <c r="AH89" s="15"/>
      <c r="AI89" s="15"/>
      <c r="AJ89" s="17" t="str">
        <f t="shared" si="1"/>
        <v>32251841829416900016706.282.480/0001-07</v>
      </c>
    </row>
    <row r="90" spans="1:36" x14ac:dyDescent="0.25">
      <c r="A90" s="4" t="s">
        <v>36</v>
      </c>
      <c r="B90" s="5">
        <v>44473</v>
      </c>
      <c r="C90" s="6"/>
      <c r="D90" s="7">
        <v>14</v>
      </c>
      <c r="E90" s="4"/>
      <c r="F90" s="8">
        <v>38495907000141</v>
      </c>
      <c r="G90" s="4">
        <v>6009</v>
      </c>
      <c r="H90" s="4" t="s">
        <v>37</v>
      </c>
      <c r="I90" s="4"/>
      <c r="J90" s="4"/>
      <c r="K90" s="4"/>
      <c r="L90" s="6" t="s">
        <v>45</v>
      </c>
      <c r="M90" s="4" t="s">
        <v>54</v>
      </c>
      <c r="N90" s="9">
        <v>7627.01</v>
      </c>
      <c r="O90" s="9"/>
      <c r="P90" s="9">
        <v>5</v>
      </c>
      <c r="Q90" s="9">
        <v>381.35</v>
      </c>
      <c r="R90" s="4" t="s">
        <v>52</v>
      </c>
      <c r="S90" s="4" t="s">
        <v>41</v>
      </c>
      <c r="T90" s="9">
        <v>0</v>
      </c>
      <c r="U90" s="9">
        <v>0</v>
      </c>
      <c r="V90" s="9">
        <v>0</v>
      </c>
      <c r="W90" s="9">
        <v>0</v>
      </c>
      <c r="X90" s="9">
        <v>0</v>
      </c>
      <c r="Y90" s="9">
        <v>0</v>
      </c>
      <c r="Z90" s="9">
        <v>7245.66</v>
      </c>
      <c r="AA90" s="4" t="s">
        <v>286</v>
      </c>
      <c r="AB90" s="4" t="s">
        <v>43</v>
      </c>
      <c r="AC90" s="10">
        <v>44498</v>
      </c>
      <c r="AD90" s="11"/>
      <c r="AE90" s="12"/>
      <c r="AF90" s="13"/>
      <c r="AG90" s="14"/>
      <c r="AH90" s="15"/>
      <c r="AI90" s="15"/>
      <c r="AJ90" s="17" t="str">
        <f t="shared" si="1"/>
        <v>143849590700014106.282.480/0001-07</v>
      </c>
    </row>
    <row r="91" spans="1:36" x14ac:dyDescent="0.25">
      <c r="A91" s="4" t="s">
        <v>36</v>
      </c>
      <c r="B91" s="5">
        <v>44473</v>
      </c>
      <c r="C91" s="6"/>
      <c r="D91" s="7">
        <v>14</v>
      </c>
      <c r="E91" s="4"/>
      <c r="F91" s="8">
        <v>38496387000191</v>
      </c>
      <c r="G91" s="4">
        <v>6009</v>
      </c>
      <c r="H91" s="4" t="s">
        <v>37</v>
      </c>
      <c r="I91" s="4"/>
      <c r="J91" s="4"/>
      <c r="K91" s="4"/>
      <c r="L91" s="6" t="s">
        <v>45</v>
      </c>
      <c r="M91" s="4" t="s">
        <v>51</v>
      </c>
      <c r="N91" s="9">
        <v>20373.32</v>
      </c>
      <c r="O91" s="9"/>
      <c r="P91" s="9">
        <v>5</v>
      </c>
      <c r="Q91" s="9">
        <v>1018.67</v>
      </c>
      <c r="R91" s="4" t="s">
        <v>52</v>
      </c>
      <c r="S91" s="4" t="s">
        <v>41</v>
      </c>
      <c r="T91" s="9">
        <v>0</v>
      </c>
      <c r="U91" s="9">
        <v>0</v>
      </c>
      <c r="V91" s="9">
        <v>0</v>
      </c>
      <c r="W91" s="9">
        <v>0</v>
      </c>
      <c r="X91" s="9">
        <v>0</v>
      </c>
      <c r="Y91" s="9">
        <v>0</v>
      </c>
      <c r="Z91" s="9">
        <v>19354.650000000001</v>
      </c>
      <c r="AA91" s="4" t="s">
        <v>287</v>
      </c>
      <c r="AB91" s="4" t="s">
        <v>43</v>
      </c>
      <c r="AC91" s="10">
        <v>44498</v>
      </c>
      <c r="AD91" s="11"/>
      <c r="AE91" s="12"/>
      <c r="AF91" s="13"/>
      <c r="AG91" s="14"/>
      <c r="AH91" s="15"/>
      <c r="AI91" s="15"/>
      <c r="AJ91" s="17" t="str">
        <f t="shared" si="1"/>
        <v>143849638700019106.282.480/0001-07</v>
      </c>
    </row>
    <row r="92" spans="1:36" x14ac:dyDescent="0.25">
      <c r="A92" s="4" t="s">
        <v>36</v>
      </c>
      <c r="B92" s="5">
        <v>44473</v>
      </c>
      <c r="C92" s="6"/>
      <c r="D92" s="7">
        <v>16</v>
      </c>
      <c r="E92" s="4"/>
      <c r="F92" s="8">
        <v>38495397000102</v>
      </c>
      <c r="G92" s="4">
        <v>3158</v>
      </c>
      <c r="H92" s="4" t="s">
        <v>37</v>
      </c>
      <c r="I92" s="4"/>
      <c r="J92" s="4"/>
      <c r="K92" s="4"/>
      <c r="L92" s="6" t="s">
        <v>45</v>
      </c>
      <c r="M92" s="4" t="s">
        <v>59</v>
      </c>
      <c r="N92" s="9">
        <v>8379.7800000000007</v>
      </c>
      <c r="O92" s="9"/>
      <c r="P92" s="9">
        <v>5</v>
      </c>
      <c r="Q92" s="9">
        <v>418.99</v>
      </c>
      <c r="R92" s="4" t="s">
        <v>288</v>
      </c>
      <c r="S92" s="4" t="s">
        <v>41</v>
      </c>
      <c r="T92" s="9">
        <v>921.78</v>
      </c>
      <c r="U92" s="9">
        <v>0</v>
      </c>
      <c r="V92" s="9">
        <v>0</v>
      </c>
      <c r="W92" s="9">
        <v>0</v>
      </c>
      <c r="X92" s="9">
        <v>0</v>
      </c>
      <c r="Y92" s="9">
        <v>0</v>
      </c>
      <c r="Z92" s="9">
        <v>7039.01</v>
      </c>
      <c r="AA92" s="4" t="s">
        <v>289</v>
      </c>
      <c r="AB92" s="4" t="s">
        <v>43</v>
      </c>
      <c r="AC92" s="10">
        <v>44498</v>
      </c>
      <c r="AD92" s="11"/>
      <c r="AE92" s="12"/>
      <c r="AF92" s="13"/>
      <c r="AG92" s="14"/>
      <c r="AH92" s="15"/>
      <c r="AI92" s="15"/>
      <c r="AJ92" s="17" t="str">
        <f t="shared" si="1"/>
        <v>163849539700010206.282.480/0001-07</v>
      </c>
    </row>
    <row r="93" spans="1:36" x14ac:dyDescent="0.25">
      <c r="A93" s="4" t="s">
        <v>36</v>
      </c>
      <c r="B93" s="5">
        <v>44473</v>
      </c>
      <c r="C93" s="6"/>
      <c r="D93" s="7">
        <v>325494</v>
      </c>
      <c r="E93" s="4"/>
      <c r="F93" s="8">
        <v>11414555000104</v>
      </c>
      <c r="G93" s="4">
        <v>3115</v>
      </c>
      <c r="H93" s="4" t="s">
        <v>37</v>
      </c>
      <c r="I93" s="4"/>
      <c r="J93" s="4"/>
      <c r="K93" s="4"/>
      <c r="L93" s="6" t="s">
        <v>38</v>
      </c>
      <c r="M93" s="4" t="s">
        <v>129</v>
      </c>
      <c r="N93" s="9">
        <v>807.31</v>
      </c>
      <c r="O93" s="9"/>
      <c r="P93" s="9">
        <v>5</v>
      </c>
      <c r="Q93" s="9">
        <v>40.369999999999997</v>
      </c>
      <c r="R93" s="4" t="s">
        <v>196</v>
      </c>
      <c r="S93" s="4" t="s">
        <v>41</v>
      </c>
      <c r="T93" s="9">
        <v>0</v>
      </c>
      <c r="U93" s="9">
        <v>12.11</v>
      </c>
      <c r="V93" s="9">
        <v>0</v>
      </c>
      <c r="W93" s="9">
        <v>37.54</v>
      </c>
      <c r="X93" s="9">
        <v>0</v>
      </c>
      <c r="Y93" s="9">
        <v>0</v>
      </c>
      <c r="Z93" s="9">
        <v>717.29</v>
      </c>
      <c r="AA93" s="4" t="s">
        <v>290</v>
      </c>
      <c r="AB93" s="4" t="s">
        <v>43</v>
      </c>
      <c r="AC93" s="10">
        <v>44498</v>
      </c>
      <c r="AD93" s="11"/>
      <c r="AE93" s="12"/>
      <c r="AF93" s="13"/>
      <c r="AG93" s="14"/>
      <c r="AH93" s="15"/>
      <c r="AI93" s="15"/>
      <c r="AJ93" s="17" t="str">
        <f t="shared" si="1"/>
        <v>3254941141455500010406.282.480/0001-07</v>
      </c>
    </row>
    <row r="94" spans="1:36" x14ac:dyDescent="0.25">
      <c r="A94" s="4" t="s">
        <v>36</v>
      </c>
      <c r="B94" s="5">
        <v>44473</v>
      </c>
      <c r="C94" s="6"/>
      <c r="D94" s="7">
        <v>41</v>
      </c>
      <c r="E94" s="4"/>
      <c r="F94" s="8">
        <v>30415294000183</v>
      </c>
      <c r="G94" s="4">
        <v>6009</v>
      </c>
      <c r="H94" s="4" t="s">
        <v>37</v>
      </c>
      <c r="I94" s="4"/>
      <c r="J94" s="4"/>
      <c r="K94" s="4"/>
      <c r="L94" s="6" t="s">
        <v>45</v>
      </c>
      <c r="M94" s="4" t="s">
        <v>95</v>
      </c>
      <c r="N94" s="9">
        <v>7597.15</v>
      </c>
      <c r="O94" s="9"/>
      <c r="P94" s="9">
        <v>5</v>
      </c>
      <c r="Q94" s="9">
        <v>379.86</v>
      </c>
      <c r="R94" s="4" t="s">
        <v>52</v>
      </c>
      <c r="S94" s="4" t="s">
        <v>41</v>
      </c>
      <c r="T94" s="9">
        <v>0</v>
      </c>
      <c r="U94" s="9">
        <v>0</v>
      </c>
      <c r="V94" s="9">
        <v>0</v>
      </c>
      <c r="W94" s="9">
        <v>0</v>
      </c>
      <c r="X94" s="9">
        <v>0</v>
      </c>
      <c r="Y94" s="9">
        <v>0</v>
      </c>
      <c r="Z94" s="9">
        <v>7217.29</v>
      </c>
      <c r="AA94" s="4" t="s">
        <v>291</v>
      </c>
      <c r="AB94" s="4" t="s">
        <v>43</v>
      </c>
      <c r="AC94" s="10">
        <v>44498</v>
      </c>
      <c r="AD94" s="11"/>
      <c r="AE94" s="12"/>
      <c r="AF94" s="13"/>
      <c r="AG94" s="14"/>
      <c r="AH94" s="15"/>
      <c r="AI94" s="15"/>
      <c r="AJ94" s="17" t="str">
        <f t="shared" si="1"/>
        <v>413041529400018306.282.480/0001-07</v>
      </c>
    </row>
    <row r="95" spans="1:36" x14ac:dyDescent="0.25">
      <c r="A95" s="4" t="s">
        <v>36</v>
      </c>
      <c r="B95" s="5">
        <v>44474</v>
      </c>
      <c r="C95" s="6"/>
      <c r="D95" s="7">
        <v>130690</v>
      </c>
      <c r="E95" s="4"/>
      <c r="F95" s="8">
        <v>19184315000164</v>
      </c>
      <c r="G95" s="4">
        <v>2800</v>
      </c>
      <c r="H95" s="4" t="s">
        <v>37</v>
      </c>
      <c r="I95" s="4"/>
      <c r="J95" s="4"/>
      <c r="K95" s="4"/>
      <c r="L95" s="6" t="s">
        <v>38</v>
      </c>
      <c r="M95" s="4" t="s">
        <v>292</v>
      </c>
      <c r="N95" s="9">
        <v>109</v>
      </c>
      <c r="O95" s="9"/>
      <c r="P95" s="9">
        <v>2.9</v>
      </c>
      <c r="Q95" s="9">
        <v>3.16</v>
      </c>
      <c r="R95" s="4" t="s">
        <v>68</v>
      </c>
      <c r="S95" s="4" t="s">
        <v>41</v>
      </c>
      <c r="T95" s="9">
        <v>0</v>
      </c>
      <c r="U95" s="9">
        <v>0</v>
      </c>
      <c r="V95" s="9">
        <v>0</v>
      </c>
      <c r="W95" s="9">
        <v>0</v>
      </c>
      <c r="X95" s="9">
        <v>0</v>
      </c>
      <c r="Y95" s="9">
        <v>0</v>
      </c>
      <c r="Z95" s="9">
        <v>105.84</v>
      </c>
      <c r="AA95" s="4" t="s">
        <v>293</v>
      </c>
      <c r="AB95" s="4" t="s">
        <v>43</v>
      </c>
      <c r="AC95" s="10">
        <v>44498</v>
      </c>
      <c r="AD95" s="11"/>
      <c r="AE95" s="12"/>
      <c r="AF95" s="13"/>
      <c r="AG95" s="14"/>
      <c r="AH95" s="15"/>
      <c r="AI95" s="15"/>
      <c r="AJ95" s="17" t="str">
        <f t="shared" si="1"/>
        <v>1306901918431500016406.282.480/0001-07</v>
      </c>
    </row>
    <row r="96" spans="1:36" x14ac:dyDescent="0.25">
      <c r="A96" s="4" t="s">
        <v>36</v>
      </c>
      <c r="B96" s="5">
        <v>44474</v>
      </c>
      <c r="C96" s="6"/>
      <c r="D96" s="7">
        <v>16</v>
      </c>
      <c r="E96" s="4"/>
      <c r="F96" s="8">
        <v>37611765000178</v>
      </c>
      <c r="G96" s="4">
        <v>1899</v>
      </c>
      <c r="H96" s="4" t="s">
        <v>37</v>
      </c>
      <c r="I96" s="4"/>
      <c r="J96" s="4"/>
      <c r="K96" s="4"/>
      <c r="L96" s="6" t="s">
        <v>45</v>
      </c>
      <c r="M96" s="4" t="s">
        <v>119</v>
      </c>
      <c r="N96" s="9">
        <v>14370.33</v>
      </c>
      <c r="O96" s="9"/>
      <c r="P96" s="9">
        <v>5</v>
      </c>
      <c r="Q96" s="9">
        <v>718.52</v>
      </c>
      <c r="R96" s="4" t="s">
        <v>294</v>
      </c>
      <c r="S96" s="4" t="s">
        <v>41</v>
      </c>
      <c r="T96" s="9">
        <v>0</v>
      </c>
      <c r="U96" s="9">
        <v>0</v>
      </c>
      <c r="V96" s="9">
        <v>0</v>
      </c>
      <c r="W96" s="9">
        <v>0</v>
      </c>
      <c r="X96" s="9">
        <v>0</v>
      </c>
      <c r="Y96" s="9">
        <v>0</v>
      </c>
      <c r="Z96" s="9">
        <v>13651.81</v>
      </c>
      <c r="AA96" s="4" t="s">
        <v>295</v>
      </c>
      <c r="AB96" s="4" t="s">
        <v>43</v>
      </c>
      <c r="AC96" s="10">
        <v>44498</v>
      </c>
      <c r="AD96" s="11"/>
      <c r="AE96" s="12"/>
      <c r="AF96" s="13"/>
      <c r="AG96" s="14"/>
      <c r="AH96" s="15"/>
      <c r="AI96" s="15"/>
      <c r="AJ96" s="17" t="str">
        <f t="shared" si="1"/>
        <v>163761176500017806.282.480/0001-07</v>
      </c>
    </row>
    <row r="97" spans="1:36" x14ac:dyDescent="0.25">
      <c r="A97" s="4" t="s">
        <v>36</v>
      </c>
      <c r="B97" s="5">
        <v>44474</v>
      </c>
      <c r="C97" s="6"/>
      <c r="D97" s="7">
        <v>1937</v>
      </c>
      <c r="E97" s="4"/>
      <c r="F97" s="8">
        <v>32022495000146</v>
      </c>
      <c r="G97" s="4">
        <v>2800</v>
      </c>
      <c r="H97" s="4" t="s">
        <v>37</v>
      </c>
      <c r="I97" s="4"/>
      <c r="J97" s="4"/>
      <c r="K97" s="4"/>
      <c r="L97" s="6" t="s">
        <v>45</v>
      </c>
      <c r="M97" s="4" t="s">
        <v>67</v>
      </c>
      <c r="N97" s="9">
        <v>30</v>
      </c>
      <c r="O97" s="9"/>
      <c r="P97" s="9">
        <v>2.9</v>
      </c>
      <c r="Q97" s="9">
        <v>0.87</v>
      </c>
      <c r="R97" s="4" t="s">
        <v>68</v>
      </c>
      <c r="S97" s="4" t="s">
        <v>41</v>
      </c>
      <c r="T97" s="9">
        <v>0</v>
      </c>
      <c r="U97" s="9">
        <v>0</v>
      </c>
      <c r="V97" s="9">
        <v>0</v>
      </c>
      <c r="W97" s="9">
        <v>0</v>
      </c>
      <c r="X97" s="9">
        <v>0</v>
      </c>
      <c r="Y97" s="9">
        <v>0</v>
      </c>
      <c r="Z97" s="9">
        <v>29.13</v>
      </c>
      <c r="AA97" s="4" t="s">
        <v>69</v>
      </c>
      <c r="AB97" s="4" t="s">
        <v>43</v>
      </c>
      <c r="AC97" s="10">
        <v>44498</v>
      </c>
      <c r="AD97" s="11"/>
      <c r="AE97" s="12"/>
      <c r="AF97" s="13"/>
      <c r="AG97" s="14"/>
      <c r="AH97" s="15"/>
      <c r="AI97" s="15"/>
      <c r="AJ97" s="17" t="str">
        <f t="shared" si="1"/>
        <v>19373202249500014606.282.480/0001-07</v>
      </c>
    </row>
    <row r="98" spans="1:36" x14ac:dyDescent="0.25">
      <c r="A98" s="4" t="s">
        <v>36</v>
      </c>
      <c r="B98" s="5">
        <v>44475</v>
      </c>
      <c r="C98" s="6"/>
      <c r="D98" s="7">
        <v>1265</v>
      </c>
      <c r="E98" s="4"/>
      <c r="F98" s="8">
        <v>35003115000114</v>
      </c>
      <c r="G98" s="4">
        <v>6335</v>
      </c>
      <c r="H98" s="4" t="s">
        <v>37</v>
      </c>
      <c r="I98" s="4"/>
      <c r="J98" s="4"/>
      <c r="K98" s="4"/>
      <c r="L98" s="6" t="s">
        <v>38</v>
      </c>
      <c r="M98" s="4" t="s">
        <v>39</v>
      </c>
      <c r="N98" s="9">
        <v>337.2</v>
      </c>
      <c r="O98" s="9"/>
      <c r="P98" s="9">
        <v>5</v>
      </c>
      <c r="Q98" s="9">
        <v>16.86</v>
      </c>
      <c r="R98" s="4" t="s">
        <v>40</v>
      </c>
      <c r="S98" s="4" t="s">
        <v>41</v>
      </c>
      <c r="T98" s="9">
        <v>0</v>
      </c>
      <c r="U98" s="9">
        <v>5.0599999999999996</v>
      </c>
      <c r="V98" s="9">
        <v>0</v>
      </c>
      <c r="W98" s="9">
        <v>0</v>
      </c>
      <c r="X98" s="9">
        <v>0</v>
      </c>
      <c r="Y98" s="9">
        <v>0</v>
      </c>
      <c r="Z98" s="9">
        <v>315.27999999999997</v>
      </c>
      <c r="AA98" s="4" t="s">
        <v>296</v>
      </c>
      <c r="AB98" s="4" t="s">
        <v>43</v>
      </c>
      <c r="AC98" s="10">
        <v>44498</v>
      </c>
      <c r="AD98" s="11"/>
      <c r="AE98" s="12"/>
      <c r="AF98" s="13"/>
      <c r="AG98" s="14"/>
      <c r="AH98" s="15"/>
      <c r="AI98" s="15"/>
      <c r="AJ98" s="17" t="str">
        <f t="shared" si="1"/>
        <v>12653500311500011406.282.480/0001-07</v>
      </c>
    </row>
    <row r="99" spans="1:36" x14ac:dyDescent="0.25">
      <c r="A99" s="4" t="s">
        <v>36</v>
      </c>
      <c r="B99" s="5">
        <v>44477</v>
      </c>
      <c r="C99" s="6"/>
      <c r="D99" s="7">
        <v>2448</v>
      </c>
      <c r="E99" s="4"/>
      <c r="F99" s="8">
        <v>8726829000188</v>
      </c>
      <c r="G99" s="4">
        <v>4030</v>
      </c>
      <c r="H99" s="4" t="s">
        <v>37</v>
      </c>
      <c r="I99" s="4"/>
      <c r="J99" s="4"/>
      <c r="K99" s="4"/>
      <c r="L99" s="6" t="s">
        <v>45</v>
      </c>
      <c r="M99" s="4" t="s">
        <v>183</v>
      </c>
      <c r="N99" s="9">
        <v>784.08</v>
      </c>
      <c r="O99" s="9"/>
      <c r="P99" s="9">
        <v>2</v>
      </c>
      <c r="Q99" s="9">
        <v>15.68</v>
      </c>
      <c r="R99" s="4" t="s">
        <v>297</v>
      </c>
      <c r="S99" s="4" t="s">
        <v>41</v>
      </c>
      <c r="T99" s="9">
        <v>0</v>
      </c>
      <c r="U99" s="9">
        <v>0</v>
      </c>
      <c r="V99" s="9">
        <v>0</v>
      </c>
      <c r="W99" s="9">
        <v>0</v>
      </c>
      <c r="X99" s="9">
        <v>0</v>
      </c>
      <c r="Y99" s="9">
        <v>0</v>
      </c>
      <c r="Z99" s="9">
        <v>768.4</v>
      </c>
      <c r="AA99" s="4" t="s">
        <v>298</v>
      </c>
      <c r="AB99" s="4" t="s">
        <v>43</v>
      </c>
      <c r="AC99" s="10">
        <v>44498</v>
      </c>
      <c r="AD99" s="11"/>
      <c r="AE99" s="12"/>
      <c r="AF99" s="13"/>
      <c r="AG99" s="14"/>
      <c r="AH99" s="15"/>
      <c r="AI99" s="15"/>
      <c r="AJ99" s="17" t="str">
        <f t="shared" si="1"/>
        <v>2448872682900018806.282.480/0001-07</v>
      </c>
    </row>
    <row r="100" spans="1:36" x14ac:dyDescent="0.25">
      <c r="A100" s="4" t="s">
        <v>36</v>
      </c>
      <c r="B100" s="5">
        <v>44477</v>
      </c>
      <c r="C100" s="6"/>
      <c r="D100" s="7">
        <v>2449</v>
      </c>
      <c r="E100" s="4"/>
      <c r="F100" s="8">
        <v>8726829000188</v>
      </c>
      <c r="G100" s="4">
        <v>4030</v>
      </c>
      <c r="H100" s="4" t="s">
        <v>37</v>
      </c>
      <c r="I100" s="4"/>
      <c r="J100" s="4"/>
      <c r="K100" s="4"/>
      <c r="L100" s="6" t="s">
        <v>45</v>
      </c>
      <c r="M100" s="4" t="s">
        <v>183</v>
      </c>
      <c r="N100" s="9">
        <v>989.82</v>
      </c>
      <c r="O100" s="9"/>
      <c r="P100" s="9">
        <v>2</v>
      </c>
      <c r="Q100" s="9">
        <v>19.8</v>
      </c>
      <c r="R100" s="4" t="s">
        <v>297</v>
      </c>
      <c r="S100" s="4" t="s">
        <v>41</v>
      </c>
      <c r="T100" s="9">
        <v>0</v>
      </c>
      <c r="U100" s="9">
        <v>0</v>
      </c>
      <c r="V100" s="9">
        <v>0</v>
      </c>
      <c r="W100" s="9">
        <v>0</v>
      </c>
      <c r="X100" s="9">
        <v>0</v>
      </c>
      <c r="Y100" s="9">
        <v>0</v>
      </c>
      <c r="Z100" s="9">
        <v>970.02</v>
      </c>
      <c r="AA100" s="4" t="s">
        <v>299</v>
      </c>
      <c r="AB100" s="4" t="s">
        <v>43</v>
      </c>
      <c r="AC100" s="10">
        <v>44498</v>
      </c>
      <c r="AD100" s="11"/>
      <c r="AE100" s="12"/>
      <c r="AF100" s="13"/>
      <c r="AG100" s="14"/>
      <c r="AH100" s="15"/>
      <c r="AI100" s="15"/>
      <c r="AJ100" s="17" t="str">
        <f t="shared" si="1"/>
        <v>2449872682900018806.282.480/0001-07</v>
      </c>
    </row>
    <row r="101" spans="1:36" x14ac:dyDescent="0.25">
      <c r="A101" s="4" t="s">
        <v>36</v>
      </c>
      <c r="B101" s="5">
        <v>44477</v>
      </c>
      <c r="C101" s="6"/>
      <c r="D101" s="7">
        <v>351916</v>
      </c>
      <c r="E101" s="4"/>
      <c r="F101" s="8">
        <v>117351000187</v>
      </c>
      <c r="G101" s="4">
        <v>2800</v>
      </c>
      <c r="H101" s="4" t="s">
        <v>37</v>
      </c>
      <c r="I101" s="4"/>
      <c r="J101" s="4"/>
      <c r="K101" s="4"/>
      <c r="L101" s="6" t="s">
        <v>38</v>
      </c>
      <c r="M101" s="4" t="s">
        <v>300</v>
      </c>
      <c r="N101" s="9">
        <v>500</v>
      </c>
      <c r="O101" s="9"/>
      <c r="P101" s="9">
        <v>2.9</v>
      </c>
      <c r="Q101" s="9">
        <v>14.5</v>
      </c>
      <c r="R101" s="4" t="s">
        <v>68</v>
      </c>
      <c r="S101" s="4" t="s">
        <v>41</v>
      </c>
      <c r="T101" s="9">
        <v>0</v>
      </c>
      <c r="U101" s="9">
        <v>0</v>
      </c>
      <c r="V101" s="9">
        <v>0</v>
      </c>
      <c r="W101" s="9">
        <v>0</v>
      </c>
      <c r="X101" s="9">
        <v>0</v>
      </c>
      <c r="Y101" s="9">
        <v>0</v>
      </c>
      <c r="Z101" s="9">
        <v>485.5</v>
      </c>
      <c r="AA101" s="4" t="s">
        <v>301</v>
      </c>
      <c r="AB101" s="4" t="s">
        <v>43</v>
      </c>
      <c r="AC101" s="10">
        <v>44498</v>
      </c>
      <c r="AD101" s="11"/>
      <c r="AE101" s="12"/>
      <c r="AF101" s="13"/>
      <c r="AG101" s="14"/>
      <c r="AH101" s="15"/>
      <c r="AI101" s="15"/>
      <c r="AJ101" s="17" t="str">
        <f t="shared" si="1"/>
        <v>35191611735100018706.282.480/0001-07</v>
      </c>
    </row>
    <row r="102" spans="1:36" x14ac:dyDescent="0.25">
      <c r="A102" s="4" t="s">
        <v>36</v>
      </c>
      <c r="B102" s="5">
        <v>44477</v>
      </c>
      <c r="C102" s="6"/>
      <c r="D102" s="7">
        <v>5141936</v>
      </c>
      <c r="E102" s="4"/>
      <c r="F102" s="8">
        <v>2351877000152</v>
      </c>
      <c r="G102" s="4">
        <v>2684</v>
      </c>
      <c r="H102" s="4" t="s">
        <v>37</v>
      </c>
      <c r="I102" s="4"/>
      <c r="J102" s="4"/>
      <c r="K102" s="4"/>
      <c r="L102" s="6" t="s">
        <v>38</v>
      </c>
      <c r="M102" s="4" t="s">
        <v>154</v>
      </c>
      <c r="N102" s="9">
        <v>314.49</v>
      </c>
      <c r="O102" s="9"/>
      <c r="P102" s="9">
        <v>2.9</v>
      </c>
      <c r="Q102" s="9">
        <v>9.1199999999999992</v>
      </c>
      <c r="R102" s="4" t="s">
        <v>302</v>
      </c>
      <c r="S102" s="4" t="s">
        <v>41</v>
      </c>
      <c r="T102" s="9">
        <v>34.590000000000003</v>
      </c>
      <c r="U102" s="9">
        <v>0</v>
      </c>
      <c r="V102" s="9">
        <v>0</v>
      </c>
      <c r="W102" s="9">
        <v>0</v>
      </c>
      <c r="X102" s="9">
        <v>0</v>
      </c>
      <c r="Y102" s="9">
        <v>0</v>
      </c>
      <c r="Z102" s="9">
        <v>270.77999999999997</v>
      </c>
      <c r="AA102" s="4" t="s">
        <v>303</v>
      </c>
      <c r="AB102" s="4" t="s">
        <v>43</v>
      </c>
      <c r="AC102" s="10">
        <v>44498</v>
      </c>
      <c r="AD102" s="11"/>
      <c r="AE102" s="12"/>
      <c r="AF102" s="13"/>
      <c r="AG102" s="14"/>
      <c r="AH102" s="15"/>
      <c r="AI102" s="15"/>
      <c r="AJ102" s="17" t="str">
        <f t="shared" si="1"/>
        <v>5141936235187700015206.282.480/0001-07</v>
      </c>
    </row>
    <row r="103" spans="1:36" x14ac:dyDescent="0.25">
      <c r="A103" s="4" t="s">
        <v>36</v>
      </c>
      <c r="B103" s="5">
        <v>44477</v>
      </c>
      <c r="C103" s="6"/>
      <c r="D103" s="7">
        <v>5141937</v>
      </c>
      <c r="E103" s="4"/>
      <c r="F103" s="8">
        <v>2351877000152</v>
      </c>
      <c r="G103" s="4">
        <v>2800</v>
      </c>
      <c r="H103" s="4" t="s">
        <v>37</v>
      </c>
      <c r="I103" s="4"/>
      <c r="J103" s="4"/>
      <c r="K103" s="4"/>
      <c r="L103" s="6" t="s">
        <v>38</v>
      </c>
      <c r="M103" s="4" t="s">
        <v>154</v>
      </c>
      <c r="N103" s="9">
        <v>238.88</v>
      </c>
      <c r="O103" s="9"/>
      <c r="P103" s="9">
        <v>2.9</v>
      </c>
      <c r="Q103" s="9">
        <v>6.93</v>
      </c>
      <c r="R103" s="4" t="s">
        <v>68</v>
      </c>
      <c r="S103" s="4" t="s">
        <v>41</v>
      </c>
      <c r="T103" s="9">
        <v>0</v>
      </c>
      <c r="U103" s="9">
        <v>0</v>
      </c>
      <c r="V103" s="9">
        <v>0</v>
      </c>
      <c r="W103" s="9">
        <v>0</v>
      </c>
      <c r="X103" s="9">
        <v>0</v>
      </c>
      <c r="Y103" s="9">
        <v>0</v>
      </c>
      <c r="Z103" s="9">
        <v>231.95</v>
      </c>
      <c r="AA103" s="4" t="s">
        <v>304</v>
      </c>
      <c r="AB103" s="4" t="s">
        <v>43</v>
      </c>
      <c r="AC103" s="10">
        <v>44498</v>
      </c>
      <c r="AD103" s="11"/>
      <c r="AE103" s="12"/>
      <c r="AF103" s="13"/>
      <c r="AG103" s="14"/>
      <c r="AH103" s="15"/>
      <c r="AI103" s="15"/>
      <c r="AJ103" s="17" t="str">
        <f t="shared" si="1"/>
        <v>5141937235187700015206.282.480/0001-07</v>
      </c>
    </row>
    <row r="104" spans="1:36" x14ac:dyDescent="0.25">
      <c r="A104" s="4" t="s">
        <v>36</v>
      </c>
      <c r="B104" s="5">
        <v>44477</v>
      </c>
      <c r="C104" s="6"/>
      <c r="D104" s="7">
        <v>5933421</v>
      </c>
      <c r="E104" s="4"/>
      <c r="F104" s="8">
        <v>11660106000138</v>
      </c>
      <c r="G104" s="4">
        <v>7870</v>
      </c>
      <c r="H104" s="4" t="s">
        <v>37</v>
      </c>
      <c r="I104" s="4"/>
      <c r="J104" s="4"/>
      <c r="K104" s="4"/>
      <c r="L104" s="6" t="s">
        <v>38</v>
      </c>
      <c r="M104" s="4" t="s">
        <v>187</v>
      </c>
      <c r="N104" s="9">
        <v>189</v>
      </c>
      <c r="O104" s="9"/>
      <c r="P104" s="9">
        <v>2</v>
      </c>
      <c r="Q104" s="9">
        <v>3.78</v>
      </c>
      <c r="R104" s="4" t="s">
        <v>148</v>
      </c>
      <c r="S104" s="4" t="s">
        <v>41</v>
      </c>
      <c r="T104" s="9">
        <v>20.79</v>
      </c>
      <c r="U104" s="9">
        <v>1.89</v>
      </c>
      <c r="V104" s="9">
        <v>0</v>
      </c>
      <c r="W104" s="9">
        <v>8.7899999999999991</v>
      </c>
      <c r="X104" s="9">
        <v>0</v>
      </c>
      <c r="Y104" s="9">
        <v>0</v>
      </c>
      <c r="Z104" s="9">
        <v>153.75</v>
      </c>
      <c r="AA104" s="4" t="s">
        <v>305</v>
      </c>
      <c r="AB104" s="4" t="s">
        <v>43</v>
      </c>
      <c r="AC104" s="10">
        <v>44498</v>
      </c>
      <c r="AD104" s="11"/>
      <c r="AE104" s="12"/>
      <c r="AF104" s="13"/>
      <c r="AG104" s="14"/>
      <c r="AH104" s="15"/>
      <c r="AI104" s="15"/>
      <c r="AJ104" s="17" t="str">
        <f t="shared" si="1"/>
        <v>59334211166010600013806.282.480/0001-07</v>
      </c>
    </row>
    <row r="105" spans="1:36" x14ac:dyDescent="0.25">
      <c r="A105" s="4" t="s">
        <v>36</v>
      </c>
      <c r="B105" s="5">
        <v>44477</v>
      </c>
      <c r="C105" s="6"/>
      <c r="D105" s="7">
        <v>5933424</v>
      </c>
      <c r="E105" s="4"/>
      <c r="F105" s="8">
        <v>11660106000138</v>
      </c>
      <c r="G105" s="4">
        <v>7870</v>
      </c>
      <c r="H105" s="4" t="s">
        <v>37</v>
      </c>
      <c r="I105" s="4"/>
      <c r="J105" s="4"/>
      <c r="K105" s="4"/>
      <c r="L105" s="6" t="s">
        <v>38</v>
      </c>
      <c r="M105" s="4" t="s">
        <v>187</v>
      </c>
      <c r="N105" s="9">
        <v>189</v>
      </c>
      <c r="O105" s="9"/>
      <c r="P105" s="9">
        <v>2</v>
      </c>
      <c r="Q105" s="9">
        <v>3.78</v>
      </c>
      <c r="R105" s="4" t="s">
        <v>148</v>
      </c>
      <c r="S105" s="4" t="s">
        <v>41</v>
      </c>
      <c r="T105" s="9">
        <v>20.79</v>
      </c>
      <c r="U105" s="9">
        <v>1.89</v>
      </c>
      <c r="V105" s="9">
        <v>0</v>
      </c>
      <c r="W105" s="9">
        <v>8.7899999999999991</v>
      </c>
      <c r="X105" s="9">
        <v>0</v>
      </c>
      <c r="Y105" s="9">
        <v>0</v>
      </c>
      <c r="Z105" s="9">
        <v>153.75</v>
      </c>
      <c r="AA105" s="4" t="s">
        <v>306</v>
      </c>
      <c r="AB105" s="4" t="s">
        <v>43</v>
      </c>
      <c r="AC105" s="10">
        <v>44498</v>
      </c>
      <c r="AD105" s="11"/>
      <c r="AE105" s="12"/>
      <c r="AF105" s="13"/>
      <c r="AG105" s="14"/>
      <c r="AH105" s="15"/>
      <c r="AI105" s="15"/>
      <c r="AJ105" s="17" t="str">
        <f t="shared" si="1"/>
        <v>59334241166010600013806.282.480/0001-07</v>
      </c>
    </row>
    <row r="106" spans="1:36" x14ac:dyDescent="0.25">
      <c r="A106" s="4" t="s">
        <v>36</v>
      </c>
      <c r="B106" s="5">
        <v>44477</v>
      </c>
      <c r="C106" s="6"/>
      <c r="D106" s="7">
        <v>5933435</v>
      </c>
      <c r="E106" s="4"/>
      <c r="F106" s="8">
        <v>11660106000138</v>
      </c>
      <c r="G106" s="4">
        <v>7870</v>
      </c>
      <c r="H106" s="4" t="s">
        <v>37</v>
      </c>
      <c r="I106" s="4"/>
      <c r="J106" s="4"/>
      <c r="K106" s="4"/>
      <c r="L106" s="6" t="s">
        <v>38</v>
      </c>
      <c r="M106" s="4" t="s">
        <v>187</v>
      </c>
      <c r="N106" s="9">
        <v>189</v>
      </c>
      <c r="O106" s="9"/>
      <c r="P106" s="9">
        <v>2</v>
      </c>
      <c r="Q106" s="9">
        <v>3.78</v>
      </c>
      <c r="R106" s="4" t="s">
        <v>148</v>
      </c>
      <c r="S106" s="4" t="s">
        <v>41</v>
      </c>
      <c r="T106" s="9">
        <v>20.79</v>
      </c>
      <c r="U106" s="9">
        <v>1.89</v>
      </c>
      <c r="V106" s="9">
        <v>0</v>
      </c>
      <c r="W106" s="9">
        <v>8.7899999999999991</v>
      </c>
      <c r="X106" s="9">
        <v>0</v>
      </c>
      <c r="Y106" s="9">
        <v>0</v>
      </c>
      <c r="Z106" s="9">
        <v>153.75</v>
      </c>
      <c r="AA106" s="4" t="s">
        <v>307</v>
      </c>
      <c r="AB106" s="4" t="s">
        <v>43</v>
      </c>
      <c r="AC106" s="10">
        <v>44498</v>
      </c>
      <c r="AD106" s="11"/>
      <c r="AE106" s="12"/>
      <c r="AF106" s="13"/>
      <c r="AG106" s="14"/>
      <c r="AH106" s="15"/>
      <c r="AI106" s="15"/>
      <c r="AJ106" s="17" t="str">
        <f t="shared" si="1"/>
        <v>59334351166010600013806.282.480/0001-07</v>
      </c>
    </row>
    <row r="107" spans="1:36" x14ac:dyDescent="0.25">
      <c r="A107" s="4" t="s">
        <v>36</v>
      </c>
      <c r="B107" s="5">
        <v>44477</v>
      </c>
      <c r="C107" s="6"/>
      <c r="D107" s="7">
        <v>5933436</v>
      </c>
      <c r="E107" s="4"/>
      <c r="F107" s="8">
        <v>11660106000138</v>
      </c>
      <c r="G107" s="4">
        <v>7870</v>
      </c>
      <c r="H107" s="4" t="s">
        <v>37</v>
      </c>
      <c r="I107" s="4"/>
      <c r="J107" s="4"/>
      <c r="K107" s="4"/>
      <c r="L107" s="6" t="s">
        <v>38</v>
      </c>
      <c r="M107" s="4" t="s">
        <v>187</v>
      </c>
      <c r="N107" s="9">
        <v>189</v>
      </c>
      <c r="O107" s="9"/>
      <c r="P107" s="9">
        <v>2</v>
      </c>
      <c r="Q107" s="9">
        <v>3.78</v>
      </c>
      <c r="R107" s="4" t="s">
        <v>148</v>
      </c>
      <c r="S107" s="4" t="s">
        <v>41</v>
      </c>
      <c r="T107" s="9">
        <v>20.79</v>
      </c>
      <c r="U107" s="9">
        <v>1.89</v>
      </c>
      <c r="V107" s="9">
        <v>0</v>
      </c>
      <c r="W107" s="9">
        <v>8.7899999999999991</v>
      </c>
      <c r="X107" s="9">
        <v>0</v>
      </c>
      <c r="Y107" s="9">
        <v>0</v>
      </c>
      <c r="Z107" s="9">
        <v>153.75</v>
      </c>
      <c r="AA107" s="4" t="s">
        <v>308</v>
      </c>
      <c r="AB107" s="4" t="s">
        <v>43</v>
      </c>
      <c r="AC107" s="10">
        <v>44498</v>
      </c>
      <c r="AD107" s="11"/>
      <c r="AE107" s="12"/>
      <c r="AF107" s="13"/>
      <c r="AG107" s="14"/>
      <c r="AH107" s="15"/>
      <c r="AI107" s="15"/>
      <c r="AJ107" s="17" t="str">
        <f t="shared" si="1"/>
        <v>59334361166010600013806.282.480/0001-07</v>
      </c>
    </row>
    <row r="108" spans="1:36" x14ac:dyDescent="0.25">
      <c r="A108" s="4" t="s">
        <v>36</v>
      </c>
      <c r="B108" s="5">
        <v>44480</v>
      </c>
      <c r="C108" s="6"/>
      <c r="D108" s="7">
        <v>37499</v>
      </c>
      <c r="E108" s="4"/>
      <c r="F108" s="8">
        <v>12019612000105</v>
      </c>
      <c r="G108" s="4">
        <v>6335</v>
      </c>
      <c r="H108" s="4" t="s">
        <v>37</v>
      </c>
      <c r="I108" s="4"/>
      <c r="J108" s="4"/>
      <c r="K108" s="4"/>
      <c r="L108" s="6" t="s">
        <v>38</v>
      </c>
      <c r="M108" s="4" t="s">
        <v>309</v>
      </c>
      <c r="N108" s="9">
        <v>287</v>
      </c>
      <c r="O108" s="9"/>
      <c r="P108" s="9">
        <v>5</v>
      </c>
      <c r="Q108" s="9">
        <v>14.35</v>
      </c>
      <c r="R108" s="4" t="s">
        <v>40</v>
      </c>
      <c r="S108" s="4" t="s">
        <v>41</v>
      </c>
      <c r="T108" s="9">
        <v>0</v>
      </c>
      <c r="U108" s="9">
        <v>4.3</v>
      </c>
      <c r="V108" s="9">
        <v>0</v>
      </c>
      <c r="W108" s="9">
        <v>0</v>
      </c>
      <c r="X108" s="9">
        <v>0</v>
      </c>
      <c r="Y108" s="9">
        <v>0</v>
      </c>
      <c r="Z108" s="9">
        <v>268.35000000000002</v>
      </c>
      <c r="AA108" s="4" t="s">
        <v>310</v>
      </c>
      <c r="AB108" s="4" t="s">
        <v>43</v>
      </c>
      <c r="AC108" s="10">
        <v>44498</v>
      </c>
      <c r="AD108" s="11"/>
      <c r="AE108" s="12"/>
      <c r="AF108" s="13"/>
      <c r="AG108" s="14"/>
      <c r="AH108" s="15"/>
      <c r="AI108" s="15"/>
      <c r="AJ108" s="17" t="str">
        <f t="shared" si="1"/>
        <v>374991201961200010506.282.480/0001-07</v>
      </c>
    </row>
    <row r="109" spans="1:36" x14ac:dyDescent="0.25">
      <c r="A109" s="4" t="s">
        <v>36</v>
      </c>
      <c r="B109" s="5">
        <v>44484</v>
      </c>
      <c r="C109" s="6"/>
      <c r="D109" s="7">
        <v>1400</v>
      </c>
      <c r="E109" s="4"/>
      <c r="F109" s="8">
        <v>34355017000183</v>
      </c>
      <c r="G109" s="4">
        <v>7498</v>
      </c>
      <c r="H109" s="4" t="s">
        <v>37</v>
      </c>
      <c r="I109" s="4"/>
      <c r="J109" s="4"/>
      <c r="K109" s="4"/>
      <c r="L109" s="6" t="s">
        <v>45</v>
      </c>
      <c r="M109" s="4" t="s">
        <v>311</v>
      </c>
      <c r="N109" s="9">
        <v>893</v>
      </c>
      <c r="O109" s="9"/>
      <c r="P109" s="9">
        <v>5</v>
      </c>
      <c r="Q109" s="9">
        <v>44.65</v>
      </c>
      <c r="R109" s="4" t="s">
        <v>281</v>
      </c>
      <c r="S109" s="4" t="s">
        <v>41</v>
      </c>
      <c r="T109" s="9">
        <v>98.23</v>
      </c>
      <c r="U109" s="9">
        <v>0</v>
      </c>
      <c r="V109" s="9">
        <v>0</v>
      </c>
      <c r="W109" s="9">
        <v>0</v>
      </c>
      <c r="X109" s="9">
        <v>0</v>
      </c>
      <c r="Y109" s="9">
        <v>0</v>
      </c>
      <c r="Z109" s="9">
        <v>750.12</v>
      </c>
      <c r="AA109" s="4" t="s">
        <v>312</v>
      </c>
      <c r="AB109" s="4" t="s">
        <v>43</v>
      </c>
      <c r="AC109" s="10">
        <v>44498</v>
      </c>
      <c r="AD109" s="11"/>
      <c r="AE109" s="12"/>
      <c r="AF109" s="13"/>
      <c r="AG109" s="14"/>
      <c r="AH109" s="15"/>
      <c r="AI109" s="15"/>
      <c r="AJ109" s="17" t="str">
        <f t="shared" si="1"/>
        <v>14003435501700018306.282.480/0001-07</v>
      </c>
    </row>
    <row r="110" spans="1:36" x14ac:dyDescent="0.25">
      <c r="A110" s="4" t="s">
        <v>36</v>
      </c>
      <c r="B110" s="5">
        <v>44487</v>
      </c>
      <c r="C110" s="6"/>
      <c r="D110" s="7">
        <v>38807668</v>
      </c>
      <c r="E110" s="4"/>
      <c r="F110" s="8">
        <v>29309127000179</v>
      </c>
      <c r="G110" s="4">
        <v>5312</v>
      </c>
      <c r="H110" s="4" t="s">
        <v>37</v>
      </c>
      <c r="I110" s="4"/>
      <c r="J110" s="4"/>
      <c r="K110" s="4"/>
      <c r="L110" s="6" t="s">
        <v>38</v>
      </c>
      <c r="M110" s="4" t="s">
        <v>313</v>
      </c>
      <c r="N110" s="9">
        <v>21307.98</v>
      </c>
      <c r="O110" s="9"/>
      <c r="P110" s="9">
        <v>2</v>
      </c>
      <c r="Q110" s="9">
        <v>426.16</v>
      </c>
      <c r="R110" s="4" t="s">
        <v>277</v>
      </c>
      <c r="S110" s="4" t="s">
        <v>41</v>
      </c>
      <c r="T110" s="9">
        <v>0</v>
      </c>
      <c r="U110" s="9">
        <v>0</v>
      </c>
      <c r="V110" s="9">
        <v>0</v>
      </c>
      <c r="W110" s="9">
        <v>0</v>
      </c>
      <c r="X110" s="9">
        <v>0</v>
      </c>
      <c r="Y110" s="9">
        <v>0</v>
      </c>
      <c r="Z110" s="9">
        <v>20881.82</v>
      </c>
      <c r="AA110" s="4" t="s">
        <v>314</v>
      </c>
      <c r="AB110" s="4" t="s">
        <v>43</v>
      </c>
      <c r="AC110" s="10">
        <v>44498</v>
      </c>
      <c r="AD110" s="11"/>
      <c r="AE110" s="12"/>
      <c r="AF110" s="13"/>
      <c r="AG110" s="14"/>
      <c r="AH110" s="15"/>
      <c r="AI110" s="15"/>
      <c r="AJ110" s="17" t="str">
        <f t="shared" si="1"/>
        <v>388076682930912700017906.282.480/0001-07</v>
      </c>
    </row>
    <row r="111" spans="1:36" x14ac:dyDescent="0.25">
      <c r="A111" s="4" t="s">
        <v>36</v>
      </c>
      <c r="B111" s="5">
        <v>44488</v>
      </c>
      <c r="C111" s="6"/>
      <c r="D111" s="7">
        <v>1308</v>
      </c>
      <c r="E111" s="4"/>
      <c r="F111" s="8">
        <v>35003115000114</v>
      </c>
      <c r="G111" s="4">
        <v>6335</v>
      </c>
      <c r="H111" s="4" t="s">
        <v>37</v>
      </c>
      <c r="I111" s="4"/>
      <c r="J111" s="4"/>
      <c r="K111" s="4"/>
      <c r="L111" s="6" t="s">
        <v>38</v>
      </c>
      <c r="M111" s="4" t="s">
        <v>39</v>
      </c>
      <c r="N111" s="9">
        <v>345.6</v>
      </c>
      <c r="O111" s="9"/>
      <c r="P111" s="9">
        <v>5</v>
      </c>
      <c r="Q111" s="9">
        <v>17.28</v>
      </c>
      <c r="R111" s="4" t="s">
        <v>40</v>
      </c>
      <c r="S111" s="4" t="s">
        <v>41</v>
      </c>
      <c r="T111" s="9">
        <v>0</v>
      </c>
      <c r="U111" s="9">
        <v>5.18</v>
      </c>
      <c r="V111" s="9">
        <v>0</v>
      </c>
      <c r="W111" s="9">
        <v>0</v>
      </c>
      <c r="X111" s="9">
        <v>0</v>
      </c>
      <c r="Y111" s="9">
        <v>0</v>
      </c>
      <c r="Z111" s="9">
        <v>323.14</v>
      </c>
      <c r="AA111" s="4" t="s">
        <v>315</v>
      </c>
      <c r="AB111" s="4" t="s">
        <v>43</v>
      </c>
      <c r="AC111" s="10">
        <v>44498</v>
      </c>
      <c r="AD111" s="11"/>
      <c r="AE111" s="12"/>
      <c r="AF111" s="13"/>
      <c r="AG111" s="14"/>
      <c r="AH111" s="15"/>
      <c r="AI111" s="15"/>
      <c r="AJ111" s="17" t="str">
        <f t="shared" si="1"/>
        <v>13083500311500011406.282.480/0001-07</v>
      </c>
    </row>
    <row r="112" spans="1:36" x14ac:dyDescent="0.25">
      <c r="A112" s="4" t="s">
        <v>36</v>
      </c>
      <c r="B112" s="5">
        <v>44488</v>
      </c>
      <c r="C112" s="6"/>
      <c r="D112" s="7">
        <v>13441</v>
      </c>
      <c r="E112" s="4"/>
      <c r="F112" s="8">
        <v>8606897000103</v>
      </c>
      <c r="G112" s="4">
        <v>100503216</v>
      </c>
      <c r="H112" s="4" t="s">
        <v>37</v>
      </c>
      <c r="I112" s="4"/>
      <c r="J112" s="4"/>
      <c r="K112" s="4"/>
      <c r="L112" s="6" t="s">
        <v>38</v>
      </c>
      <c r="M112" s="4" t="s">
        <v>246</v>
      </c>
      <c r="N112" s="9">
        <v>1527.43</v>
      </c>
      <c r="O112" s="9"/>
      <c r="P112" s="9">
        <v>0</v>
      </c>
      <c r="Q112" s="9">
        <v>0</v>
      </c>
      <c r="R112" s="4" t="s">
        <v>316</v>
      </c>
      <c r="S112" s="4" t="s">
        <v>214</v>
      </c>
      <c r="T112" s="9">
        <v>0</v>
      </c>
      <c r="U112" s="9">
        <v>22.91</v>
      </c>
      <c r="V112" s="9">
        <v>0</v>
      </c>
      <c r="W112" s="9">
        <v>0</v>
      </c>
      <c r="X112" s="9">
        <v>0</v>
      </c>
      <c r="Y112" s="9">
        <v>0</v>
      </c>
      <c r="Z112" s="9">
        <v>1504.52</v>
      </c>
      <c r="AA112" s="4" t="s">
        <v>317</v>
      </c>
      <c r="AB112" s="4" t="s">
        <v>43</v>
      </c>
      <c r="AC112" s="10">
        <v>44503</v>
      </c>
      <c r="AD112" s="11"/>
      <c r="AE112" s="12"/>
      <c r="AF112" s="13"/>
      <c r="AG112" s="14"/>
      <c r="AH112" s="15"/>
      <c r="AI112" s="15"/>
      <c r="AJ112" s="17" t="str">
        <f t="shared" si="1"/>
        <v>13441860689700010306.282.480/0001-07</v>
      </c>
    </row>
    <row r="113" spans="1:36" x14ac:dyDescent="0.25">
      <c r="A113" s="4" t="s">
        <v>36</v>
      </c>
      <c r="B113" s="5">
        <v>44491</v>
      </c>
      <c r="C113" s="6"/>
      <c r="D113" s="7">
        <v>29945194</v>
      </c>
      <c r="E113" s="4"/>
      <c r="F113" s="8">
        <v>2535864000133</v>
      </c>
      <c r="G113" s="4">
        <v>3205</v>
      </c>
      <c r="H113" s="4" t="s">
        <v>37</v>
      </c>
      <c r="I113" s="4"/>
      <c r="J113" s="4"/>
      <c r="K113" s="4"/>
      <c r="L113" s="6" t="s">
        <v>38</v>
      </c>
      <c r="M113" s="4" t="s">
        <v>257</v>
      </c>
      <c r="N113" s="9">
        <v>397.24</v>
      </c>
      <c r="O113" s="9"/>
      <c r="P113" s="9">
        <v>0</v>
      </c>
      <c r="Q113" s="9">
        <v>0</v>
      </c>
      <c r="R113" s="4" t="s">
        <v>258</v>
      </c>
      <c r="S113" s="4" t="s">
        <v>41</v>
      </c>
      <c r="T113" s="9">
        <v>0</v>
      </c>
      <c r="U113" s="9">
        <v>5.96</v>
      </c>
      <c r="V113" s="9">
        <v>0</v>
      </c>
      <c r="W113" s="9">
        <v>18.47</v>
      </c>
      <c r="X113" s="9">
        <v>0</v>
      </c>
      <c r="Y113" s="9">
        <v>0</v>
      </c>
      <c r="Z113" s="9">
        <v>372.81</v>
      </c>
      <c r="AA113" s="4" t="s">
        <v>318</v>
      </c>
      <c r="AB113" s="4" t="s">
        <v>43</v>
      </c>
      <c r="AC113" s="10">
        <v>44498</v>
      </c>
      <c r="AD113" s="11"/>
      <c r="AE113" s="12"/>
      <c r="AF113" s="13"/>
      <c r="AG113" s="14"/>
      <c r="AH113" s="15"/>
      <c r="AI113" s="15"/>
      <c r="AJ113" s="17" t="str">
        <f t="shared" si="1"/>
        <v>29945194253586400013306.282.480/0001-07</v>
      </c>
    </row>
    <row r="114" spans="1:36" x14ac:dyDescent="0.25">
      <c r="A114" s="4" t="s">
        <v>36</v>
      </c>
      <c r="B114" s="5">
        <v>44491</v>
      </c>
      <c r="C114" s="6"/>
      <c r="D114" s="7">
        <v>4724</v>
      </c>
      <c r="E114" s="4"/>
      <c r="F114" s="8">
        <v>4565161000183</v>
      </c>
      <c r="G114" s="4">
        <v>7498</v>
      </c>
      <c r="H114" s="4" t="s">
        <v>37</v>
      </c>
      <c r="I114" s="4"/>
      <c r="J114" s="4"/>
      <c r="K114" s="4"/>
      <c r="L114" s="6" t="s">
        <v>45</v>
      </c>
      <c r="M114" s="4" t="s">
        <v>319</v>
      </c>
      <c r="N114" s="9">
        <v>1153.46</v>
      </c>
      <c r="O114" s="9"/>
      <c r="P114" s="9">
        <v>5</v>
      </c>
      <c r="Q114" s="9">
        <v>57.67</v>
      </c>
      <c r="R114" s="4" t="s">
        <v>281</v>
      </c>
      <c r="S114" s="4" t="s">
        <v>41</v>
      </c>
      <c r="T114" s="9">
        <v>126.88</v>
      </c>
      <c r="U114" s="9">
        <v>0</v>
      </c>
      <c r="V114" s="9">
        <v>0</v>
      </c>
      <c r="W114" s="9">
        <v>0</v>
      </c>
      <c r="X114" s="9">
        <v>0</v>
      </c>
      <c r="Y114" s="9">
        <v>0</v>
      </c>
      <c r="Z114" s="9">
        <v>968.91</v>
      </c>
      <c r="AA114" s="4" t="s">
        <v>320</v>
      </c>
      <c r="AB114" s="4" t="s">
        <v>43</v>
      </c>
      <c r="AC114" s="10">
        <v>44498</v>
      </c>
      <c r="AD114" s="11"/>
      <c r="AE114" s="12"/>
      <c r="AF114" s="13"/>
      <c r="AG114" s="14"/>
      <c r="AH114" s="15"/>
      <c r="AI114" s="15"/>
      <c r="AJ114" s="17" t="str">
        <f t="shared" si="1"/>
        <v>4724456516100018306.282.480/0001-07</v>
      </c>
    </row>
    <row r="115" spans="1:36" x14ac:dyDescent="0.25">
      <c r="A115" s="4" t="s">
        <v>36</v>
      </c>
      <c r="B115" s="5">
        <v>44494</v>
      </c>
      <c r="C115" s="6"/>
      <c r="D115" s="7">
        <v>30020642</v>
      </c>
      <c r="E115" s="4"/>
      <c r="F115" s="8">
        <v>2535864000133</v>
      </c>
      <c r="G115" s="4">
        <v>3205</v>
      </c>
      <c r="H115" s="4" t="s">
        <v>37</v>
      </c>
      <c r="I115" s="4"/>
      <c r="J115" s="4"/>
      <c r="K115" s="4"/>
      <c r="L115" s="6" t="s">
        <v>38</v>
      </c>
      <c r="M115" s="4" t="s">
        <v>257</v>
      </c>
      <c r="N115" s="9">
        <v>15188.4</v>
      </c>
      <c r="O115" s="9"/>
      <c r="P115" s="9">
        <v>0</v>
      </c>
      <c r="Q115" s="9">
        <v>0</v>
      </c>
      <c r="R115" s="4" t="s">
        <v>258</v>
      </c>
      <c r="S115" s="4" t="s">
        <v>41</v>
      </c>
      <c r="T115" s="9">
        <v>0</v>
      </c>
      <c r="U115" s="9">
        <v>227.83</v>
      </c>
      <c r="V115" s="9">
        <v>0</v>
      </c>
      <c r="W115" s="9">
        <v>706.25</v>
      </c>
      <c r="X115" s="9">
        <v>0</v>
      </c>
      <c r="Y115" s="9">
        <v>0</v>
      </c>
      <c r="Z115" s="9">
        <v>14254.32</v>
      </c>
      <c r="AA115" s="4" t="s">
        <v>321</v>
      </c>
      <c r="AB115" s="4" t="s">
        <v>43</v>
      </c>
      <c r="AC115" s="10">
        <v>44498</v>
      </c>
      <c r="AD115" s="11"/>
      <c r="AE115" s="12"/>
      <c r="AF115" s="13"/>
      <c r="AG115" s="14"/>
      <c r="AH115" s="15"/>
      <c r="AI115" s="15"/>
      <c r="AJ115" s="17" t="str">
        <f t="shared" si="1"/>
        <v>30020642253586400013306.282.480/0001-07</v>
      </c>
    </row>
    <row r="116" spans="1:36" x14ac:dyDescent="0.25">
      <c r="A116" s="4" t="s">
        <v>36</v>
      </c>
      <c r="B116" s="5">
        <v>44494</v>
      </c>
      <c r="C116" s="6"/>
      <c r="D116" s="7">
        <v>30020643</v>
      </c>
      <c r="E116" s="4"/>
      <c r="F116" s="8">
        <v>2535864000133</v>
      </c>
      <c r="G116" s="4">
        <v>3205</v>
      </c>
      <c r="H116" s="4" t="s">
        <v>37</v>
      </c>
      <c r="I116" s="4"/>
      <c r="J116" s="4"/>
      <c r="K116" s="4"/>
      <c r="L116" s="6" t="s">
        <v>38</v>
      </c>
      <c r="M116" s="4" t="s">
        <v>257</v>
      </c>
      <c r="N116" s="9">
        <v>6549.6</v>
      </c>
      <c r="O116" s="9"/>
      <c r="P116" s="9">
        <v>0</v>
      </c>
      <c r="Q116" s="9">
        <v>0</v>
      </c>
      <c r="R116" s="4" t="s">
        <v>258</v>
      </c>
      <c r="S116" s="4" t="s">
        <v>41</v>
      </c>
      <c r="T116" s="9">
        <v>0</v>
      </c>
      <c r="U116" s="9">
        <v>98.24</v>
      </c>
      <c r="V116" s="9">
        <v>0</v>
      </c>
      <c r="W116" s="9">
        <v>304.56</v>
      </c>
      <c r="X116" s="9">
        <v>0</v>
      </c>
      <c r="Y116" s="9">
        <v>0</v>
      </c>
      <c r="Z116" s="9">
        <v>6146.8</v>
      </c>
      <c r="AA116" s="4" t="s">
        <v>322</v>
      </c>
      <c r="AB116" s="4" t="s">
        <v>43</v>
      </c>
      <c r="AC116" s="10">
        <v>44498</v>
      </c>
      <c r="AD116" s="11"/>
      <c r="AE116" s="12"/>
      <c r="AF116" s="13"/>
      <c r="AG116" s="14"/>
      <c r="AH116" s="15"/>
      <c r="AI116" s="15"/>
      <c r="AJ116" s="17" t="str">
        <f t="shared" si="1"/>
        <v>30020643253586400013306.282.480/0001-07</v>
      </c>
    </row>
    <row r="117" spans="1:36" x14ac:dyDescent="0.25">
      <c r="A117" s="4" t="s">
        <v>36</v>
      </c>
      <c r="B117" s="5">
        <v>44494</v>
      </c>
      <c r="C117" s="6"/>
      <c r="D117" s="7">
        <v>63178</v>
      </c>
      <c r="E117" s="4"/>
      <c r="F117" s="8">
        <v>50630466000149</v>
      </c>
      <c r="G117" s="4">
        <v>7498</v>
      </c>
      <c r="H117" s="4" t="s">
        <v>37</v>
      </c>
      <c r="I117" s="4"/>
      <c r="J117" s="4"/>
      <c r="K117" s="4"/>
      <c r="L117" s="6" t="s">
        <v>38</v>
      </c>
      <c r="M117" s="4" t="s">
        <v>323</v>
      </c>
      <c r="N117" s="9">
        <v>390.91</v>
      </c>
      <c r="O117" s="9"/>
      <c r="P117" s="9">
        <v>5</v>
      </c>
      <c r="Q117" s="9">
        <v>19.55</v>
      </c>
      <c r="R117" s="4" t="s">
        <v>281</v>
      </c>
      <c r="S117" s="4" t="s">
        <v>41</v>
      </c>
      <c r="T117" s="9">
        <v>43</v>
      </c>
      <c r="U117" s="9">
        <v>0</v>
      </c>
      <c r="V117" s="9">
        <v>0</v>
      </c>
      <c r="W117" s="9">
        <v>0</v>
      </c>
      <c r="X117" s="9">
        <v>0</v>
      </c>
      <c r="Y117" s="9">
        <v>0</v>
      </c>
      <c r="Z117" s="9">
        <v>328.36</v>
      </c>
      <c r="AA117" s="4" t="s">
        <v>324</v>
      </c>
      <c r="AB117" s="4" t="s">
        <v>43</v>
      </c>
      <c r="AC117" s="10">
        <v>44498</v>
      </c>
      <c r="AD117" s="11"/>
      <c r="AE117" s="12"/>
      <c r="AF117" s="13"/>
      <c r="AG117" s="14"/>
      <c r="AH117" s="15"/>
      <c r="AI117" s="15"/>
      <c r="AJ117" s="17" t="str">
        <f t="shared" si="1"/>
        <v>631785063046600014906.282.480/0001-07</v>
      </c>
    </row>
    <row r="118" spans="1:36" x14ac:dyDescent="0.25">
      <c r="A118" s="4" t="s">
        <v>36</v>
      </c>
      <c r="B118" s="5">
        <v>44494</v>
      </c>
      <c r="C118" s="6"/>
      <c r="D118" s="7">
        <v>9</v>
      </c>
      <c r="E118" s="4"/>
      <c r="F118" s="8">
        <v>42179716000148</v>
      </c>
      <c r="G118" s="4">
        <v>7498</v>
      </c>
      <c r="H118" s="4" t="s">
        <v>37</v>
      </c>
      <c r="I118" s="4"/>
      <c r="J118" s="4"/>
      <c r="K118" s="4"/>
      <c r="L118" s="6" t="s">
        <v>45</v>
      </c>
      <c r="M118" s="4" t="s">
        <v>325</v>
      </c>
      <c r="N118" s="9">
        <v>1281.92</v>
      </c>
      <c r="O118" s="9"/>
      <c r="P118" s="9">
        <v>5</v>
      </c>
      <c r="Q118" s="9">
        <v>64.099999999999994</v>
      </c>
      <c r="R118" s="4" t="s">
        <v>281</v>
      </c>
      <c r="S118" s="4" t="s">
        <v>41</v>
      </c>
      <c r="T118" s="9">
        <v>141.01</v>
      </c>
      <c r="U118" s="9">
        <v>0</v>
      </c>
      <c r="V118" s="9">
        <v>0</v>
      </c>
      <c r="W118" s="9">
        <v>0</v>
      </c>
      <c r="X118" s="9">
        <v>0</v>
      </c>
      <c r="Y118" s="9">
        <v>0</v>
      </c>
      <c r="Z118" s="9">
        <v>1076.81</v>
      </c>
      <c r="AA118" s="4" t="s">
        <v>326</v>
      </c>
      <c r="AB118" s="4" t="s">
        <v>43</v>
      </c>
      <c r="AC118" s="10">
        <v>44498</v>
      </c>
      <c r="AD118" s="11"/>
      <c r="AE118" s="12"/>
      <c r="AF118" s="13"/>
      <c r="AG118" s="14"/>
      <c r="AH118" s="15"/>
      <c r="AI118" s="15"/>
      <c r="AJ118" s="17" t="str">
        <f t="shared" si="1"/>
        <v>94217971600014806.282.480/0001-07</v>
      </c>
    </row>
    <row r="119" spans="1:36" x14ac:dyDescent="0.25">
      <c r="A119" s="4" t="s">
        <v>36</v>
      </c>
      <c r="B119" s="5">
        <v>44495</v>
      </c>
      <c r="C119" s="6"/>
      <c r="D119" s="7">
        <v>28251</v>
      </c>
      <c r="E119" s="4"/>
      <c r="F119" s="8">
        <v>22704850000103</v>
      </c>
      <c r="G119" s="4">
        <v>7471</v>
      </c>
      <c r="H119" s="4" t="s">
        <v>37</v>
      </c>
      <c r="I119" s="4"/>
      <c r="J119" s="4"/>
      <c r="K119" s="4"/>
      <c r="L119" s="6" t="s">
        <v>38</v>
      </c>
      <c r="M119" s="4" t="s">
        <v>327</v>
      </c>
      <c r="N119" s="9">
        <v>1510</v>
      </c>
      <c r="O119" s="9"/>
      <c r="P119" s="9">
        <v>5</v>
      </c>
      <c r="Q119" s="9">
        <v>75.5</v>
      </c>
      <c r="R119" s="4" t="s">
        <v>328</v>
      </c>
      <c r="S119" s="4" t="s">
        <v>41</v>
      </c>
      <c r="T119" s="9">
        <v>166.1</v>
      </c>
      <c r="U119" s="9">
        <v>0</v>
      </c>
      <c r="V119" s="9">
        <v>0</v>
      </c>
      <c r="W119" s="9">
        <v>0</v>
      </c>
      <c r="X119" s="9">
        <v>0</v>
      </c>
      <c r="Y119" s="9">
        <v>0</v>
      </c>
      <c r="Z119" s="9">
        <v>1268.4000000000001</v>
      </c>
      <c r="AA119" s="4" t="s">
        <v>329</v>
      </c>
      <c r="AB119" s="4" t="s">
        <v>43</v>
      </c>
      <c r="AC119" s="10">
        <v>44498</v>
      </c>
      <c r="AD119" s="11"/>
      <c r="AE119" s="12"/>
      <c r="AF119" s="13"/>
      <c r="AG119" s="14"/>
      <c r="AH119" s="15"/>
      <c r="AI119" s="15"/>
      <c r="AJ119" s="17" t="str">
        <f t="shared" si="1"/>
        <v>282512270485000010306.282.480/0001-07</v>
      </c>
    </row>
    <row r="120" spans="1:36" x14ac:dyDescent="0.25">
      <c r="A120" s="4" t="s">
        <v>36</v>
      </c>
      <c r="B120" s="5">
        <v>44495</v>
      </c>
      <c r="C120" s="6"/>
      <c r="D120" s="7">
        <v>28252</v>
      </c>
      <c r="E120" s="4"/>
      <c r="F120" s="8">
        <v>22704850000103</v>
      </c>
      <c r="G120" s="4">
        <v>7471</v>
      </c>
      <c r="H120" s="4" t="s">
        <v>37</v>
      </c>
      <c r="I120" s="4"/>
      <c r="J120" s="4"/>
      <c r="K120" s="4"/>
      <c r="L120" s="6" t="s">
        <v>38</v>
      </c>
      <c r="M120" s="4" t="s">
        <v>327</v>
      </c>
      <c r="N120" s="9">
        <v>760</v>
      </c>
      <c r="O120" s="9"/>
      <c r="P120" s="9">
        <v>5</v>
      </c>
      <c r="Q120" s="9">
        <v>38</v>
      </c>
      <c r="R120" s="4" t="s">
        <v>328</v>
      </c>
      <c r="S120" s="4" t="s">
        <v>41</v>
      </c>
      <c r="T120" s="9">
        <v>83.6</v>
      </c>
      <c r="U120" s="9">
        <v>0</v>
      </c>
      <c r="V120" s="9">
        <v>0</v>
      </c>
      <c r="W120" s="9">
        <v>0</v>
      </c>
      <c r="X120" s="9">
        <v>0</v>
      </c>
      <c r="Y120" s="9">
        <v>0</v>
      </c>
      <c r="Z120" s="9">
        <v>638.4</v>
      </c>
      <c r="AA120" s="4" t="s">
        <v>330</v>
      </c>
      <c r="AB120" s="4" t="s">
        <v>43</v>
      </c>
      <c r="AC120" s="10">
        <v>44498</v>
      </c>
      <c r="AD120" s="11"/>
      <c r="AE120" s="12"/>
      <c r="AF120" s="13"/>
      <c r="AG120" s="14"/>
      <c r="AH120" s="15"/>
      <c r="AI120" s="15"/>
      <c r="AJ120" s="17" t="str">
        <f t="shared" si="1"/>
        <v>282522270485000010306.282.480/0001-07</v>
      </c>
    </row>
    <row r="121" spans="1:36" x14ac:dyDescent="0.25">
      <c r="A121" s="4" t="s">
        <v>36</v>
      </c>
      <c r="B121" s="5">
        <v>44499</v>
      </c>
      <c r="C121" s="6"/>
      <c r="D121" s="7">
        <v>39083232</v>
      </c>
      <c r="E121" s="4"/>
      <c r="F121" s="8">
        <v>29309127000179</v>
      </c>
      <c r="G121" s="4">
        <v>5312</v>
      </c>
      <c r="H121" s="4" t="s">
        <v>37</v>
      </c>
      <c r="I121" s="4"/>
      <c r="J121" s="4"/>
      <c r="K121" s="4"/>
      <c r="L121" s="6" t="s">
        <v>38</v>
      </c>
      <c r="M121" s="4" t="s">
        <v>313</v>
      </c>
      <c r="N121" s="9">
        <v>46217.81</v>
      </c>
      <c r="O121" s="9"/>
      <c r="P121" s="9">
        <v>2</v>
      </c>
      <c r="Q121" s="9">
        <v>924.36</v>
      </c>
      <c r="R121" s="4" t="s">
        <v>277</v>
      </c>
      <c r="S121" s="4" t="s">
        <v>41</v>
      </c>
      <c r="T121" s="9">
        <v>0</v>
      </c>
      <c r="U121" s="9">
        <v>0</v>
      </c>
      <c r="V121" s="9">
        <v>0</v>
      </c>
      <c r="W121" s="9">
        <v>0</v>
      </c>
      <c r="X121" s="9">
        <v>0</v>
      </c>
      <c r="Y121" s="9">
        <v>0</v>
      </c>
      <c r="Z121" s="9">
        <v>45293.45</v>
      </c>
      <c r="AA121" s="4" t="s">
        <v>331</v>
      </c>
      <c r="AB121" s="4" t="s">
        <v>43</v>
      </c>
      <c r="AC121" s="10">
        <v>44504</v>
      </c>
      <c r="AD121" s="11"/>
      <c r="AE121" s="12"/>
      <c r="AF121" s="13"/>
      <c r="AG121" s="14"/>
      <c r="AH121" s="15"/>
      <c r="AI121" s="15"/>
      <c r="AJ121" s="17" t="str">
        <f t="shared" si="1"/>
        <v>390832322930912700017906.282.480/0001-07</v>
      </c>
    </row>
    <row r="122" spans="1:36" x14ac:dyDescent="0.25">
      <c r="A122" s="4" t="s">
        <v>36</v>
      </c>
      <c r="B122" s="5">
        <v>44501</v>
      </c>
      <c r="C122" s="6"/>
      <c r="D122" s="7">
        <v>4732</v>
      </c>
      <c r="E122" s="4"/>
      <c r="F122" s="8">
        <v>4565161000183</v>
      </c>
      <c r="G122" s="4">
        <v>7498</v>
      </c>
      <c r="H122" s="4" t="s">
        <v>37</v>
      </c>
      <c r="I122" s="4"/>
      <c r="J122" s="4"/>
      <c r="K122" s="4"/>
      <c r="L122" s="6" t="s">
        <v>45</v>
      </c>
      <c r="M122" s="4" t="s">
        <v>319</v>
      </c>
      <c r="N122" s="9">
        <v>2462.04</v>
      </c>
      <c r="O122" s="9"/>
      <c r="P122" s="9">
        <v>5</v>
      </c>
      <c r="Q122" s="9">
        <v>123.1</v>
      </c>
      <c r="R122" s="4" t="s">
        <v>281</v>
      </c>
      <c r="S122" s="4" t="s">
        <v>41</v>
      </c>
      <c r="T122" s="9">
        <v>270.82</v>
      </c>
      <c r="U122" s="9">
        <v>0</v>
      </c>
      <c r="V122" s="9">
        <v>0</v>
      </c>
      <c r="W122" s="9">
        <v>0</v>
      </c>
      <c r="X122" s="9">
        <v>0</v>
      </c>
      <c r="Y122" s="9">
        <v>0</v>
      </c>
      <c r="Z122" s="9">
        <v>2068.12</v>
      </c>
      <c r="AA122" s="4" t="s">
        <v>332</v>
      </c>
      <c r="AB122" s="4" t="s">
        <v>43</v>
      </c>
      <c r="AC122" s="10">
        <v>44504</v>
      </c>
      <c r="AD122" s="11"/>
      <c r="AE122" s="12"/>
      <c r="AF122" s="13"/>
      <c r="AG122" s="14"/>
      <c r="AH122" s="15"/>
      <c r="AI122" s="15"/>
      <c r="AJ122" s="17" t="str">
        <f t="shared" si="1"/>
        <v>4732456516100018306.282.480/0001-07</v>
      </c>
    </row>
    <row r="123" spans="1:36" x14ac:dyDescent="0.25">
      <c r="A123" s="4" t="s">
        <v>36</v>
      </c>
      <c r="B123" s="5">
        <v>44503</v>
      </c>
      <c r="C123" s="6"/>
      <c r="D123" s="7">
        <v>15</v>
      </c>
      <c r="E123" s="4"/>
      <c r="F123" s="8">
        <v>38495907000141</v>
      </c>
      <c r="G123" s="4">
        <v>6009</v>
      </c>
      <c r="H123" s="4" t="s">
        <v>37</v>
      </c>
      <c r="I123" s="4"/>
      <c r="J123" s="4"/>
      <c r="K123" s="4"/>
      <c r="L123" s="6" t="s">
        <v>45</v>
      </c>
      <c r="M123" s="4" t="s">
        <v>54</v>
      </c>
      <c r="N123" s="9">
        <v>8289.2900000000009</v>
      </c>
      <c r="O123" s="9"/>
      <c r="P123" s="9">
        <v>5</v>
      </c>
      <c r="Q123" s="9">
        <v>414.46</v>
      </c>
      <c r="R123" s="4" t="s">
        <v>52</v>
      </c>
      <c r="S123" s="4" t="s">
        <v>41</v>
      </c>
      <c r="T123" s="9">
        <v>0</v>
      </c>
      <c r="U123" s="9">
        <v>0</v>
      </c>
      <c r="V123" s="9">
        <v>0</v>
      </c>
      <c r="W123" s="9">
        <v>0</v>
      </c>
      <c r="X123" s="9">
        <v>0</v>
      </c>
      <c r="Y123" s="9">
        <v>0</v>
      </c>
      <c r="Z123" s="9">
        <v>7874.83</v>
      </c>
      <c r="AA123" s="4" t="s">
        <v>333</v>
      </c>
      <c r="AB123" s="4" t="s">
        <v>43</v>
      </c>
      <c r="AC123" s="10">
        <v>44504</v>
      </c>
      <c r="AD123" s="11"/>
      <c r="AE123" s="12"/>
      <c r="AF123" s="13"/>
      <c r="AG123" s="14"/>
      <c r="AH123" s="15"/>
      <c r="AI123" s="15"/>
      <c r="AJ123" s="17" t="str">
        <f t="shared" si="1"/>
        <v>153849590700014106.282.480/0001-07</v>
      </c>
    </row>
    <row r="124" spans="1:36" x14ac:dyDescent="0.25">
      <c r="A124" s="4" t="s">
        <v>36</v>
      </c>
      <c r="B124" s="5">
        <v>44503</v>
      </c>
      <c r="C124" s="6"/>
      <c r="D124" s="7">
        <v>17</v>
      </c>
      <c r="E124" s="4"/>
      <c r="F124" s="8">
        <v>38495397000102</v>
      </c>
      <c r="G124" s="4">
        <v>3158</v>
      </c>
      <c r="H124" s="4" t="s">
        <v>37</v>
      </c>
      <c r="I124" s="4"/>
      <c r="J124" s="4"/>
      <c r="K124" s="4"/>
      <c r="L124" s="6" t="s">
        <v>45</v>
      </c>
      <c r="M124" s="4" t="s">
        <v>59</v>
      </c>
      <c r="N124" s="9">
        <v>8545.44</v>
      </c>
      <c r="O124" s="9"/>
      <c r="P124" s="9">
        <v>5</v>
      </c>
      <c r="Q124" s="9">
        <v>427.27</v>
      </c>
      <c r="R124" s="4" t="s">
        <v>288</v>
      </c>
      <c r="S124" s="4" t="s">
        <v>41</v>
      </c>
      <c r="T124" s="9">
        <v>940</v>
      </c>
      <c r="U124" s="9">
        <v>0</v>
      </c>
      <c r="V124" s="9">
        <v>0</v>
      </c>
      <c r="W124" s="9">
        <v>0</v>
      </c>
      <c r="X124" s="9">
        <v>0</v>
      </c>
      <c r="Y124" s="9">
        <v>0</v>
      </c>
      <c r="Z124" s="9">
        <v>7178.17</v>
      </c>
      <c r="AA124" s="4" t="s">
        <v>334</v>
      </c>
      <c r="AB124" s="4" t="s">
        <v>43</v>
      </c>
      <c r="AC124" s="10">
        <v>44504</v>
      </c>
      <c r="AD124" s="11"/>
      <c r="AE124" s="12"/>
      <c r="AF124" s="13"/>
      <c r="AG124" s="14"/>
      <c r="AH124" s="15"/>
      <c r="AI124" s="15"/>
      <c r="AJ124" s="17" t="str">
        <f t="shared" si="1"/>
        <v>173849539700010206.282.480/0001-07</v>
      </c>
    </row>
    <row r="125" spans="1:36" x14ac:dyDescent="0.25">
      <c r="A125" s="4" t="s">
        <v>36</v>
      </c>
      <c r="B125" s="5">
        <v>44503</v>
      </c>
      <c r="C125" s="6"/>
      <c r="D125" s="7">
        <v>329193</v>
      </c>
      <c r="E125" s="4"/>
      <c r="F125" s="8">
        <v>11414555000104</v>
      </c>
      <c r="G125" s="4">
        <v>3115</v>
      </c>
      <c r="H125" s="4" t="s">
        <v>37</v>
      </c>
      <c r="I125" s="4"/>
      <c r="J125" s="4"/>
      <c r="K125" s="4"/>
      <c r="L125" s="6" t="s">
        <v>38</v>
      </c>
      <c r="M125" s="4" t="s">
        <v>129</v>
      </c>
      <c r="N125" s="9">
        <v>807.31</v>
      </c>
      <c r="O125" s="9"/>
      <c r="P125" s="9">
        <v>5</v>
      </c>
      <c r="Q125" s="9">
        <v>40.369999999999997</v>
      </c>
      <c r="R125" s="4" t="s">
        <v>196</v>
      </c>
      <c r="S125" s="4" t="s">
        <v>41</v>
      </c>
      <c r="T125" s="9">
        <v>0</v>
      </c>
      <c r="U125" s="9">
        <v>12.11</v>
      </c>
      <c r="V125" s="9">
        <v>0</v>
      </c>
      <c r="W125" s="9">
        <v>37.54</v>
      </c>
      <c r="X125" s="9">
        <v>0</v>
      </c>
      <c r="Y125" s="9">
        <v>0</v>
      </c>
      <c r="Z125" s="9">
        <v>717.29</v>
      </c>
      <c r="AA125" s="4" t="s">
        <v>335</v>
      </c>
      <c r="AB125" s="4" t="s">
        <v>43</v>
      </c>
      <c r="AC125" s="10">
        <v>44504</v>
      </c>
      <c r="AD125" s="11"/>
      <c r="AE125" s="12"/>
      <c r="AF125" s="13"/>
      <c r="AG125" s="14"/>
      <c r="AH125" s="15"/>
      <c r="AI125" s="15"/>
      <c r="AJ125" s="17" t="str">
        <f t="shared" si="1"/>
        <v>3291931141455500010406.282.480/0001-07</v>
      </c>
    </row>
    <row r="126" spans="1:36" x14ac:dyDescent="0.25">
      <c r="A126" s="4" t="s">
        <v>36</v>
      </c>
      <c r="B126" s="5">
        <v>44503</v>
      </c>
      <c r="C126" s="6"/>
      <c r="D126" s="7">
        <v>370</v>
      </c>
      <c r="E126" s="4"/>
      <c r="F126" s="8">
        <v>18976081000125</v>
      </c>
      <c r="G126" s="4">
        <v>7498</v>
      </c>
      <c r="H126" s="4" t="s">
        <v>37</v>
      </c>
      <c r="I126" s="4"/>
      <c r="J126" s="4"/>
      <c r="K126" s="4"/>
      <c r="L126" s="6" t="s">
        <v>45</v>
      </c>
      <c r="M126" s="4" t="s">
        <v>88</v>
      </c>
      <c r="N126" s="9">
        <v>2640.2</v>
      </c>
      <c r="O126" s="9"/>
      <c r="P126" s="9">
        <v>5</v>
      </c>
      <c r="Q126" s="9">
        <v>132.01</v>
      </c>
      <c r="R126" s="4" t="s">
        <v>281</v>
      </c>
      <c r="S126" s="4" t="s">
        <v>41</v>
      </c>
      <c r="T126" s="9">
        <v>290.42</v>
      </c>
      <c r="U126" s="9">
        <v>0</v>
      </c>
      <c r="V126" s="9">
        <v>0</v>
      </c>
      <c r="W126" s="9">
        <v>0</v>
      </c>
      <c r="X126" s="9">
        <v>0</v>
      </c>
      <c r="Y126" s="9">
        <v>0</v>
      </c>
      <c r="Z126" s="9">
        <v>2217.77</v>
      </c>
      <c r="AA126" s="4" t="s">
        <v>336</v>
      </c>
      <c r="AB126" s="4" t="s">
        <v>43</v>
      </c>
      <c r="AC126" s="10">
        <v>44504</v>
      </c>
      <c r="AD126" s="11"/>
      <c r="AE126" s="12"/>
      <c r="AF126" s="13"/>
      <c r="AG126" s="14"/>
      <c r="AH126" s="15"/>
      <c r="AI126" s="15"/>
      <c r="AJ126" s="17" t="str">
        <f t="shared" si="1"/>
        <v>3701897608100012506.282.480/0001-07</v>
      </c>
    </row>
    <row r="127" spans="1:36" x14ac:dyDescent="0.25">
      <c r="A127" s="4" t="s">
        <v>36</v>
      </c>
      <c r="B127" s="5">
        <v>44503</v>
      </c>
      <c r="C127" s="6"/>
      <c r="D127" s="7">
        <v>42</v>
      </c>
      <c r="E127" s="4"/>
      <c r="F127" s="8">
        <v>30415294000183</v>
      </c>
      <c r="G127" s="4">
        <v>6009</v>
      </c>
      <c r="H127" s="4" t="s">
        <v>37</v>
      </c>
      <c r="I127" s="4"/>
      <c r="J127" s="4"/>
      <c r="K127" s="4"/>
      <c r="L127" s="6" t="s">
        <v>45</v>
      </c>
      <c r="M127" s="4" t="s">
        <v>95</v>
      </c>
      <c r="N127" s="9">
        <v>11092.33</v>
      </c>
      <c r="O127" s="9"/>
      <c r="P127" s="9">
        <v>5</v>
      </c>
      <c r="Q127" s="9">
        <v>554.62</v>
      </c>
      <c r="R127" s="4" t="s">
        <v>52</v>
      </c>
      <c r="S127" s="4" t="s">
        <v>41</v>
      </c>
      <c r="T127" s="9">
        <v>0</v>
      </c>
      <c r="U127" s="9">
        <v>0</v>
      </c>
      <c r="V127" s="9">
        <v>0</v>
      </c>
      <c r="W127" s="9">
        <v>0</v>
      </c>
      <c r="X127" s="9">
        <v>0</v>
      </c>
      <c r="Y127" s="9">
        <v>0</v>
      </c>
      <c r="Z127" s="9">
        <v>10537.71</v>
      </c>
      <c r="AA127" s="4" t="s">
        <v>337</v>
      </c>
      <c r="AB127" s="4" t="s">
        <v>43</v>
      </c>
      <c r="AC127" s="10">
        <v>44504</v>
      </c>
      <c r="AD127" s="11"/>
      <c r="AE127" s="12"/>
      <c r="AF127" s="13"/>
      <c r="AG127" s="14"/>
      <c r="AH127" s="15"/>
      <c r="AI127" s="15"/>
      <c r="AJ127" s="17" t="str">
        <f t="shared" si="1"/>
        <v>423041529400018306.282.480/0001-07</v>
      </c>
    </row>
    <row r="128" spans="1:36" x14ac:dyDescent="0.25">
      <c r="A128" s="4" t="s">
        <v>36</v>
      </c>
      <c r="B128" s="5">
        <v>44503</v>
      </c>
      <c r="C128" s="6"/>
      <c r="D128" s="7">
        <v>439305</v>
      </c>
      <c r="E128" s="4"/>
      <c r="F128" s="8">
        <v>19427033000140</v>
      </c>
      <c r="G128" s="4">
        <v>104</v>
      </c>
      <c r="H128" s="4" t="s">
        <v>37</v>
      </c>
      <c r="I128" s="4"/>
      <c r="J128" s="4"/>
      <c r="K128" s="4"/>
      <c r="L128" s="6" t="s">
        <v>38</v>
      </c>
      <c r="M128" s="4" t="s">
        <v>274</v>
      </c>
      <c r="N128" s="9">
        <v>687.44</v>
      </c>
      <c r="O128" s="9"/>
      <c r="P128" s="9">
        <v>0</v>
      </c>
      <c r="Q128" s="9">
        <v>0</v>
      </c>
      <c r="R128" s="4" t="s">
        <v>275</v>
      </c>
      <c r="S128" s="4" t="s">
        <v>113</v>
      </c>
      <c r="T128" s="9">
        <v>0</v>
      </c>
      <c r="U128" s="9">
        <v>10.31</v>
      </c>
      <c r="V128" s="9">
        <v>0</v>
      </c>
      <c r="W128" s="9">
        <v>31.96</v>
      </c>
      <c r="X128" s="9">
        <v>0</v>
      </c>
      <c r="Y128" s="9">
        <v>0</v>
      </c>
      <c r="Z128" s="9">
        <v>645.16999999999996</v>
      </c>
      <c r="AA128" s="4" t="s">
        <v>338</v>
      </c>
      <c r="AB128" s="4" t="s">
        <v>43</v>
      </c>
      <c r="AC128" s="10">
        <v>44503</v>
      </c>
      <c r="AD128" s="11"/>
      <c r="AE128" s="12"/>
      <c r="AF128" s="13"/>
      <c r="AG128" s="14"/>
      <c r="AH128" s="15"/>
      <c r="AI128" s="15"/>
      <c r="AJ128" s="17" t="str">
        <f t="shared" si="1"/>
        <v>4393051942703300014006.282.480/0001-07</v>
      </c>
    </row>
    <row r="129" spans="1:36" x14ac:dyDescent="0.25">
      <c r="A129" s="4" t="s">
        <v>36</v>
      </c>
      <c r="B129" s="5">
        <v>44504</v>
      </c>
      <c r="C129" s="6"/>
      <c r="D129" s="7">
        <v>1347</v>
      </c>
      <c r="E129" s="4"/>
      <c r="F129" s="8">
        <v>35003115000114</v>
      </c>
      <c r="G129" s="4">
        <v>6335</v>
      </c>
      <c r="H129" s="4" t="s">
        <v>37</v>
      </c>
      <c r="I129" s="4"/>
      <c r="J129" s="4"/>
      <c r="K129" s="4"/>
      <c r="L129" s="6" t="s">
        <v>38</v>
      </c>
      <c r="M129" s="4" t="s">
        <v>39</v>
      </c>
      <c r="N129" s="9">
        <v>355.2</v>
      </c>
      <c r="O129" s="9"/>
      <c r="P129" s="9">
        <v>5</v>
      </c>
      <c r="Q129" s="9">
        <v>17.760000000000002</v>
      </c>
      <c r="R129" s="4" t="s">
        <v>40</v>
      </c>
      <c r="S129" s="4" t="s">
        <v>41</v>
      </c>
      <c r="T129" s="9">
        <v>0</v>
      </c>
      <c r="U129" s="9">
        <v>5.33</v>
      </c>
      <c r="V129" s="9">
        <v>0</v>
      </c>
      <c r="W129" s="9">
        <v>0</v>
      </c>
      <c r="X129" s="9">
        <v>0</v>
      </c>
      <c r="Y129" s="9">
        <v>0</v>
      </c>
      <c r="Z129" s="9">
        <v>332.11</v>
      </c>
      <c r="AA129" s="4" t="s">
        <v>339</v>
      </c>
      <c r="AB129" s="4" t="s">
        <v>43</v>
      </c>
      <c r="AC129" s="10">
        <v>44508</v>
      </c>
      <c r="AD129" s="11"/>
      <c r="AE129" s="12"/>
      <c r="AF129" s="13"/>
      <c r="AG129" s="14"/>
      <c r="AH129" s="15"/>
      <c r="AI129" s="15"/>
      <c r="AJ129" s="17" t="str">
        <f t="shared" si="1"/>
        <v>13473500311500011406.282.480/0001-07</v>
      </c>
    </row>
    <row r="130" spans="1:36" x14ac:dyDescent="0.25">
      <c r="A130" s="4" t="s">
        <v>36</v>
      </c>
      <c r="B130" s="5">
        <v>44504</v>
      </c>
      <c r="C130" s="6"/>
      <c r="D130" s="7">
        <v>1348</v>
      </c>
      <c r="E130" s="4"/>
      <c r="F130" s="8">
        <v>35003115000114</v>
      </c>
      <c r="G130" s="4">
        <v>6335</v>
      </c>
      <c r="H130" s="4" t="s">
        <v>37</v>
      </c>
      <c r="I130" s="4"/>
      <c r="J130" s="4"/>
      <c r="K130" s="4"/>
      <c r="L130" s="6" t="s">
        <v>38</v>
      </c>
      <c r="M130" s="4" t="s">
        <v>39</v>
      </c>
      <c r="N130" s="9">
        <v>355.2</v>
      </c>
      <c r="O130" s="9"/>
      <c r="P130" s="9">
        <v>5</v>
      </c>
      <c r="Q130" s="9">
        <v>17.760000000000002</v>
      </c>
      <c r="R130" s="4" t="s">
        <v>40</v>
      </c>
      <c r="S130" s="4" t="s">
        <v>41</v>
      </c>
      <c r="T130" s="9">
        <v>0</v>
      </c>
      <c r="U130" s="9">
        <v>5.33</v>
      </c>
      <c r="V130" s="9">
        <v>0</v>
      </c>
      <c r="W130" s="9">
        <v>0</v>
      </c>
      <c r="X130" s="9">
        <v>0</v>
      </c>
      <c r="Y130" s="9">
        <v>0</v>
      </c>
      <c r="Z130" s="9">
        <v>332.11</v>
      </c>
      <c r="AA130" s="4" t="s">
        <v>340</v>
      </c>
      <c r="AB130" s="4" t="s">
        <v>43</v>
      </c>
      <c r="AC130" s="10">
        <v>44508</v>
      </c>
      <c r="AD130" s="11"/>
      <c r="AE130" s="12"/>
      <c r="AF130" s="13"/>
      <c r="AG130" s="14"/>
      <c r="AH130" s="15"/>
      <c r="AI130" s="15"/>
      <c r="AJ130" s="17" t="str">
        <f t="shared" si="1"/>
        <v>13483500311500011406.282.480/0001-07</v>
      </c>
    </row>
    <row r="131" spans="1:36" x14ac:dyDescent="0.25">
      <c r="A131" s="4" t="s">
        <v>36</v>
      </c>
      <c r="B131" s="5">
        <v>44504</v>
      </c>
      <c r="C131" s="6"/>
      <c r="D131" s="7">
        <v>15</v>
      </c>
      <c r="E131" s="4"/>
      <c r="F131" s="8">
        <v>38496387000191</v>
      </c>
      <c r="G131" s="4">
        <v>6009</v>
      </c>
      <c r="H131" s="4" t="s">
        <v>37</v>
      </c>
      <c r="I131" s="4"/>
      <c r="J131" s="4"/>
      <c r="K131" s="4"/>
      <c r="L131" s="6" t="s">
        <v>45</v>
      </c>
      <c r="M131" s="4" t="s">
        <v>51</v>
      </c>
      <c r="N131" s="9">
        <v>17188.419999999998</v>
      </c>
      <c r="O131" s="9"/>
      <c r="P131" s="9">
        <v>5</v>
      </c>
      <c r="Q131" s="9">
        <v>859.42</v>
      </c>
      <c r="R131" s="4" t="s">
        <v>52</v>
      </c>
      <c r="S131" s="4" t="s">
        <v>41</v>
      </c>
      <c r="T131" s="9">
        <v>0</v>
      </c>
      <c r="U131" s="9">
        <v>0</v>
      </c>
      <c r="V131" s="9">
        <v>0</v>
      </c>
      <c r="W131" s="9">
        <v>0</v>
      </c>
      <c r="X131" s="9">
        <v>0</v>
      </c>
      <c r="Y131" s="9">
        <v>0</v>
      </c>
      <c r="Z131" s="9">
        <v>16329</v>
      </c>
      <c r="AA131" s="4" t="s">
        <v>341</v>
      </c>
      <c r="AB131" s="4" t="s">
        <v>43</v>
      </c>
      <c r="AC131" s="10">
        <v>44504</v>
      </c>
      <c r="AD131" s="11"/>
      <c r="AE131" s="12"/>
      <c r="AF131" s="13"/>
      <c r="AG131" s="14"/>
      <c r="AH131" s="15"/>
      <c r="AI131" s="15"/>
      <c r="AJ131" s="17" t="str">
        <f t="shared" ref="AJ131:AJ145" si="2">D131&amp;F131&amp;H131</f>
        <v>153849638700019106.282.480/0001-07</v>
      </c>
    </row>
    <row r="132" spans="1:36" x14ac:dyDescent="0.25">
      <c r="A132" s="4" t="s">
        <v>36</v>
      </c>
      <c r="B132" s="5">
        <v>44504</v>
      </c>
      <c r="C132" s="6"/>
      <c r="D132" s="7">
        <v>15761869</v>
      </c>
      <c r="E132" s="4"/>
      <c r="F132" s="8">
        <v>6990590000123</v>
      </c>
      <c r="G132" s="4">
        <v>6298</v>
      </c>
      <c r="H132" s="4" t="s">
        <v>37</v>
      </c>
      <c r="I132" s="4"/>
      <c r="J132" s="4"/>
      <c r="K132" s="4"/>
      <c r="L132" s="6" t="s">
        <v>38</v>
      </c>
      <c r="M132" s="4" t="s">
        <v>144</v>
      </c>
      <c r="N132" s="9">
        <v>6890.9</v>
      </c>
      <c r="O132" s="9"/>
      <c r="P132" s="9">
        <v>0</v>
      </c>
      <c r="Q132" s="9">
        <v>0</v>
      </c>
      <c r="R132" s="4" t="s">
        <v>283</v>
      </c>
      <c r="S132" s="4" t="s">
        <v>41</v>
      </c>
      <c r="T132" s="9">
        <v>0</v>
      </c>
      <c r="U132" s="9">
        <v>103.36</v>
      </c>
      <c r="V132" s="9">
        <v>0</v>
      </c>
      <c r="W132" s="9">
        <v>0</v>
      </c>
      <c r="X132" s="9">
        <v>0</v>
      </c>
      <c r="Y132" s="9">
        <v>0</v>
      </c>
      <c r="Z132" s="9">
        <v>6787.54</v>
      </c>
      <c r="AA132" s="4" t="s">
        <v>284</v>
      </c>
      <c r="AB132" s="4" t="s">
        <v>43</v>
      </c>
      <c r="AC132" s="10">
        <v>44504</v>
      </c>
      <c r="AD132" s="11"/>
      <c r="AE132" s="12"/>
      <c r="AF132" s="13"/>
      <c r="AG132" s="14"/>
      <c r="AH132" s="15"/>
      <c r="AI132" s="15"/>
      <c r="AJ132" s="17" t="str">
        <f t="shared" si="2"/>
        <v>15761869699059000012306.282.480/0001-07</v>
      </c>
    </row>
    <row r="133" spans="1:36" x14ac:dyDescent="0.25">
      <c r="A133" s="4" t="s">
        <v>36</v>
      </c>
      <c r="B133" s="5">
        <v>44504</v>
      </c>
      <c r="C133" s="6"/>
      <c r="D133" s="7">
        <v>17</v>
      </c>
      <c r="E133" s="4"/>
      <c r="F133" s="8">
        <v>37611765000178</v>
      </c>
      <c r="G133" s="4">
        <v>1899</v>
      </c>
      <c r="H133" s="4" t="s">
        <v>37</v>
      </c>
      <c r="I133" s="4"/>
      <c r="J133" s="4"/>
      <c r="K133" s="4"/>
      <c r="L133" s="6" t="s">
        <v>45</v>
      </c>
      <c r="M133" s="4" t="s">
        <v>119</v>
      </c>
      <c r="N133" s="9">
        <v>8795</v>
      </c>
      <c r="O133" s="9"/>
      <c r="P133" s="9">
        <v>5</v>
      </c>
      <c r="Q133" s="9">
        <v>439.75</v>
      </c>
      <c r="R133" s="4" t="s">
        <v>294</v>
      </c>
      <c r="S133" s="4" t="s">
        <v>41</v>
      </c>
      <c r="T133" s="9">
        <v>0</v>
      </c>
      <c r="U133" s="9">
        <v>0</v>
      </c>
      <c r="V133" s="9">
        <v>0</v>
      </c>
      <c r="W133" s="9">
        <v>0</v>
      </c>
      <c r="X133" s="9">
        <v>0</v>
      </c>
      <c r="Y133" s="9">
        <v>0</v>
      </c>
      <c r="Z133" s="9">
        <v>8355.25</v>
      </c>
      <c r="AA133" s="4" t="s">
        <v>342</v>
      </c>
      <c r="AB133" s="4" t="s">
        <v>43</v>
      </c>
      <c r="AC133" s="10">
        <v>44508</v>
      </c>
      <c r="AD133" s="11"/>
      <c r="AE133" s="12"/>
      <c r="AF133" s="13"/>
      <c r="AG133" s="14"/>
      <c r="AH133" s="15"/>
      <c r="AI133" s="15"/>
      <c r="AJ133" s="17" t="str">
        <f t="shared" si="2"/>
        <v>173761176500017806.282.480/0001-07</v>
      </c>
    </row>
    <row r="134" spans="1:36" x14ac:dyDescent="0.25">
      <c r="A134" s="4" t="s">
        <v>36</v>
      </c>
      <c r="B134" s="5">
        <v>44504</v>
      </c>
      <c r="C134" s="6"/>
      <c r="D134" s="7">
        <v>37639</v>
      </c>
      <c r="E134" s="4"/>
      <c r="F134" s="8">
        <v>12019612000105</v>
      </c>
      <c r="G134" s="4">
        <v>6335</v>
      </c>
      <c r="H134" s="4" t="s">
        <v>37</v>
      </c>
      <c r="I134" s="4"/>
      <c r="J134" s="4"/>
      <c r="K134" s="4"/>
      <c r="L134" s="6" t="s">
        <v>38</v>
      </c>
      <c r="M134" s="4" t="s">
        <v>309</v>
      </c>
      <c r="N134" s="9">
        <v>291.5</v>
      </c>
      <c r="O134" s="9"/>
      <c r="P134" s="9">
        <v>5</v>
      </c>
      <c r="Q134" s="9">
        <v>14.58</v>
      </c>
      <c r="R134" s="4" t="s">
        <v>40</v>
      </c>
      <c r="S134" s="4" t="s">
        <v>41</v>
      </c>
      <c r="T134" s="9">
        <v>0</v>
      </c>
      <c r="U134" s="9">
        <v>4.37</v>
      </c>
      <c r="V134" s="9">
        <v>0</v>
      </c>
      <c r="W134" s="9">
        <v>0</v>
      </c>
      <c r="X134" s="9">
        <v>0</v>
      </c>
      <c r="Y134" s="9">
        <v>0</v>
      </c>
      <c r="Z134" s="9">
        <v>272.55</v>
      </c>
      <c r="AA134" s="4" t="s">
        <v>343</v>
      </c>
      <c r="AB134" s="4" t="s">
        <v>43</v>
      </c>
      <c r="AC134" s="10">
        <v>44504</v>
      </c>
      <c r="AD134" s="11"/>
      <c r="AE134" s="12"/>
      <c r="AF134" s="13"/>
      <c r="AG134" s="14"/>
      <c r="AH134" s="15"/>
      <c r="AI134" s="15"/>
      <c r="AJ134" s="17" t="str">
        <f t="shared" si="2"/>
        <v>376391201961200010506.282.480/0001-07</v>
      </c>
    </row>
    <row r="135" spans="1:36" x14ac:dyDescent="0.25">
      <c r="A135" s="4" t="s">
        <v>36</v>
      </c>
      <c r="B135" s="5">
        <v>44504</v>
      </c>
      <c r="C135" s="6"/>
      <c r="D135" s="7">
        <v>7220</v>
      </c>
      <c r="E135" s="4"/>
      <c r="F135" s="8">
        <v>3921700000107</v>
      </c>
      <c r="G135" s="4">
        <v>6009</v>
      </c>
      <c r="H135" s="4" t="s">
        <v>37</v>
      </c>
      <c r="I135" s="4"/>
      <c r="J135" s="4"/>
      <c r="K135" s="4"/>
      <c r="L135" s="6" t="s">
        <v>45</v>
      </c>
      <c r="M135" s="4" t="s">
        <v>344</v>
      </c>
      <c r="N135" s="9">
        <v>8442.2900000000009</v>
      </c>
      <c r="O135" s="9"/>
      <c r="P135" s="9">
        <v>5</v>
      </c>
      <c r="Q135" s="9">
        <v>422.11</v>
      </c>
      <c r="R135" s="4" t="s">
        <v>52</v>
      </c>
      <c r="S135" s="4" t="s">
        <v>41</v>
      </c>
      <c r="T135" s="9">
        <v>0</v>
      </c>
      <c r="U135" s="9">
        <v>0</v>
      </c>
      <c r="V135" s="9">
        <v>0</v>
      </c>
      <c r="W135" s="9">
        <v>0</v>
      </c>
      <c r="X135" s="9">
        <v>0</v>
      </c>
      <c r="Y135" s="9">
        <v>0</v>
      </c>
      <c r="Z135" s="9">
        <v>8020.18</v>
      </c>
      <c r="AA135" s="4" t="s">
        <v>345</v>
      </c>
      <c r="AB135" s="4" t="s">
        <v>43</v>
      </c>
      <c r="AC135" s="10">
        <v>44508</v>
      </c>
      <c r="AD135" s="11"/>
      <c r="AE135" s="12"/>
      <c r="AF135" s="13"/>
      <c r="AG135" s="14"/>
      <c r="AH135" s="15"/>
      <c r="AI135" s="15"/>
      <c r="AJ135" s="17" t="str">
        <f t="shared" si="2"/>
        <v>7220392170000010706.282.480/0001-07</v>
      </c>
    </row>
    <row r="136" spans="1:36" x14ac:dyDescent="0.25">
      <c r="A136" s="4" t="s">
        <v>36</v>
      </c>
      <c r="B136" s="5">
        <v>44505</v>
      </c>
      <c r="C136" s="6"/>
      <c r="D136" s="7">
        <v>5987</v>
      </c>
      <c r="E136" s="4"/>
      <c r="F136" s="8">
        <v>68151679000153</v>
      </c>
      <c r="G136" s="4">
        <v>3115</v>
      </c>
      <c r="H136" s="4" t="s">
        <v>37</v>
      </c>
      <c r="I136" s="4"/>
      <c r="J136" s="4"/>
      <c r="K136" s="4"/>
      <c r="L136" s="6" t="s">
        <v>45</v>
      </c>
      <c r="M136" s="4" t="s">
        <v>194</v>
      </c>
      <c r="N136" s="9">
        <v>1100</v>
      </c>
      <c r="O136" s="9"/>
      <c r="P136" s="9">
        <v>5</v>
      </c>
      <c r="Q136" s="9">
        <v>55</v>
      </c>
      <c r="R136" s="4" t="s">
        <v>196</v>
      </c>
      <c r="S136" s="4" t="s">
        <v>41</v>
      </c>
      <c r="T136" s="9">
        <v>0</v>
      </c>
      <c r="U136" s="9">
        <v>0</v>
      </c>
      <c r="V136" s="9">
        <v>0</v>
      </c>
      <c r="W136" s="9">
        <v>0</v>
      </c>
      <c r="X136" s="9">
        <v>0</v>
      </c>
      <c r="Y136" s="9">
        <v>0</v>
      </c>
      <c r="Z136" s="9">
        <v>1045</v>
      </c>
      <c r="AA136" s="4" t="s">
        <v>346</v>
      </c>
      <c r="AB136" s="4" t="s">
        <v>43</v>
      </c>
      <c r="AC136" s="10"/>
      <c r="AD136" s="11"/>
      <c r="AE136" s="12"/>
      <c r="AF136" s="13"/>
      <c r="AG136" s="14"/>
      <c r="AH136" s="15"/>
      <c r="AI136" s="15"/>
      <c r="AJ136" s="17" t="str">
        <f t="shared" si="2"/>
        <v>59876815167900015306.282.480/0001-07</v>
      </c>
    </row>
    <row r="137" spans="1:36" x14ac:dyDescent="0.25">
      <c r="A137" s="4" t="s">
        <v>36</v>
      </c>
      <c r="B137" s="5">
        <v>44505</v>
      </c>
      <c r="C137" s="6"/>
      <c r="D137" s="7">
        <v>5985</v>
      </c>
      <c r="E137" s="4"/>
      <c r="F137" s="8">
        <v>68151679000153</v>
      </c>
      <c r="G137" s="4">
        <v>3115</v>
      </c>
      <c r="H137" s="4" t="s">
        <v>37</v>
      </c>
      <c r="I137" s="4"/>
      <c r="J137" s="4"/>
      <c r="K137" s="4"/>
      <c r="L137" s="6" t="s">
        <v>45</v>
      </c>
      <c r="M137" s="4" t="s">
        <v>194</v>
      </c>
      <c r="N137" s="9">
        <v>1100</v>
      </c>
      <c r="O137" s="9"/>
      <c r="P137" s="9">
        <v>5</v>
      </c>
      <c r="Q137" s="9">
        <v>55</v>
      </c>
      <c r="R137" s="4" t="s">
        <v>196</v>
      </c>
      <c r="S137" s="4" t="s">
        <v>41</v>
      </c>
      <c r="T137" s="9">
        <v>0</v>
      </c>
      <c r="U137" s="9">
        <v>0</v>
      </c>
      <c r="V137" s="9">
        <v>0</v>
      </c>
      <c r="W137" s="9">
        <v>0</v>
      </c>
      <c r="X137" s="9">
        <v>0</v>
      </c>
      <c r="Y137" s="9">
        <v>0</v>
      </c>
      <c r="Z137" s="9">
        <v>1045</v>
      </c>
      <c r="AA137" s="4" t="s">
        <v>347</v>
      </c>
      <c r="AB137" s="4" t="s">
        <v>43</v>
      </c>
      <c r="AC137" s="10"/>
      <c r="AD137" s="11"/>
      <c r="AE137" s="12"/>
      <c r="AF137" s="13"/>
      <c r="AG137" s="14"/>
      <c r="AH137" s="15"/>
      <c r="AI137" s="15"/>
      <c r="AJ137" s="17" t="str">
        <f t="shared" si="2"/>
        <v>59856815167900015306.282.480/0001-07</v>
      </c>
    </row>
    <row r="138" spans="1:36" x14ac:dyDescent="0.25">
      <c r="A138" s="4" t="s">
        <v>36</v>
      </c>
      <c r="B138" s="5">
        <v>44505</v>
      </c>
      <c r="C138" s="6"/>
      <c r="D138" s="7">
        <v>5986</v>
      </c>
      <c r="E138" s="4"/>
      <c r="F138" s="8">
        <v>68151679000153</v>
      </c>
      <c r="G138" s="4">
        <v>3115</v>
      </c>
      <c r="H138" s="4" t="s">
        <v>37</v>
      </c>
      <c r="I138" s="4"/>
      <c r="J138" s="4"/>
      <c r="K138" s="4"/>
      <c r="L138" s="6" t="s">
        <v>45</v>
      </c>
      <c r="M138" s="4" t="s">
        <v>194</v>
      </c>
      <c r="N138" s="9">
        <v>1100</v>
      </c>
      <c r="O138" s="9"/>
      <c r="P138" s="9">
        <v>5</v>
      </c>
      <c r="Q138" s="9">
        <v>55</v>
      </c>
      <c r="R138" s="4" t="s">
        <v>196</v>
      </c>
      <c r="S138" s="4" t="s">
        <v>41</v>
      </c>
      <c r="T138" s="9">
        <v>0</v>
      </c>
      <c r="U138" s="9">
        <v>0</v>
      </c>
      <c r="V138" s="9">
        <v>0</v>
      </c>
      <c r="W138" s="9">
        <v>0</v>
      </c>
      <c r="X138" s="9">
        <v>0</v>
      </c>
      <c r="Y138" s="9">
        <v>0</v>
      </c>
      <c r="Z138" s="9">
        <v>1045</v>
      </c>
      <c r="AA138" s="4" t="s">
        <v>348</v>
      </c>
      <c r="AB138" s="4" t="s">
        <v>43</v>
      </c>
      <c r="AC138" s="10"/>
      <c r="AD138" s="11"/>
      <c r="AE138" s="12"/>
      <c r="AF138" s="13"/>
      <c r="AG138" s="14"/>
      <c r="AH138" s="15"/>
      <c r="AI138" s="15"/>
      <c r="AJ138" s="17" t="str">
        <f t="shared" si="2"/>
        <v>59866815167900015306.282.480/0001-07</v>
      </c>
    </row>
    <row r="139" spans="1:36" x14ac:dyDescent="0.25">
      <c r="A139" s="4" t="s">
        <v>36</v>
      </c>
      <c r="B139" s="5">
        <v>44506</v>
      </c>
      <c r="C139" s="6"/>
      <c r="D139" s="7">
        <v>6032309</v>
      </c>
      <c r="E139" s="4"/>
      <c r="F139" s="8">
        <v>11660106000138</v>
      </c>
      <c r="G139" s="4">
        <v>7870</v>
      </c>
      <c r="H139" s="4" t="s">
        <v>37</v>
      </c>
      <c r="I139" s="4"/>
      <c r="J139" s="4"/>
      <c r="K139" s="4"/>
      <c r="L139" s="6" t="s">
        <v>38</v>
      </c>
      <c r="M139" s="4" t="s">
        <v>187</v>
      </c>
      <c r="N139" s="9">
        <v>189</v>
      </c>
      <c r="O139" s="9"/>
      <c r="P139" s="9">
        <v>2</v>
      </c>
      <c r="Q139" s="9">
        <v>3.78</v>
      </c>
      <c r="R139" s="4" t="s">
        <v>148</v>
      </c>
      <c r="S139" s="4" t="s">
        <v>41</v>
      </c>
      <c r="T139" s="9">
        <v>0</v>
      </c>
      <c r="U139" s="9">
        <v>1.89</v>
      </c>
      <c r="V139" s="9">
        <v>0</v>
      </c>
      <c r="W139" s="9">
        <v>8.7899999999999991</v>
      </c>
      <c r="X139" s="9">
        <v>0</v>
      </c>
      <c r="Y139" s="9">
        <v>0</v>
      </c>
      <c r="Z139" s="9">
        <v>174.54</v>
      </c>
      <c r="AA139" s="4" t="s">
        <v>349</v>
      </c>
      <c r="AB139" s="4" t="s">
        <v>43</v>
      </c>
      <c r="AC139" s="10"/>
      <c r="AD139" s="11"/>
      <c r="AE139" s="12"/>
      <c r="AF139" s="13"/>
      <c r="AG139" s="14"/>
      <c r="AH139" s="15"/>
      <c r="AI139" s="15"/>
      <c r="AJ139" s="17" t="str">
        <f t="shared" si="2"/>
        <v>60323091166010600013806.282.480/0001-07</v>
      </c>
    </row>
    <row r="140" spans="1:36" x14ac:dyDescent="0.25">
      <c r="A140" s="4" t="s">
        <v>36</v>
      </c>
      <c r="B140" s="5">
        <v>44506</v>
      </c>
      <c r="C140" s="6"/>
      <c r="D140" s="7">
        <v>6032298</v>
      </c>
      <c r="E140" s="4"/>
      <c r="F140" s="8">
        <v>11660106000138</v>
      </c>
      <c r="G140" s="4">
        <v>7870</v>
      </c>
      <c r="H140" s="4" t="s">
        <v>37</v>
      </c>
      <c r="I140" s="4"/>
      <c r="J140" s="4"/>
      <c r="K140" s="4"/>
      <c r="L140" s="6" t="s">
        <v>38</v>
      </c>
      <c r="M140" s="4" t="s">
        <v>187</v>
      </c>
      <c r="N140" s="9">
        <v>189</v>
      </c>
      <c r="O140" s="9"/>
      <c r="P140" s="9">
        <v>2</v>
      </c>
      <c r="Q140" s="9">
        <v>3.78</v>
      </c>
      <c r="R140" s="4" t="s">
        <v>148</v>
      </c>
      <c r="S140" s="4" t="s">
        <v>41</v>
      </c>
      <c r="T140" s="9">
        <v>0</v>
      </c>
      <c r="U140" s="9">
        <v>1.89</v>
      </c>
      <c r="V140" s="9">
        <v>0</v>
      </c>
      <c r="W140" s="9">
        <v>8.7899999999999991</v>
      </c>
      <c r="X140" s="9">
        <v>0</v>
      </c>
      <c r="Y140" s="9">
        <v>0</v>
      </c>
      <c r="Z140" s="9">
        <v>174.54</v>
      </c>
      <c r="AA140" s="4" t="s">
        <v>350</v>
      </c>
      <c r="AB140" s="4" t="s">
        <v>43</v>
      </c>
      <c r="AC140" s="10"/>
      <c r="AD140" s="11"/>
      <c r="AE140" s="12"/>
      <c r="AF140" s="13"/>
      <c r="AG140" s="14"/>
      <c r="AH140" s="15"/>
      <c r="AI140" s="15"/>
      <c r="AJ140" s="17" t="str">
        <f t="shared" si="2"/>
        <v>60322981166010600013806.282.480/0001-07</v>
      </c>
    </row>
    <row r="141" spans="1:36" x14ac:dyDescent="0.25">
      <c r="A141" s="4" t="s">
        <v>36</v>
      </c>
      <c r="B141" s="5">
        <v>44506</v>
      </c>
      <c r="C141" s="6"/>
      <c r="D141" s="7">
        <v>6032310</v>
      </c>
      <c r="E141" s="4"/>
      <c r="F141" s="8">
        <v>11660106000138</v>
      </c>
      <c r="G141" s="4">
        <v>7870</v>
      </c>
      <c r="H141" s="4" t="s">
        <v>37</v>
      </c>
      <c r="I141" s="4"/>
      <c r="J141" s="4"/>
      <c r="K141" s="4"/>
      <c r="L141" s="6" t="s">
        <v>38</v>
      </c>
      <c r="M141" s="4" t="s">
        <v>187</v>
      </c>
      <c r="N141" s="9">
        <v>189</v>
      </c>
      <c r="O141" s="9"/>
      <c r="P141" s="9">
        <v>2</v>
      </c>
      <c r="Q141" s="9">
        <v>3.78</v>
      </c>
      <c r="R141" s="4" t="s">
        <v>148</v>
      </c>
      <c r="S141" s="4" t="s">
        <v>41</v>
      </c>
      <c r="T141" s="9">
        <v>0</v>
      </c>
      <c r="U141" s="9">
        <v>1.89</v>
      </c>
      <c r="V141" s="9">
        <v>0</v>
      </c>
      <c r="W141" s="9">
        <v>8.7899999999999991</v>
      </c>
      <c r="X141" s="9">
        <v>0</v>
      </c>
      <c r="Y141" s="9">
        <v>0</v>
      </c>
      <c r="Z141" s="9">
        <v>174.54</v>
      </c>
      <c r="AA141" s="4" t="s">
        <v>351</v>
      </c>
      <c r="AB141" s="4" t="s">
        <v>43</v>
      </c>
      <c r="AC141" s="10"/>
      <c r="AD141" s="11"/>
      <c r="AE141" s="12"/>
      <c r="AF141" s="13"/>
      <c r="AG141" s="14"/>
      <c r="AH141" s="15"/>
      <c r="AI141" s="15"/>
      <c r="AJ141" s="17" t="str">
        <f t="shared" si="2"/>
        <v>60323101166010600013806.282.480/0001-07</v>
      </c>
    </row>
    <row r="142" spans="1:36" x14ac:dyDescent="0.25">
      <c r="A142" s="4" t="s">
        <v>36</v>
      </c>
      <c r="B142" s="5">
        <v>44506</v>
      </c>
      <c r="C142" s="6"/>
      <c r="D142" s="7">
        <v>6032297</v>
      </c>
      <c r="E142" s="4"/>
      <c r="F142" s="8">
        <v>11660106000138</v>
      </c>
      <c r="G142" s="4">
        <v>7870</v>
      </c>
      <c r="H142" s="4" t="s">
        <v>37</v>
      </c>
      <c r="I142" s="4"/>
      <c r="J142" s="4"/>
      <c r="K142" s="4"/>
      <c r="L142" s="6" t="s">
        <v>38</v>
      </c>
      <c r="M142" s="4" t="s">
        <v>187</v>
      </c>
      <c r="N142" s="9">
        <v>189</v>
      </c>
      <c r="O142" s="9"/>
      <c r="P142" s="9">
        <v>2</v>
      </c>
      <c r="Q142" s="9">
        <v>3.78</v>
      </c>
      <c r="R142" s="4" t="s">
        <v>148</v>
      </c>
      <c r="S142" s="4" t="s">
        <v>41</v>
      </c>
      <c r="T142" s="9">
        <v>0</v>
      </c>
      <c r="U142" s="9">
        <v>1.89</v>
      </c>
      <c r="V142" s="9">
        <v>0</v>
      </c>
      <c r="W142" s="9">
        <v>8.7899999999999991</v>
      </c>
      <c r="X142" s="9">
        <v>0</v>
      </c>
      <c r="Y142" s="9">
        <v>0</v>
      </c>
      <c r="Z142" s="9">
        <v>174.54</v>
      </c>
      <c r="AA142" s="4" t="s">
        <v>352</v>
      </c>
      <c r="AB142" s="4" t="s">
        <v>43</v>
      </c>
      <c r="AC142" s="10"/>
      <c r="AD142" s="11"/>
      <c r="AE142" s="12"/>
      <c r="AF142" s="13"/>
      <c r="AG142" s="14"/>
      <c r="AH142" s="15"/>
      <c r="AI142" s="15"/>
      <c r="AJ142" s="17" t="str">
        <f t="shared" si="2"/>
        <v>60322971166010600013806.282.480/0001-07</v>
      </c>
    </row>
    <row r="143" spans="1:36" x14ac:dyDescent="0.25">
      <c r="A143" s="4" t="s">
        <v>36</v>
      </c>
      <c r="B143" s="5">
        <v>44508</v>
      </c>
      <c r="C143" s="6"/>
      <c r="D143" s="7">
        <v>4016</v>
      </c>
      <c r="E143" s="4"/>
      <c r="F143" s="8">
        <v>10692808000130</v>
      </c>
      <c r="G143" s="4">
        <v>1880</v>
      </c>
      <c r="H143" s="4" t="s">
        <v>37</v>
      </c>
      <c r="I143" s="4"/>
      <c r="J143" s="4"/>
      <c r="K143" s="4"/>
      <c r="L143" s="6"/>
      <c r="M143" s="4" t="s">
        <v>353</v>
      </c>
      <c r="N143" s="9">
        <v>57831.43</v>
      </c>
      <c r="O143" s="9"/>
      <c r="P143" s="9"/>
      <c r="Q143" s="9"/>
      <c r="R143" s="4" t="s">
        <v>354</v>
      </c>
      <c r="S143" s="4" t="s">
        <v>41</v>
      </c>
      <c r="T143" s="9">
        <v>0</v>
      </c>
      <c r="U143" s="9">
        <v>0</v>
      </c>
      <c r="V143" s="9">
        <v>0</v>
      </c>
      <c r="W143" s="9">
        <v>0</v>
      </c>
      <c r="X143" s="9">
        <v>0</v>
      </c>
      <c r="Y143" s="9">
        <v>0</v>
      </c>
      <c r="Z143" s="9">
        <v>57831.43</v>
      </c>
      <c r="AA143" s="4" t="s">
        <v>355</v>
      </c>
      <c r="AB143" s="4" t="s">
        <v>43</v>
      </c>
      <c r="AC143" s="10"/>
      <c r="AD143" s="11"/>
      <c r="AE143" s="12"/>
      <c r="AF143" s="13"/>
      <c r="AG143" s="14"/>
      <c r="AH143" s="15"/>
      <c r="AI143" s="15"/>
      <c r="AJ143" s="17" t="str">
        <f t="shared" si="2"/>
        <v>40161069280800013006.282.480/0001-07</v>
      </c>
    </row>
    <row r="144" spans="1:36" x14ac:dyDescent="0.25">
      <c r="A144" s="4" t="s">
        <v>36</v>
      </c>
      <c r="B144" s="5">
        <v>44508</v>
      </c>
      <c r="C144" s="6"/>
      <c r="D144" s="7">
        <v>5260245</v>
      </c>
      <c r="E144" s="4"/>
      <c r="F144" s="8">
        <v>2351877000152</v>
      </c>
      <c r="G144" s="4">
        <v>2684</v>
      </c>
      <c r="H144" s="4" t="s">
        <v>37</v>
      </c>
      <c r="I144" s="4"/>
      <c r="J144" s="4"/>
      <c r="K144" s="4"/>
      <c r="L144" s="6" t="s">
        <v>38</v>
      </c>
      <c r="M144" s="4" t="s">
        <v>154</v>
      </c>
      <c r="N144" s="9">
        <v>314.49</v>
      </c>
      <c r="O144" s="9"/>
      <c r="P144" s="9">
        <v>2.9</v>
      </c>
      <c r="Q144" s="9">
        <v>9.1199999999999992</v>
      </c>
      <c r="R144" s="4" t="s">
        <v>302</v>
      </c>
      <c r="S144" s="4" t="s">
        <v>41</v>
      </c>
      <c r="T144" s="9">
        <v>0</v>
      </c>
      <c r="U144" s="9">
        <v>0</v>
      </c>
      <c r="V144" s="9">
        <v>0</v>
      </c>
      <c r="W144" s="9">
        <v>0</v>
      </c>
      <c r="X144" s="9">
        <v>0</v>
      </c>
      <c r="Y144" s="9">
        <v>0</v>
      </c>
      <c r="Z144" s="9">
        <v>305.37</v>
      </c>
      <c r="AA144" s="4" t="s">
        <v>356</v>
      </c>
      <c r="AB144" s="4" t="s">
        <v>43</v>
      </c>
      <c r="AC144" s="10"/>
      <c r="AD144" s="11"/>
      <c r="AE144" s="12"/>
      <c r="AF144" s="13"/>
      <c r="AG144" s="14"/>
      <c r="AH144" s="15"/>
      <c r="AI144" s="15"/>
      <c r="AJ144" s="17" t="str">
        <f t="shared" si="2"/>
        <v>5260245235187700015206.282.480/0001-07</v>
      </c>
    </row>
    <row r="145" spans="1:36" x14ac:dyDescent="0.25">
      <c r="A145" s="4" t="s">
        <v>36</v>
      </c>
      <c r="B145" s="5">
        <v>44508</v>
      </c>
      <c r="C145" s="6"/>
      <c r="D145" s="7">
        <v>5260246</v>
      </c>
      <c r="E145" s="4"/>
      <c r="F145" s="8">
        <v>2351877000152</v>
      </c>
      <c r="G145" s="4">
        <v>2800</v>
      </c>
      <c r="H145" s="4" t="s">
        <v>37</v>
      </c>
      <c r="I145" s="4"/>
      <c r="J145" s="4"/>
      <c r="K145" s="4"/>
      <c r="L145" s="6" t="s">
        <v>38</v>
      </c>
      <c r="M145" s="4" t="s">
        <v>154</v>
      </c>
      <c r="N145" s="9">
        <v>175</v>
      </c>
      <c r="O145" s="9"/>
      <c r="P145" s="9">
        <v>2.9</v>
      </c>
      <c r="Q145" s="9">
        <v>5.08</v>
      </c>
      <c r="R145" s="4" t="s">
        <v>68</v>
      </c>
      <c r="S145" s="4" t="s">
        <v>41</v>
      </c>
      <c r="T145" s="9">
        <v>0</v>
      </c>
      <c r="U145" s="9">
        <v>0</v>
      </c>
      <c r="V145" s="9">
        <v>0</v>
      </c>
      <c r="W145" s="9">
        <v>0</v>
      </c>
      <c r="X145" s="9">
        <v>0</v>
      </c>
      <c r="Y145" s="9">
        <v>0</v>
      </c>
      <c r="Z145" s="9">
        <v>169.92</v>
      </c>
      <c r="AA145" s="4" t="s">
        <v>357</v>
      </c>
      <c r="AB145" s="4" t="s">
        <v>43</v>
      </c>
      <c r="AC145" s="10"/>
      <c r="AD145" s="11"/>
      <c r="AE145" s="12"/>
      <c r="AF145" s="13"/>
      <c r="AG145" s="14"/>
      <c r="AH145" s="15"/>
      <c r="AI145" s="15"/>
      <c r="AJ145" s="17" t="str">
        <f t="shared" si="2"/>
        <v>5260246235187700015206.282.480/0001-07</v>
      </c>
    </row>
  </sheetData>
  <autoFilter ref="A1:AJ145" xr:uid="{00000000-0001-0000-0000-000000000000}"/>
  <conditionalFormatting sqref="AJ1:AJ1048576">
    <cfRule type="duplicateValues" dxfId="0" priority="2"/>
    <cfRule type="duplicateValues" dxfId="1"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2021-11-09T14:26:05Z</dcterms:created>
  <dcterms:modified xsi:type="dcterms:W3CDTF">2021-11-09T14:33:51Z</dcterms:modified>
</cp:coreProperties>
</file>