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4E320124-AE55-43B3-A6D0-239C07CBCF8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AFR Filial 2" sheetId="1" r:id="rId1"/>
  </sheets>
  <definedNames>
    <definedName name="_xlnm._FilterDatabase" localSheetId="0" hidden="1">'AFR Filial 2'!$A$1:$AI$1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2" i="1"/>
</calcChain>
</file>

<file path=xl/sharedStrings.xml><?xml version="1.0" encoding="utf-8"?>
<sst xmlns="http://schemas.openxmlformats.org/spreadsheetml/2006/main" count="91" uniqueCount="53">
  <si>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</si>
  <si>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</si>
  <si>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</si>
  <si>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</si>
  <si>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</si>
  <si>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</si>
  <si>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</si>
  <si>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</si>
  <si>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</si>
  <si>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</si>
  <si>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</si>
  <si>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</si>
  <si>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</si>
  <si>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</si>
  <si>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</si>
  <si>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</si>
  <si>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</si>
  <si>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</si>
  <si>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</si>
  <si>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</si>
  <si>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</si>
  <si>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</si>
  <si>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</si>
  <si>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</si>
  <si>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</si>
  <si>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</si>
  <si>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</si>
  <si>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</si>
  <si>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Rg Log</t>
  </si>
  <si>
    <t>27.641.439/0002-30</t>
  </si>
  <si>
    <t>S</t>
  </si>
  <si>
    <t>STAR LONAS LTDA</t>
  </si>
  <si>
    <t>Regra Encontrada: SIM | Cód: 1401 | Cód.LC: 14.01 | Buscar ISS Munic. Prestação: NÃO | Analisar CEPOM: NÃO | Analisar ISS LC: NÃO | Cidade Prestador: Limeira | Cidade Prestação: Limeira</t>
  </si>
  <si>
    <t>Limeira</t>
  </si>
  <si>
    <t>Pedidos: Data de Vencimento: 25/10/2021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</si>
  <si>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Pedidos: Data de Vencimento: 03/11/2021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</si>
  <si>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RODOCENTER GEOMETRIA DE FROTAS EIRELI</t>
  </si>
  <si>
    <t>Regra Encontrada: SIM | Cód: 14 | Cód.LC: 14.01 | Buscar ISS Munic. Prestação: NÃO | Analisar CEPOM: NÃO | Analisar ISS LC: NÃO | Cidade Prestador: Anápolis | Cidade Prestação: Anápolis</t>
  </si>
  <si>
    <t>Anápolis</t>
  </si>
  <si>
    <t>Pedidos: Data de Vencimento: 00/00/0000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</si>
  <si>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CEBOLAO EQUIPAMENTOS RODOVIARIOS LTDA</t>
  </si>
  <si>
    <t>Regra Encontrada: SIM | Cód: 1401 | Cód.LC: 14.01 | Buscar ISS Munic. Prestação: NÃO | Analisar CEPOM: NÃO | Analisar ISS LC: NÃO | Cidade Prestador: Anápolis | Cidade Prestação: Anápolis</t>
  </si>
  <si>
    <t>RODOLOGICA PECAS E SERVICOS EIRELI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</si>
  <si>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</si>
  <si>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</si>
  <si>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</si>
  <si>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</si>
  <si>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</si>
  <si>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</si>
  <si>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>04856229000183</t>
  </si>
  <si>
    <t xml:space="preserve"> </t>
  </si>
  <si>
    <t>OK</t>
  </si>
  <si>
    <r>
      <rPr>
        <b/>
        <sz val="11"/>
        <color theme="1"/>
        <rFont val="Calibri"/>
        <family val="2"/>
        <scheme val="minor"/>
      </rPr>
      <t>OBS:</t>
    </r>
    <r>
      <rPr>
        <sz val="11"/>
        <color theme="1"/>
        <rFont val="Calibri"/>
        <family val="2"/>
        <scheme val="minor"/>
      </rPr>
      <t xml:space="preserve"> Faltando Notas Fiscais nº 1987, 954, 956 e 957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</si>
</sst>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0" fontId="16" fillId="0" borderId="10" xfId="0" applyFont="1" applyBorder="1" applyAlignment="1">
      <alignment horizontal="left" vertical="center"/>
    </xf>
    <xf numFmtId="14" fontId="16" fillId="33" borderId="10" xfId="0" applyNumberFormat="1" applyFont="1" applyFill="1" applyBorder="1" applyAlignment="1">
      <alignment horizontal="left"/>
    </xf>
    <xf numFmtId="164" fontId="16" fillId="34" borderId="10" xfId="0" applyNumberFormat="1" applyFont="1" applyFill="1" applyBorder="1" applyAlignment="1">
      <alignment horizontal="left"/>
    </xf>
    <xf numFmtId="14" fontId="16" fillId="34" borderId="10" xfId="0" applyNumberFormat="1" applyFont="1" applyFill="1" applyBorder="1" applyAlignment="1">
      <alignment horizontal="left"/>
    </xf>
    <xf numFmtId="0" fontId="16" fillId="34" borderId="10" xfId="0" applyFont="1" applyFill="1" applyBorder="1" applyAlignment="1">
      <alignment horizontal="left"/>
    </xf>
    <xf numFmtId="164" fontId="16" fillId="35" borderId="10" xfId="0" applyNumberFormat="1" applyFont="1" applyFill="1" applyBorder="1" applyAlignment="1">
      <alignment horizontal="left"/>
    </xf>
    <xf numFmtId="0" fontId="16" fillId="35" borderId="1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right"/>
    </xf>
    <xf numFmtId="14" fontId="0" fillId="33" borderId="10" xfId="0" applyNumberFormat="1" applyFill="1" applyBorder="1" applyAlignment="1">
      <alignment horizontal="center" vertical="center"/>
    </xf>
    <xf numFmtId="164" fontId="0" fillId="34" borderId="10" xfId="0" applyNumberFormat="1" applyFill="1" applyBorder="1" applyAlignment="1">
      <alignment horizontal="center" vertical="center"/>
    </xf>
    <xf numFmtId="14" fontId="0" fillId="34" borderId="10" xfId="0" applyNumberForma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12" fontId="0" fillId="0" borderId="10" xfId="0" applyNumberFormat="1" applyBorder="1" applyAlignment="1">
      <alignment horizontal="left"/>
    </xf>
    <xf numFmtId="12" fontId="0" fillId="0" borderId="10" xfId="0" quotePrefix="1" applyNumberFormat="1" applyBorder="1" applyAlignment="1">
      <alignment horizontal="left"/>
    </xf>
    <xf numFmtId="0" fontId="18" fillId="0" borderId="0" xfId="0" applyFont="1"/>
    <xf numFmtId="14" fontId="0" fillId="34" borderId="0" xfId="0" applyNumberFormat="1" applyFill="1" applyBorder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"/>
  <sheetViews>
    <sheetView showGridLines="0" tabSelected="1" topLeftCell="S1" workbookViewId="0">
      <selection activeCell="AE9" sqref="AE9"/>
    </sheetView>
  </sheetViews>
  <sheetFormatPr defaultColWidth="9.1796875" defaultRowHeight="14.5" x14ac:dyDescent="0.35"/>
  <cols>
    <col min="1" max="1" width="8.54296875" style="1" bestFit="1" customWidth="1"/>
    <col min="2" max="2" width="12.54296875" style="1" bestFit="1" customWidth="1"/>
    <col min="3" max="3" width="17.453125" style="1" bestFit="1" customWidth="1"/>
    <col min="4" max="4" width="18.54296875" style="1" bestFit="1" customWidth="1"/>
    <col min="5" max="5" width="5.54296875" style="1" bestFit="1" customWidth="1"/>
    <col min="6" max="6" width="18.54296875" style="1" bestFit="1" customWidth="1"/>
    <col min="7" max="7" width="23.7265625" style="1" bestFit="1" customWidth="1"/>
    <col min="8" max="8" width="18" style="1" bestFit="1" customWidth="1"/>
    <col min="9" max="9" width="14.7265625" style="1" bestFit="1" customWidth="1"/>
    <col min="10" max="10" width="14.81640625" style="1" bestFit="1" customWidth="1"/>
    <col min="11" max="11" width="7.7265625" style="1" bestFit="1" customWidth="1"/>
    <col min="12" max="12" width="15.81640625" style="1" bestFit="1" customWidth="1"/>
    <col min="13" max="13" width="36.54296875" style="1" bestFit="1" customWidth="1"/>
    <col min="14" max="14" width="12.54296875" style="1" bestFit="1" customWidth="1"/>
    <col min="15" max="15" width="14" style="1" bestFit="1" customWidth="1"/>
    <col min="16" max="16" width="11.54296875" style="1" bestFit="1" customWidth="1"/>
    <col min="17" max="17" width="9.81640625" style="1" bestFit="1" customWidth="1"/>
    <col min="18" max="18" width="40.453125" style="1" customWidth="1"/>
    <col min="19" max="19" width="19.26953125" style="1" bestFit="1" customWidth="1"/>
    <col min="20" max="20" width="15.453125" style="1" bestFit="1" customWidth="1"/>
    <col min="21" max="22" width="10.7265625" style="1" bestFit="1" customWidth="1"/>
    <col min="23" max="23" width="10.26953125" style="1" bestFit="1" customWidth="1"/>
    <col min="24" max="24" width="9.54296875" style="1" bestFit="1" customWidth="1"/>
    <col min="25" max="25" width="13.54296875" style="1" bestFit="1" customWidth="1"/>
    <col min="26" max="26" width="7.54296875" style="1" bestFit="1" customWidth="1"/>
    <col min="27" max="27" width="36.54296875" style="1" bestFit="1" customWidth="1"/>
    <col min="28" max="28" width="3.81640625" style="1" bestFit="1" customWidth="1"/>
    <col min="29" max="29" width="10.7265625" style="1" bestFit="1" customWidth="1"/>
    <col min="30" max="30" width="22.36328125" style="1" bestFit="1" customWidth="1"/>
    <col min="31" max="31" width="31.54296875" style="1" customWidth="1"/>
    <col min="32" max="32" width="14" style="1" bestFit="1" customWidth="1"/>
    <col min="33" max="34" width="9.1796875" style="1"/>
    <col min="35" max="35" width="12.26953125" style="1" bestFit="1" customWidth="1"/>
    <col min="36" max="16384" width="9.1796875" style="1"/>
  </cols>
  <sheetData>
    <row r="1" spans="1:36" s="9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43</v>
      </c>
      <c r="AD1" s="4" t="s">
        <v>44</v>
      </c>
      <c r="AE1" s="5" t="s">
        <v>45</v>
      </c>
      <c r="AF1" s="6" t="s">
        <v>46</v>
      </c>
      <c r="AG1" s="7" t="s">
        <v>47</v>
      </c>
      <c r="AH1" s="8" t="s">
        <v>48</v>
      </c>
      <c r="AI1" s="8" t="s">
        <v>46</v>
      </c>
    </row>
    <row r="2" spans="1:36" customFormat="1" x14ac:dyDescent="0.35">
      <c r="A2" s="10" t="s">
        <v>28</v>
      </c>
      <c r="B2" s="11">
        <v>44464</v>
      </c>
      <c r="C2" s="12"/>
      <c r="D2" s="12">
        <v>1188</v>
      </c>
      <c r="E2" s="10"/>
      <c r="F2" s="20">
        <v>13648949000144</v>
      </c>
      <c r="G2" s="10">
        <v>1401</v>
      </c>
      <c r="H2" s="10" t="s">
        <v>29</v>
      </c>
      <c r="I2" s="10"/>
      <c r="J2" s="10"/>
      <c r="K2" s="10"/>
      <c r="L2" s="12" t="s">
        <v>30</v>
      </c>
      <c r="M2" s="10" t="s">
        <v>31</v>
      </c>
      <c r="N2" s="13">
        <v>379.76</v>
      </c>
      <c r="O2" s="13"/>
      <c r="P2" s="13">
        <v>0</v>
      </c>
      <c r="Q2" s="13">
        <v>0</v>
      </c>
      <c r="R2" s="10" t="s">
        <v>32</v>
      </c>
      <c r="S2" s="10" t="s">
        <v>33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379.76</v>
      </c>
      <c r="AA2" s="10" t="s">
        <v>34</v>
      </c>
      <c r="AB2" s="10" t="s">
        <v>50</v>
      </c>
      <c r="AC2" s="14">
        <v>44505</v>
      </c>
      <c r="AD2" s="15"/>
      <c r="AE2" s="16" t="s">
        <v>51</v>
      </c>
      <c r="AF2" s="17"/>
      <c r="AG2" s="18"/>
      <c r="AH2" s="19"/>
      <c r="AI2" s="19"/>
      <c r="AJ2" s="22" t="str">
        <f>D2&amp;F2&amp;H2</f>
        <v>11881364894900014427.641.439/0002-30</v>
      </c>
    </row>
    <row r="3" spans="1:36" customFormat="1" x14ac:dyDescent="0.35">
      <c r="A3" s="10" t="s">
        <v>28</v>
      </c>
      <c r="B3" s="11">
        <v>44473</v>
      </c>
      <c r="C3" s="12"/>
      <c r="D3" s="12">
        <v>1217</v>
      </c>
      <c r="E3" s="10"/>
      <c r="F3" s="20">
        <v>13648949000144</v>
      </c>
      <c r="G3" s="10">
        <v>1401</v>
      </c>
      <c r="H3" s="10" t="s">
        <v>29</v>
      </c>
      <c r="I3" s="10"/>
      <c r="J3" s="10"/>
      <c r="K3" s="10"/>
      <c r="L3" s="12" t="s">
        <v>30</v>
      </c>
      <c r="M3" s="10" t="s">
        <v>31</v>
      </c>
      <c r="N3" s="13">
        <v>300</v>
      </c>
      <c r="O3" s="13"/>
      <c r="P3" s="13">
        <v>0</v>
      </c>
      <c r="Q3" s="13">
        <v>0</v>
      </c>
      <c r="R3" s="10" t="s">
        <v>32</v>
      </c>
      <c r="S3" s="10" t="s">
        <v>33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300</v>
      </c>
      <c r="AA3" s="10" t="s">
        <v>35</v>
      </c>
      <c r="AB3" s="10" t="s">
        <v>50</v>
      </c>
      <c r="AC3" s="14">
        <v>44505</v>
      </c>
      <c r="AD3" s="15"/>
      <c r="AE3" s="16" t="s">
        <v>51</v>
      </c>
      <c r="AF3" s="17"/>
      <c r="AG3" s="18"/>
      <c r="AH3" s="19"/>
      <c r="AI3" s="19"/>
      <c r="AJ3" s="22" t="str">
        <f t="shared" ref="AJ3:AJ7" si="0">D3&amp;F3&amp;H3</f>
        <v>12171364894900014427.641.439/0002-30</v>
      </c>
    </row>
    <row r="4" spans="1:36" customFormat="1" x14ac:dyDescent="0.35">
      <c r="A4" s="10" t="s">
        <v>28</v>
      </c>
      <c r="B4" s="11">
        <v>44473</v>
      </c>
      <c r="C4" s="12"/>
      <c r="D4" s="12">
        <v>819</v>
      </c>
      <c r="E4" s="10"/>
      <c r="F4" s="20">
        <v>36224875000114</v>
      </c>
      <c r="G4" s="10">
        <v>14</v>
      </c>
      <c r="H4" s="10" t="s">
        <v>29</v>
      </c>
      <c r="I4" s="10"/>
      <c r="J4" s="10"/>
      <c r="K4" s="10"/>
      <c r="L4" s="12" t="s">
        <v>30</v>
      </c>
      <c r="M4" s="10" t="s">
        <v>36</v>
      </c>
      <c r="N4" s="13">
        <v>980</v>
      </c>
      <c r="O4" s="13"/>
      <c r="P4" s="13">
        <v>0</v>
      </c>
      <c r="Q4" s="13">
        <v>0</v>
      </c>
      <c r="R4" s="10" t="s">
        <v>37</v>
      </c>
      <c r="S4" s="10" t="s">
        <v>38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980</v>
      </c>
      <c r="AA4" s="10" t="s">
        <v>39</v>
      </c>
      <c r="AB4" s="10" t="s">
        <v>50</v>
      </c>
      <c r="AC4" s="14">
        <v>44505</v>
      </c>
      <c r="AD4" s="15"/>
      <c r="AE4" s="16" t="s">
        <v>51</v>
      </c>
      <c r="AF4" s="17"/>
      <c r="AG4" s="18"/>
      <c r="AH4" s="19"/>
      <c r="AI4" s="19"/>
      <c r="AJ4" s="22" t="str">
        <f t="shared" si="0"/>
        <v>8193622487500011427.641.439/0002-30</v>
      </c>
    </row>
    <row r="5" spans="1:36" customFormat="1" x14ac:dyDescent="0.35">
      <c r="A5" s="10" t="s">
        <v>28</v>
      </c>
      <c r="B5" s="11">
        <v>44474</v>
      </c>
      <c r="C5" s="12"/>
      <c r="D5" s="12">
        <v>17656</v>
      </c>
      <c r="E5" s="10"/>
      <c r="F5" s="21" t="s">
        <v>49</v>
      </c>
      <c r="G5" s="10">
        <v>1401</v>
      </c>
      <c r="H5" s="10" t="s">
        <v>29</v>
      </c>
      <c r="I5" s="10"/>
      <c r="J5" s="10"/>
      <c r="K5" s="10"/>
      <c r="L5" s="12" t="s">
        <v>30</v>
      </c>
      <c r="M5" s="10" t="s">
        <v>40</v>
      </c>
      <c r="N5" s="13">
        <v>80.28</v>
      </c>
      <c r="O5" s="13"/>
      <c r="P5" s="13">
        <v>0</v>
      </c>
      <c r="Q5" s="13">
        <v>0</v>
      </c>
      <c r="R5" s="10" t="s">
        <v>41</v>
      </c>
      <c r="S5" s="10" t="s">
        <v>38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80.28</v>
      </c>
      <c r="AA5" s="10" t="s">
        <v>39</v>
      </c>
      <c r="AB5" s="10" t="s">
        <v>50</v>
      </c>
      <c r="AC5" s="14">
        <v>44505</v>
      </c>
      <c r="AD5" s="15"/>
      <c r="AE5" s="16" t="s">
        <v>51</v>
      </c>
      <c r="AF5" s="17"/>
      <c r="AG5" s="18"/>
      <c r="AH5" s="19"/>
      <c r="AI5" s="19"/>
      <c r="AJ5" s="22" t="str">
        <f t="shared" si="0"/>
        <v>176560485622900018327.641.439/0002-30</v>
      </c>
    </row>
    <row r="6" spans="1:36" customFormat="1" x14ac:dyDescent="0.35">
      <c r="A6" s="10" t="s">
        <v>28</v>
      </c>
      <c r="B6" s="11">
        <v>44474</v>
      </c>
      <c r="C6" s="12"/>
      <c r="D6" s="12">
        <v>826</v>
      </c>
      <c r="E6" s="10"/>
      <c r="F6" s="20">
        <v>36224875000114</v>
      </c>
      <c r="G6" s="10">
        <v>14</v>
      </c>
      <c r="H6" s="10" t="s">
        <v>29</v>
      </c>
      <c r="I6" s="10"/>
      <c r="J6" s="10"/>
      <c r="K6" s="10"/>
      <c r="L6" s="12" t="s">
        <v>30</v>
      </c>
      <c r="M6" s="10" t="s">
        <v>36</v>
      </c>
      <c r="N6" s="13">
        <v>420</v>
      </c>
      <c r="O6" s="13"/>
      <c r="P6" s="13">
        <v>0</v>
      </c>
      <c r="Q6" s="13">
        <v>0</v>
      </c>
      <c r="R6" s="10" t="s">
        <v>37</v>
      </c>
      <c r="S6" s="10" t="s">
        <v>38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420</v>
      </c>
      <c r="AA6" s="10" t="s">
        <v>39</v>
      </c>
      <c r="AB6" s="10" t="s">
        <v>50</v>
      </c>
      <c r="AC6" s="14">
        <v>44505</v>
      </c>
      <c r="AD6" s="15"/>
      <c r="AE6" s="16" t="s">
        <v>51</v>
      </c>
      <c r="AF6" s="17"/>
      <c r="AG6" s="18"/>
      <c r="AH6" s="19"/>
      <c r="AI6" s="19"/>
      <c r="AJ6" s="22" t="str">
        <f t="shared" si="0"/>
        <v>8263622487500011427.641.439/0002-30</v>
      </c>
    </row>
    <row r="7" spans="1:36" customFormat="1" x14ac:dyDescent="0.35">
      <c r="A7" s="10" t="s">
        <v>28</v>
      </c>
      <c r="B7" s="11">
        <v>44482</v>
      </c>
      <c r="C7" s="12"/>
      <c r="D7" s="12">
        <v>944</v>
      </c>
      <c r="E7" s="10"/>
      <c r="F7" s="20">
        <v>36463573000107</v>
      </c>
      <c r="G7" s="10">
        <v>1401</v>
      </c>
      <c r="H7" s="10" t="s">
        <v>29</v>
      </c>
      <c r="I7" s="10"/>
      <c r="J7" s="10"/>
      <c r="K7" s="10"/>
      <c r="L7" s="12" t="s">
        <v>30</v>
      </c>
      <c r="M7" s="10" t="s">
        <v>42</v>
      </c>
      <c r="N7" s="13">
        <v>292.5</v>
      </c>
      <c r="O7" s="13"/>
      <c r="P7" s="13">
        <v>0</v>
      </c>
      <c r="Q7" s="13">
        <v>0</v>
      </c>
      <c r="R7" s="10" t="s">
        <v>41</v>
      </c>
      <c r="S7" s="10" t="s">
        <v>38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292.5</v>
      </c>
      <c r="AA7" s="10" t="s">
        <v>39</v>
      </c>
      <c r="AB7" s="10" t="s">
        <v>50</v>
      </c>
      <c r="AC7" s="14">
        <v>44505</v>
      </c>
      <c r="AD7" s="15"/>
      <c r="AE7" s="16" t="s">
        <v>51</v>
      </c>
      <c r="AF7" s="17"/>
      <c r="AG7" s="18"/>
      <c r="AH7" s="19"/>
      <c r="AI7" s="19"/>
      <c r="AJ7" s="22" t="str">
        <f t="shared" si="0"/>
        <v>9443646357300010727.641.439/0002-30</v>
      </c>
    </row>
    <row r="9" spans="1:36" ht="29" x14ac:dyDescent="0.35">
      <c r="AE9" s="23" t="s">
        <v>52</v>
      </c>
    </row>
  </sheetData>
  <protectedRanges>
    <protectedRange sqref="AD1:AI1048576" name="Intervalo1"/>
  </protectedRanges>
  <autoFilter ref="A1:AI1" xr:uid="{00000000-0009-0000-0000-000000000000}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AFR Filial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Melo</dc:creator>
  <cp:lastModifiedBy>Caroline Soares</cp:lastModifiedBy>
  <dcterms:created xsi:type="dcterms:W3CDTF">2021-11-05T18:00:11Z</dcterms:created>
  <dcterms:modified xsi:type="dcterms:W3CDTF">2021-11-08T20:02:53Z</dcterms:modified>
</cp:coreProperties>
</file>