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entralDeRetidos\2021\"/>
    </mc:Choice>
  </mc:AlternateContent>
  <xr:revisionPtr revIDLastSave="0" documentId="13_ncr:1_{806E5209-7432-48B7-9922-70962B1856E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Notas Fiscais de Serviços" sheetId="1" r:id="rId1"/>
  </sheets>
  <definedNames>
    <definedName name="_xlnm._FilterDatabase" localSheetId="0" hidden="1">'Notas Fiscais de Serviços'!$A$1:$AJ$15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2" i="1"/>
</calcChain>
</file>

<file path=xl/sharedStrings.xml><?xml version="1.0" encoding="utf-8"?>
<sst xmlns="http://schemas.openxmlformats.org/spreadsheetml/2006/main" count="148" uniqueCount="85">
  <si>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</si>
  <si>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</si>
  <si>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</si>
  <si>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</si>
  <si>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</si>
  <si>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</si>
  <si>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</si>
  <si>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</si>
  <si>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</si>
  <si>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</si>
  <si>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</si>
  <si>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</si>
  <si>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</si>
  <si>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</si>
  <si>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</si>
  <si>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</si>
  <si>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</si>
  <si>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</si>
  <si>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</si>
  <si>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</si>
  <si>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</si>
  <si>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</si>
  <si>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</si>
  <si>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</si>
  <si>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</si>
  <si>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</si>
  <si>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</si>
  <si>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</si>
  <si>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Rg Log</t>
  </si>
  <si>
    <t>27.641.439/0003-11</t>
  </si>
  <si>
    <t>N</t>
  </si>
  <si>
    <t>ECOPATIO LOGISTICA CUBATAO LTDA</t>
  </si>
  <si>
    <t>Regra Encontrada: SIM | Cód: 1101 | Cód.LC: 11.01 | Buscar ISS Munic. Prestação: NÃO | Analisar CEPOM: NÃO | Analisar ISS LC: NÃO | Cidade Prestador: Cubatão | Cidade Prestação: Cubatão</t>
  </si>
  <si>
    <t>Cubatão</t>
  </si>
  <si>
    <t>Pedidos: Data de Vencimento: 23/09/2021 | Guarda e estacionamento de veículos terrestres automotores, de aeronaves e de embarcações</t>
  </si>
  <si>
    <t>S</t>
  </si>
  <si>
    <t>FERNANDES LAVA JATO LTDA</t>
  </si>
  <si>
    <t>Regra Encontrada: SIM | Cód: 1401 | Cód.LC: 14.01 | Buscar ISS Munic. Prestação: NÃO | Analisar CEPOM: NÃO | Analisar ISS LC: NÃO | Cidade Prestador: Sumaré | Cidade Prestação: Sumaré</t>
  </si>
  <si>
    <t>Sumaré</t>
  </si>
  <si>
    <t>Pedidos: Data de Vencimento: 00/00/0000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</si>
  <si>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LIMEIRA SUITES HOTEIS EIRELI</t>
  </si>
  <si>
    <t>Regra Encontrada: SIM | Cód: 0901 | Cód.LC: 9.01 | Buscar ISS Munic. Prestação: NÃO | Analisar CEPOM: NÃO | Analisar ISS LC: NÃO | Cidade Prestador: Limeira | Cidade Prestação: Limeira</t>
  </si>
  <si>
    <t>Limeira</t>
  </si>
  <si>
    <t>Pedidos: Data de Vencimento: 00/00/0000 | Hospedagem de qualquer natureza em hotéis, apart-service condominiais, flat, apart-hotéis, hotéis residência, residence-service, suite service, hotelaria marítima, motéis, pensões e congêneres; ocupação por temporada com fornecimento de serviço (o valor da alimentação e gorjeta, quando incluído no preço da diária, fica sujeito ao Imposto Sobre Serviços)</t>
  </si>
  <si>
    <t>JOAO ALVARO MILHEIRO DE SOUZA 16226902817</t>
  </si>
  <si>
    <t>Regra Encontrada: SIM | Cód: 1402 | Cód.LC: 14.02 | Buscar ISS Munic. Prestação: NÃO | Analisar CEPOM: NÃO | Analisar ISS LC: NÃO | Cidade Prestador: Cubatão | Cidade Prestação: Cubatão</t>
  </si>
  <si>
    <t>Pedidos: Data de Vencimento: 00/00/0000 | Assistência técnica</t>
  </si>
  <si>
    <t>SANTOS &amp; ZANON TECNOLOGIA E SEGURANCA EIRELI</t>
  </si>
  <si>
    <t>Regra Encontrada: SIM | Cód: 1406 | Cód.LC: 14.06 | Buscar ISS Munic. Prestação: NÃO | Analisar CEPOM: NÃO | Analisar ISS LC: NÃO | Cidade Prestador: Vinhedo | Cidade Prestação: Vinhedo</t>
  </si>
  <si>
    <t>Vinhedo</t>
  </si>
  <si>
    <t>Pedidos: Data de Vencimento: 00/00/0000 | Instalação e montagem de aparelhos, máquinas e equipamentos, inclusive montagem industrial, prestados ao usuário final, exclusivamente com material por ele fornecido</t>
  </si>
  <si>
    <t>LAVALOG PARKING LTDA</t>
  </si>
  <si>
    <t>Pedidos: Data de Vencimento: 00/00/0000 | Guarda e estacionamento de veículos terrestres automotores, de aeronaves e de embarcações</t>
  </si>
  <si>
    <t>TELERISCO - INFORMACOES INTEGRADAS DE RISCOS S.A.</t>
  </si>
  <si>
    <t>Regra Encontrada: SIM | Cód: 03115 | Cód.LC: 17.01 | Buscar ISS Munic. Prestação: NÃO | Analisar CEPOM: SIM | Analisar ISS LC: NÃO | Cidade Prestador: São Paulo | Cidade Prestação: São Paulo</t>
  </si>
  <si>
    <t>São Paulo</t>
  </si>
  <si>
    <t>REFERENTE AO VALOR DE NOSSOS SERVICOS PRESTADOS DE TELERISCO Competencia: setembro/2021 Conforme recibo: 01092100138501 INFORMATIVO CONF. LEI 12741/1, ART. 1 E 2, VALOR APROX. DOS TRIBUTOS SOBRE O SERVICO PRESTADO (ISS,PIS E COFINS) R$ 29,65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</si>
  <si>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CLINICA MEDICA D.F.R. SERVICOS MEDICOS E MEDICINA OCUPACIONAL LTDA.</t>
  </si>
  <si>
    <t>Regra Encontrada: SIM | Cód: 403 | Cód.LC: 4.03 | Buscar ISS Munic. Prestação: NÃO | Analisar CEPOM: NÃO | Analisar ISS LC: NÃO | Cidade Prestador: Cordeirópolis | Cidade Prestação: Cordeirópolis</t>
  </si>
  <si>
    <t>Cordeirópolis</t>
  </si>
  <si>
    <t>Pedidos: Data de Vencimento: 00/00/0000 | Hospitais, clínicas, laboratórios, sanatórios, manicômios, casas de saúde, prontos-socorros, ambulatórios e congêneres</t>
  </si>
  <si>
    <t>SAMUEL PELON DE OLIVEIRA 39080105864</t>
  </si>
  <si>
    <t>Regra Encontrada: SIM | Cód: 1702 | Cód.LC: 17.02 | Buscar ISS Munic. Prestação: NÃO | Analisar CEPOM: NÃO | Analisar ISS LC: NÃO | Cidade Prestador: Cordeirópolis | Cidade Prestação: Cordeirópolis</t>
  </si>
  <si>
    <t>Pedidos: Data de Vencimento: 00/00/0000 | Datilografia, digitação, estenografia, expediente, secretaria em geral, resposta audível, redação, edição, interpretação, revisão, tradução, apoio e infra-estrutura administrativa e congêneres</t>
  </si>
  <si>
    <t>N.S.A. RECAUCHUTAGEM DE PNEUS LTDA</t>
  </si>
  <si>
    <t>Regra Encontrada: SIM | Cód: 1404 | Cód.LC: 14.04 | Buscar ISS Munic. Prestação: NÃO | Analisar CEPOM: NÃO | Analisar ISS LC: NÃO | Cidade Prestador: Santana de Parnaíba | Cidade Prestação: Santana de Parnaíba</t>
  </si>
  <si>
    <t>Santana de Parnaíba</t>
  </si>
  <si>
    <t>Pedidos: Data de Vencimento: 10/11/2021 | Recauchutagem ou regeneração de pneus</t>
  </si>
  <si>
    <t>DIVENA LITORAL VEICULOS LTDA.</t>
  </si>
  <si>
    <t>Regra Encontrada: SIM | Cód: 1401 | Cód.LC: 14.01 | Buscar ISS Munic. Prestação: NÃO | Analisar CEPOM: NÃO | Analisar ISS LC: NÃO | Cidade Prestador: Santos | Cidade Prestação: Santos</t>
  </si>
  <si>
    <t>Santos</t>
  </si>
  <si>
    <t>JACQUELINE MACIEL DO NASCIMENTO FELIZARDO 39505312890</t>
  </si>
  <si>
    <t>Regra Encontrada: SIM | Cód: 1401 | Cód.LC: 14.01 | Buscar ISS Munic. Prestação: NÃO | Analisar CEPOM: NÃO | Analisar ISS LC: NÃO | Cidade Prestador: São Vicente | Cidade Prestação: São Vicente</t>
  </si>
  <si>
    <t>São Vicente</t>
  </si>
  <si>
    <t>Pedidos: Data de Vencimento: 25/11/2021 | Recauchutagem ou regeneração de pneus</t>
  </si>
  <si>
    <t>REFERENTE AO VALOR DE NOSSOS SERVICOS PRESTADOS DE TELERISCO Competencia: outubro/2021 Conforme recibo: 01102100137201 INFORMATIVO CONF. LEI 12741/1, ART. 1 E 2, VALOR APROX. DOS TRIBUTOS SOBRE O SERVICO PRESTADO (ISS,PIS E COFINS) R$ 29,65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</si>
  <si>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Competência BC Fiscal</t>
  </si>
  <si>
    <t>Fiscal Revisado</t>
  </si>
  <si>
    <t>Comentários</t>
  </si>
  <si>
    <t>Competência BC Contábil</t>
  </si>
  <si>
    <t>Contabil Revisado</t>
  </si>
  <si>
    <t>Analise elaborada</t>
  </si>
  <si>
    <t>OK</t>
  </si>
  <si>
    <t>Não possui Retenção de ISS conforme LC 116/03</t>
  </si>
  <si>
    <r>
      <rPr>
        <b/>
        <sz val="11"/>
        <color theme="1"/>
        <rFont val="Calibri"/>
        <family val="2"/>
        <scheme val="minor"/>
      </rPr>
      <t>OBS:</t>
    </r>
    <r>
      <rPr>
        <sz val="11"/>
        <color theme="1"/>
        <rFont val="Calibri"/>
        <family val="2"/>
        <scheme val="minor"/>
      </rPr>
      <t xml:space="preserve"> Faltando Notas Fiscais nº 118867, 35, 385, 1808, 2307, 2308, 2309, 2352, 2353, 2354, 2355, 159 e 2409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</si>
</sst>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16" fillId="0" borderId="10" xfId="0" applyFont="1" applyBorder="1" applyAlignment="1">
      <alignment horizontal="left" vertical="center"/>
    </xf>
    <xf numFmtId="14" fontId="16" fillId="33" borderId="10" xfId="0" applyNumberFormat="1" applyFont="1" applyFill="1" applyBorder="1" applyAlignment="1">
      <alignment horizontal="left"/>
    </xf>
    <xf numFmtId="164" fontId="16" fillId="34" borderId="10" xfId="0" applyNumberFormat="1" applyFont="1" applyFill="1" applyBorder="1" applyAlignment="1">
      <alignment horizontal="left"/>
    </xf>
    <xf numFmtId="14" fontId="16" fillId="34" borderId="10" xfId="0" applyNumberFormat="1" applyFont="1" applyFill="1" applyBorder="1" applyAlignment="1">
      <alignment horizontal="left"/>
    </xf>
    <xf numFmtId="0" fontId="16" fillId="34" borderId="10" xfId="0" applyFont="1" applyFill="1" applyBorder="1" applyAlignment="1">
      <alignment horizontal="left"/>
    </xf>
    <xf numFmtId="164" fontId="16" fillId="35" borderId="10" xfId="0" applyNumberFormat="1" applyFont="1" applyFill="1" applyBorder="1" applyAlignment="1">
      <alignment horizontal="left"/>
    </xf>
    <xf numFmtId="0" fontId="16" fillId="35" borderId="1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right"/>
    </xf>
    <xf numFmtId="14" fontId="0" fillId="33" borderId="10" xfId="0" applyNumberFormat="1" applyFill="1" applyBorder="1" applyAlignment="1">
      <alignment horizontal="center" vertical="center"/>
    </xf>
    <xf numFmtId="164" fontId="0" fillId="34" borderId="10" xfId="0" applyNumberFormat="1" applyFill="1" applyBorder="1" applyAlignment="1">
      <alignment horizontal="center" vertical="center"/>
    </xf>
    <xf numFmtId="14" fontId="0" fillId="34" borderId="10" xfId="0" applyNumberForma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64" fontId="0" fillId="35" borderId="10" xfId="0" applyNumberForma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18" fillId="0" borderId="0" xfId="0" applyFont="1"/>
    <xf numFmtId="14" fontId="0" fillId="34" borderId="10" xfId="0" applyNumberForma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left" vertical="center"/>
    </xf>
    <xf numFmtId="0" fontId="0" fillId="0" borderId="10" xfId="0" applyBorder="1" applyAlignment="1">
      <alignment horizontal="right"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34" borderId="10" xfId="0" applyFill="1" applyBorder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4"/>
  <sheetViews>
    <sheetView showGridLines="0" tabSelected="1" topLeftCell="U1" workbookViewId="0">
      <pane ySplit="1" topLeftCell="A2" activePane="bottomLeft" state="frozen"/>
      <selection pane="bottomLeft" activeCell="AF17" sqref="AF17"/>
    </sheetView>
  </sheetViews>
  <sheetFormatPr defaultColWidth="9.1796875" defaultRowHeight="14.5" x14ac:dyDescent="0.35"/>
  <cols>
    <col min="1" max="1" width="10.81640625" style="1" bestFit="1" customWidth="1"/>
    <col min="2" max="2" width="14.81640625" style="1" bestFit="1" customWidth="1"/>
    <col min="3" max="3" width="19.7265625" style="1" bestFit="1" customWidth="1"/>
    <col min="4" max="4" width="20.81640625" style="1" bestFit="1" customWidth="1"/>
    <col min="5" max="5" width="7.81640625" style="1" bestFit="1" customWidth="1"/>
    <col min="6" max="6" width="16.81640625" style="1" bestFit="1" customWidth="1"/>
    <col min="7" max="7" width="26" style="1" bestFit="1" customWidth="1"/>
    <col min="8" max="8" width="18" style="1" bestFit="1" customWidth="1"/>
    <col min="9" max="9" width="17" style="1" bestFit="1" customWidth="1"/>
    <col min="10" max="10" width="17.1796875" style="1" bestFit="1" customWidth="1"/>
    <col min="11" max="11" width="10" style="1" bestFit="1" customWidth="1"/>
    <col min="12" max="12" width="18.1796875" style="1" bestFit="1" customWidth="1"/>
    <col min="13" max="13" width="70.26953125" style="1" bestFit="1" customWidth="1"/>
    <col min="14" max="14" width="14.81640625" style="1" bestFit="1" customWidth="1"/>
    <col min="15" max="15" width="16.26953125" style="1" bestFit="1" customWidth="1"/>
    <col min="16" max="16" width="13.81640625" style="1" bestFit="1" customWidth="1"/>
    <col min="17" max="17" width="12.1796875" style="1" bestFit="1" customWidth="1"/>
    <col min="18" max="18" width="36.54296875" style="1" bestFit="1" customWidth="1"/>
    <col min="19" max="19" width="19.26953125" style="1" bestFit="1" customWidth="1"/>
    <col min="20" max="20" width="15.453125" style="1" bestFit="1" customWidth="1"/>
    <col min="21" max="22" width="10.7265625" style="1" bestFit="1" customWidth="1"/>
    <col min="23" max="23" width="10.26953125" style="1" bestFit="1" customWidth="1"/>
    <col min="24" max="24" width="9.54296875" style="1" bestFit="1" customWidth="1"/>
    <col min="25" max="25" width="13.54296875" style="1" bestFit="1" customWidth="1"/>
    <col min="26" max="26" width="8.1796875" style="1" bestFit="1" customWidth="1"/>
    <col min="27" max="27" width="36.54296875" style="1" bestFit="1" customWidth="1"/>
    <col min="28" max="28" width="6.1796875" style="1" bestFit="1" customWidth="1"/>
    <col min="29" max="29" width="19.26953125" style="1" bestFit="1" customWidth="1"/>
    <col min="30" max="30" width="23.26953125" style="1" bestFit="1" customWidth="1"/>
    <col min="31" max="31" width="16.08984375" style="1" bestFit="1" customWidth="1"/>
    <col min="32" max="32" width="29.7265625" style="1" customWidth="1"/>
    <col min="33" max="33" width="26" style="1" bestFit="1" customWidth="1"/>
    <col min="34" max="34" width="19.26953125" style="1" bestFit="1" customWidth="1"/>
    <col min="35" max="35" width="14.54296875" style="1" bestFit="1" customWidth="1"/>
    <col min="36" max="36" width="38.7265625" style="1" bestFit="1" customWidth="1"/>
    <col min="37" max="16384" width="9.1796875" style="1"/>
  </cols>
  <sheetData>
    <row r="1" spans="1:36" s="9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81</v>
      </c>
      <c r="AD1" s="4" t="s">
        <v>76</v>
      </c>
      <c r="AE1" s="5" t="s">
        <v>77</v>
      </c>
      <c r="AF1" s="6" t="s">
        <v>78</v>
      </c>
      <c r="AG1" s="7" t="s">
        <v>79</v>
      </c>
      <c r="AH1" s="8" t="s">
        <v>80</v>
      </c>
      <c r="AI1" s="8" t="s">
        <v>78</v>
      </c>
    </row>
    <row r="2" spans="1:36" customFormat="1" x14ac:dyDescent="0.35">
      <c r="A2" s="10" t="s">
        <v>28</v>
      </c>
      <c r="B2" s="11">
        <v>44434</v>
      </c>
      <c r="C2" s="12"/>
      <c r="D2" s="13">
        <v>50468</v>
      </c>
      <c r="E2" s="10"/>
      <c r="F2" s="14">
        <v>7861782000100</v>
      </c>
      <c r="G2" s="10">
        <v>1101</v>
      </c>
      <c r="H2" s="10" t="s">
        <v>29</v>
      </c>
      <c r="I2" s="10"/>
      <c r="J2" s="10"/>
      <c r="K2" s="10"/>
      <c r="L2" s="12" t="s">
        <v>30</v>
      </c>
      <c r="M2" s="10" t="s">
        <v>31</v>
      </c>
      <c r="N2" s="15">
        <v>6992</v>
      </c>
      <c r="O2" s="15"/>
      <c r="P2" s="15">
        <v>0</v>
      </c>
      <c r="Q2" s="15">
        <v>0</v>
      </c>
      <c r="R2" s="10" t="s">
        <v>32</v>
      </c>
      <c r="S2" s="10" t="s">
        <v>33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6992</v>
      </c>
      <c r="AA2" s="10" t="s">
        <v>34</v>
      </c>
      <c r="AB2" s="10"/>
      <c r="AC2" s="16">
        <v>44508</v>
      </c>
      <c r="AD2" s="17"/>
      <c r="AE2" s="18" t="s">
        <v>82</v>
      </c>
      <c r="AF2" s="19"/>
      <c r="AG2" s="20"/>
      <c r="AH2" s="21"/>
      <c r="AI2" s="21"/>
      <c r="AJ2" s="22" t="str">
        <f>$D2&amp;$F2&amp;$H2</f>
        <v>50468786178200010027.641.439/0003-11</v>
      </c>
    </row>
    <row r="3" spans="1:36" customFormat="1" x14ac:dyDescent="0.35">
      <c r="A3" s="10" t="s">
        <v>28</v>
      </c>
      <c r="B3" s="11">
        <v>44457</v>
      </c>
      <c r="C3" s="12"/>
      <c r="D3" s="13">
        <v>3367</v>
      </c>
      <c r="E3" s="10"/>
      <c r="F3" s="14">
        <v>9448151000181</v>
      </c>
      <c r="G3" s="10">
        <v>1401</v>
      </c>
      <c r="H3" s="10" t="s">
        <v>29</v>
      </c>
      <c r="I3" s="10"/>
      <c r="J3" s="10"/>
      <c r="K3" s="10"/>
      <c r="L3" s="12" t="s">
        <v>35</v>
      </c>
      <c r="M3" s="10" t="s">
        <v>36</v>
      </c>
      <c r="N3" s="15">
        <v>2080</v>
      </c>
      <c r="O3" s="15"/>
      <c r="P3" s="15">
        <v>0</v>
      </c>
      <c r="Q3" s="15">
        <v>0</v>
      </c>
      <c r="R3" s="10" t="s">
        <v>37</v>
      </c>
      <c r="S3" s="10" t="s">
        <v>38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2080</v>
      </c>
      <c r="AA3" s="10" t="s">
        <v>39</v>
      </c>
      <c r="AB3" s="10"/>
      <c r="AC3" s="16">
        <v>44508</v>
      </c>
      <c r="AD3" s="17"/>
      <c r="AE3" s="18" t="s">
        <v>82</v>
      </c>
      <c r="AF3" s="19"/>
      <c r="AG3" s="20"/>
      <c r="AH3" s="21"/>
      <c r="AI3" s="21"/>
      <c r="AJ3" s="22" t="str">
        <f t="shared" ref="AJ3:AJ15" si="0">$D3&amp;$F3&amp;$H3</f>
        <v>3367944815100018127.641.439/0003-11</v>
      </c>
    </row>
    <row r="4" spans="1:36" customFormat="1" x14ac:dyDescent="0.35">
      <c r="A4" s="10" t="s">
        <v>28</v>
      </c>
      <c r="B4" s="11">
        <v>44473</v>
      </c>
      <c r="C4" s="12"/>
      <c r="D4" s="13">
        <v>7870</v>
      </c>
      <c r="E4" s="10"/>
      <c r="F4" s="14">
        <v>14418906000135</v>
      </c>
      <c r="G4" s="10">
        <v>901</v>
      </c>
      <c r="H4" s="10" t="s">
        <v>29</v>
      </c>
      <c r="I4" s="10"/>
      <c r="J4" s="10"/>
      <c r="K4" s="10"/>
      <c r="L4" s="12" t="s">
        <v>35</v>
      </c>
      <c r="M4" s="10" t="s">
        <v>40</v>
      </c>
      <c r="N4" s="15">
        <v>420</v>
      </c>
      <c r="O4" s="15"/>
      <c r="P4" s="15">
        <v>0</v>
      </c>
      <c r="Q4" s="15">
        <v>0</v>
      </c>
      <c r="R4" s="10" t="s">
        <v>41</v>
      </c>
      <c r="S4" s="10" t="s">
        <v>42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420</v>
      </c>
      <c r="AA4" s="10" t="s">
        <v>43</v>
      </c>
      <c r="AB4" s="10"/>
      <c r="AC4" s="16">
        <v>44508</v>
      </c>
      <c r="AD4" s="17"/>
      <c r="AE4" s="18" t="s">
        <v>82</v>
      </c>
      <c r="AF4" s="19"/>
      <c r="AG4" s="20"/>
      <c r="AH4" s="21"/>
      <c r="AI4" s="21"/>
      <c r="AJ4" s="22" t="str">
        <f t="shared" si="0"/>
        <v>78701441890600013527.641.439/0003-11</v>
      </c>
    </row>
    <row r="5" spans="1:36" customFormat="1" x14ac:dyDescent="0.35">
      <c r="A5" s="10" t="s">
        <v>28</v>
      </c>
      <c r="B5" s="11">
        <v>44474</v>
      </c>
      <c r="C5" s="12"/>
      <c r="D5" s="13">
        <v>133</v>
      </c>
      <c r="E5" s="10"/>
      <c r="F5" s="14">
        <v>14876715000117</v>
      </c>
      <c r="G5" s="10">
        <v>1402</v>
      </c>
      <c r="H5" s="10" t="s">
        <v>29</v>
      </c>
      <c r="I5" s="10"/>
      <c r="J5" s="10"/>
      <c r="K5" s="10"/>
      <c r="L5" s="12" t="s">
        <v>35</v>
      </c>
      <c r="M5" s="10" t="s">
        <v>44</v>
      </c>
      <c r="N5" s="15">
        <v>170</v>
      </c>
      <c r="O5" s="15"/>
      <c r="P5" s="15">
        <v>0</v>
      </c>
      <c r="Q5" s="15">
        <v>0</v>
      </c>
      <c r="R5" s="10" t="s">
        <v>45</v>
      </c>
      <c r="S5" s="10" t="s">
        <v>33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170</v>
      </c>
      <c r="AA5" s="10" t="s">
        <v>46</v>
      </c>
      <c r="AB5" s="10"/>
      <c r="AC5" s="16">
        <v>44508</v>
      </c>
      <c r="AD5" s="17"/>
      <c r="AE5" s="18" t="s">
        <v>82</v>
      </c>
      <c r="AF5" s="19"/>
      <c r="AG5" s="20"/>
      <c r="AH5" s="21"/>
      <c r="AI5" s="21"/>
      <c r="AJ5" s="22" t="str">
        <f t="shared" si="0"/>
        <v>1331487671500011727.641.439/0003-11</v>
      </c>
    </row>
    <row r="6" spans="1:36" customFormat="1" x14ac:dyDescent="0.35">
      <c r="A6" s="10" t="s">
        <v>28</v>
      </c>
      <c r="B6" s="11">
        <v>44474</v>
      </c>
      <c r="C6" s="12"/>
      <c r="D6" s="13">
        <v>482</v>
      </c>
      <c r="E6" s="10"/>
      <c r="F6" s="14">
        <v>27140695000163</v>
      </c>
      <c r="G6" s="10">
        <v>1406</v>
      </c>
      <c r="H6" s="10" t="s">
        <v>29</v>
      </c>
      <c r="I6" s="10"/>
      <c r="J6" s="10"/>
      <c r="K6" s="10"/>
      <c r="L6" s="12" t="s">
        <v>35</v>
      </c>
      <c r="M6" s="10" t="s">
        <v>47</v>
      </c>
      <c r="N6" s="15">
        <v>3770.4</v>
      </c>
      <c r="O6" s="15"/>
      <c r="P6" s="15">
        <v>0</v>
      </c>
      <c r="Q6" s="15">
        <v>0</v>
      </c>
      <c r="R6" s="10" t="s">
        <v>48</v>
      </c>
      <c r="S6" s="10" t="s">
        <v>49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3770.4</v>
      </c>
      <c r="AA6" s="10" t="s">
        <v>50</v>
      </c>
      <c r="AB6" s="10"/>
      <c r="AC6" s="16">
        <v>44508</v>
      </c>
      <c r="AD6" s="17"/>
      <c r="AE6" s="18" t="s">
        <v>82</v>
      </c>
      <c r="AF6" s="19"/>
      <c r="AG6" s="20"/>
      <c r="AH6" s="21"/>
      <c r="AI6" s="21"/>
      <c r="AJ6" s="22" t="str">
        <f t="shared" si="0"/>
        <v>4822714069500016327.641.439/0003-11</v>
      </c>
    </row>
    <row r="7" spans="1:36" customFormat="1" x14ac:dyDescent="0.35">
      <c r="A7" s="10" t="s">
        <v>28</v>
      </c>
      <c r="B7" s="11">
        <v>44474</v>
      </c>
      <c r="C7" s="12"/>
      <c r="D7" s="13">
        <v>989</v>
      </c>
      <c r="E7" s="10"/>
      <c r="F7" s="14">
        <v>37514905000190</v>
      </c>
      <c r="G7" s="10">
        <v>1101</v>
      </c>
      <c r="H7" s="10" t="s">
        <v>29</v>
      </c>
      <c r="I7" s="10"/>
      <c r="J7" s="10"/>
      <c r="K7" s="10"/>
      <c r="L7" s="12" t="s">
        <v>35</v>
      </c>
      <c r="M7" s="10" t="s">
        <v>51</v>
      </c>
      <c r="N7" s="15">
        <v>4720</v>
      </c>
      <c r="O7" s="15"/>
      <c r="P7" s="15">
        <v>0</v>
      </c>
      <c r="Q7" s="15">
        <v>0</v>
      </c>
      <c r="R7" s="10" t="s">
        <v>32</v>
      </c>
      <c r="S7" s="10" t="s">
        <v>33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4720</v>
      </c>
      <c r="AA7" s="10" t="s">
        <v>52</v>
      </c>
      <c r="AB7" s="10"/>
      <c r="AC7" s="16">
        <v>44508</v>
      </c>
      <c r="AD7" s="17"/>
      <c r="AE7" s="18" t="s">
        <v>82</v>
      </c>
      <c r="AF7" s="19"/>
      <c r="AG7" s="20"/>
      <c r="AH7" s="21"/>
      <c r="AI7" s="21"/>
      <c r="AJ7" s="22" t="str">
        <f t="shared" si="0"/>
        <v>9893751490500019027.641.439/0003-11</v>
      </c>
    </row>
    <row r="8" spans="1:36" s="31" customFormat="1" ht="29" x14ac:dyDescent="0.35">
      <c r="A8" s="24" t="s">
        <v>28</v>
      </c>
      <c r="B8" s="25">
        <v>44474</v>
      </c>
      <c r="C8" s="26"/>
      <c r="D8" s="27">
        <v>129629</v>
      </c>
      <c r="E8" s="24"/>
      <c r="F8" s="28">
        <v>27782559000177</v>
      </c>
      <c r="G8" s="24">
        <v>3115</v>
      </c>
      <c r="H8" s="24" t="s">
        <v>29</v>
      </c>
      <c r="I8" s="24"/>
      <c r="J8" s="24"/>
      <c r="K8" s="24"/>
      <c r="L8" s="26" t="s">
        <v>30</v>
      </c>
      <c r="M8" s="24" t="s">
        <v>53</v>
      </c>
      <c r="N8" s="29">
        <v>342.8</v>
      </c>
      <c r="O8" s="29"/>
      <c r="P8" s="29">
        <v>5</v>
      </c>
      <c r="Q8" s="29">
        <v>17.14</v>
      </c>
      <c r="R8" s="24" t="s">
        <v>54</v>
      </c>
      <c r="S8" s="24" t="s">
        <v>55</v>
      </c>
      <c r="T8" s="29">
        <v>0</v>
      </c>
      <c r="U8" s="29">
        <v>5.14</v>
      </c>
      <c r="V8" s="29">
        <v>0</v>
      </c>
      <c r="W8" s="29">
        <v>15.94</v>
      </c>
      <c r="X8" s="29">
        <v>0</v>
      </c>
      <c r="Y8" s="29">
        <v>0</v>
      </c>
      <c r="Z8" s="29">
        <v>304.58</v>
      </c>
      <c r="AA8" s="24" t="s">
        <v>56</v>
      </c>
      <c r="AB8" s="24"/>
      <c r="AC8" s="16">
        <v>44508</v>
      </c>
      <c r="AD8" s="17"/>
      <c r="AE8" s="23"/>
      <c r="AF8" s="23" t="s">
        <v>83</v>
      </c>
      <c r="AG8" s="20"/>
      <c r="AH8" s="21"/>
      <c r="AI8" s="21"/>
      <c r="AJ8" s="30" t="str">
        <f t="shared" si="0"/>
        <v>1296292778255900017727.641.439/0003-11</v>
      </c>
    </row>
    <row r="9" spans="1:36" customFormat="1" x14ac:dyDescent="0.35">
      <c r="A9" s="10" t="s">
        <v>28</v>
      </c>
      <c r="B9" s="11">
        <v>44474</v>
      </c>
      <c r="C9" s="12"/>
      <c r="D9" s="13">
        <v>1897</v>
      </c>
      <c r="E9" s="10"/>
      <c r="F9" s="14">
        <v>12149686000166</v>
      </c>
      <c r="G9" s="10">
        <v>403</v>
      </c>
      <c r="H9" s="10" t="s">
        <v>29</v>
      </c>
      <c r="I9" s="10"/>
      <c r="J9" s="10"/>
      <c r="K9" s="10"/>
      <c r="L9" s="12" t="s">
        <v>30</v>
      </c>
      <c r="M9" s="10" t="s">
        <v>57</v>
      </c>
      <c r="N9" s="15">
        <v>1345</v>
      </c>
      <c r="O9" s="15"/>
      <c r="P9" s="15">
        <v>0</v>
      </c>
      <c r="Q9" s="15">
        <v>0</v>
      </c>
      <c r="R9" s="10" t="s">
        <v>58</v>
      </c>
      <c r="S9" s="10" t="s">
        <v>59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1345</v>
      </c>
      <c r="AA9" s="10" t="s">
        <v>60</v>
      </c>
      <c r="AB9" s="10"/>
      <c r="AC9" s="16">
        <v>44508</v>
      </c>
      <c r="AD9" s="17"/>
      <c r="AE9" s="18" t="s">
        <v>82</v>
      </c>
      <c r="AF9" s="19"/>
      <c r="AG9" s="20"/>
      <c r="AH9" s="21"/>
      <c r="AI9" s="21"/>
      <c r="AJ9" s="22" t="str">
        <f t="shared" si="0"/>
        <v>18971214968600016627.641.439/0003-11</v>
      </c>
    </row>
    <row r="10" spans="1:36" customFormat="1" x14ac:dyDescent="0.35">
      <c r="A10" s="10" t="s">
        <v>28</v>
      </c>
      <c r="B10" s="11">
        <v>44475</v>
      </c>
      <c r="C10" s="12"/>
      <c r="D10" s="13">
        <v>8</v>
      </c>
      <c r="E10" s="10"/>
      <c r="F10" s="14">
        <v>40995451000120</v>
      </c>
      <c r="G10" s="10">
        <v>1702</v>
      </c>
      <c r="H10" s="10" t="s">
        <v>29</v>
      </c>
      <c r="I10" s="10"/>
      <c r="J10" s="10"/>
      <c r="K10" s="10"/>
      <c r="L10" s="12" t="s">
        <v>35</v>
      </c>
      <c r="M10" s="10" t="s">
        <v>61</v>
      </c>
      <c r="N10" s="15">
        <v>5500</v>
      </c>
      <c r="O10" s="15"/>
      <c r="P10" s="15">
        <v>0</v>
      </c>
      <c r="Q10" s="15">
        <v>0</v>
      </c>
      <c r="R10" s="10" t="s">
        <v>62</v>
      </c>
      <c r="S10" s="10" t="s">
        <v>59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5500</v>
      </c>
      <c r="AA10" s="10" t="s">
        <v>63</v>
      </c>
      <c r="AB10" s="10"/>
      <c r="AC10" s="16">
        <v>44508</v>
      </c>
      <c r="AD10" s="17"/>
      <c r="AE10" s="18" t="s">
        <v>82</v>
      </c>
      <c r="AF10" s="19"/>
      <c r="AG10" s="20"/>
      <c r="AH10" s="21"/>
      <c r="AI10" s="21"/>
      <c r="AJ10" s="22" t="str">
        <f t="shared" si="0"/>
        <v>84099545100012027.641.439/0003-11</v>
      </c>
    </row>
    <row r="11" spans="1:36" customFormat="1" x14ac:dyDescent="0.35">
      <c r="A11" s="10" t="s">
        <v>28</v>
      </c>
      <c r="B11" s="11">
        <v>44482</v>
      </c>
      <c r="C11" s="12"/>
      <c r="D11" s="13">
        <v>118786</v>
      </c>
      <c r="E11" s="10"/>
      <c r="F11" s="14">
        <v>596469000305</v>
      </c>
      <c r="G11" s="10">
        <v>1404</v>
      </c>
      <c r="H11" s="10" t="s">
        <v>29</v>
      </c>
      <c r="I11" s="10"/>
      <c r="J11" s="10"/>
      <c r="K11" s="10"/>
      <c r="L11" s="12" t="s">
        <v>30</v>
      </c>
      <c r="M11" s="10" t="s">
        <v>64</v>
      </c>
      <c r="N11" s="15">
        <v>1092.6400000000001</v>
      </c>
      <c r="O11" s="15"/>
      <c r="P11" s="15">
        <v>0</v>
      </c>
      <c r="Q11" s="15">
        <v>0</v>
      </c>
      <c r="R11" s="10" t="s">
        <v>65</v>
      </c>
      <c r="S11" s="10" t="s">
        <v>66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1092.6400000000001</v>
      </c>
      <c r="AA11" s="10" t="s">
        <v>67</v>
      </c>
      <c r="AB11" s="10"/>
      <c r="AC11" s="16">
        <v>44508</v>
      </c>
      <c r="AD11" s="17"/>
      <c r="AE11" s="18" t="s">
        <v>82</v>
      </c>
      <c r="AF11" s="19"/>
      <c r="AG11" s="20"/>
      <c r="AH11" s="21"/>
      <c r="AI11" s="21"/>
      <c r="AJ11" s="22" t="str">
        <f t="shared" si="0"/>
        <v>11878659646900030527.641.439/0003-11</v>
      </c>
    </row>
    <row r="12" spans="1:36" customFormat="1" x14ac:dyDescent="0.35">
      <c r="A12" s="10" t="s">
        <v>28</v>
      </c>
      <c r="B12" s="11">
        <v>44482</v>
      </c>
      <c r="C12" s="12"/>
      <c r="D12" s="13">
        <v>63553</v>
      </c>
      <c r="E12" s="10"/>
      <c r="F12" s="14">
        <v>2990234000159</v>
      </c>
      <c r="G12" s="10">
        <v>1401</v>
      </c>
      <c r="H12" s="10" t="s">
        <v>29</v>
      </c>
      <c r="I12" s="10"/>
      <c r="J12" s="10"/>
      <c r="K12" s="10"/>
      <c r="L12" s="12" t="s">
        <v>30</v>
      </c>
      <c r="M12" s="10" t="s">
        <v>68</v>
      </c>
      <c r="N12" s="15">
        <v>285</v>
      </c>
      <c r="O12" s="15"/>
      <c r="P12" s="15">
        <v>0</v>
      </c>
      <c r="Q12" s="15">
        <v>0</v>
      </c>
      <c r="R12" s="10" t="s">
        <v>69</v>
      </c>
      <c r="S12" s="10" t="s">
        <v>70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285</v>
      </c>
      <c r="AA12" s="10" t="s">
        <v>39</v>
      </c>
      <c r="AB12" s="10"/>
      <c r="AC12" s="16">
        <v>44508</v>
      </c>
      <c r="AD12" s="17"/>
      <c r="AE12" s="18" t="s">
        <v>82</v>
      </c>
      <c r="AF12" s="19"/>
      <c r="AG12" s="20"/>
      <c r="AH12" s="21"/>
      <c r="AI12" s="21"/>
      <c r="AJ12" s="22" t="str">
        <f t="shared" si="0"/>
        <v>63553299023400015927.641.439/0003-11</v>
      </c>
    </row>
    <row r="13" spans="1:36" customFormat="1" x14ac:dyDescent="0.35">
      <c r="A13" s="10" t="s">
        <v>28</v>
      </c>
      <c r="B13" s="11">
        <v>44483</v>
      </c>
      <c r="C13" s="12"/>
      <c r="D13" s="13">
        <v>84</v>
      </c>
      <c r="E13" s="10"/>
      <c r="F13" s="14">
        <v>38404866000130</v>
      </c>
      <c r="G13" s="10">
        <v>1401</v>
      </c>
      <c r="H13" s="10" t="s">
        <v>29</v>
      </c>
      <c r="I13" s="10"/>
      <c r="J13" s="10"/>
      <c r="K13" s="10"/>
      <c r="L13" s="12" t="s">
        <v>35</v>
      </c>
      <c r="M13" s="10" t="s">
        <v>71</v>
      </c>
      <c r="N13" s="15">
        <v>550</v>
      </c>
      <c r="O13" s="15"/>
      <c r="P13" s="15">
        <v>0</v>
      </c>
      <c r="Q13" s="15">
        <v>0</v>
      </c>
      <c r="R13" s="10" t="s">
        <v>72</v>
      </c>
      <c r="S13" s="10" t="s">
        <v>73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550</v>
      </c>
      <c r="AA13" s="10" t="s">
        <v>39</v>
      </c>
      <c r="AB13" s="10"/>
      <c r="AC13" s="16">
        <v>44508</v>
      </c>
      <c r="AD13" s="17"/>
      <c r="AE13" s="18" t="s">
        <v>82</v>
      </c>
      <c r="AF13" s="19"/>
      <c r="AG13" s="20"/>
      <c r="AH13" s="21"/>
      <c r="AI13" s="21"/>
      <c r="AJ13" s="22" t="str">
        <f t="shared" si="0"/>
        <v>843840486600013027.641.439/0003-11</v>
      </c>
    </row>
    <row r="14" spans="1:36" customFormat="1" x14ac:dyDescent="0.35">
      <c r="A14" s="10" t="s">
        <v>28</v>
      </c>
      <c r="B14" s="11">
        <v>44497</v>
      </c>
      <c r="C14" s="12"/>
      <c r="D14" s="13">
        <v>119379</v>
      </c>
      <c r="E14" s="10"/>
      <c r="F14" s="14">
        <v>596469000305</v>
      </c>
      <c r="G14" s="10">
        <v>1404</v>
      </c>
      <c r="H14" s="10" t="s">
        <v>29</v>
      </c>
      <c r="I14" s="10"/>
      <c r="J14" s="10"/>
      <c r="K14" s="10"/>
      <c r="L14" s="12" t="s">
        <v>30</v>
      </c>
      <c r="M14" s="10" t="s">
        <v>64</v>
      </c>
      <c r="N14" s="15">
        <v>4750.07</v>
      </c>
      <c r="O14" s="15"/>
      <c r="P14" s="15">
        <v>0</v>
      </c>
      <c r="Q14" s="15">
        <v>0</v>
      </c>
      <c r="R14" s="10" t="s">
        <v>65</v>
      </c>
      <c r="S14" s="10" t="s">
        <v>66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4750.07</v>
      </c>
      <c r="AA14" s="10" t="s">
        <v>74</v>
      </c>
      <c r="AB14" s="10"/>
      <c r="AC14" s="16">
        <v>44508</v>
      </c>
      <c r="AD14" s="17"/>
      <c r="AE14" s="18" t="s">
        <v>82</v>
      </c>
      <c r="AF14" s="19"/>
      <c r="AG14" s="20"/>
      <c r="AH14" s="21"/>
      <c r="AI14" s="21"/>
      <c r="AJ14" s="22" t="str">
        <f t="shared" si="0"/>
        <v>11937959646900030527.641.439/0003-11</v>
      </c>
    </row>
    <row r="15" spans="1:36" s="31" customFormat="1" ht="29" x14ac:dyDescent="0.35">
      <c r="A15" s="24" t="s">
        <v>28</v>
      </c>
      <c r="B15" s="25">
        <v>44505</v>
      </c>
      <c r="C15" s="26"/>
      <c r="D15" s="27">
        <v>134848</v>
      </c>
      <c r="E15" s="24"/>
      <c r="F15" s="28">
        <v>27782559000177</v>
      </c>
      <c r="G15" s="24">
        <v>3115</v>
      </c>
      <c r="H15" s="24" t="s">
        <v>29</v>
      </c>
      <c r="I15" s="24"/>
      <c r="J15" s="24"/>
      <c r="K15" s="24"/>
      <c r="L15" s="26" t="s">
        <v>30</v>
      </c>
      <c r="M15" s="24" t="s">
        <v>53</v>
      </c>
      <c r="N15" s="29">
        <v>342.8</v>
      </c>
      <c r="O15" s="29"/>
      <c r="P15" s="29">
        <v>5</v>
      </c>
      <c r="Q15" s="29">
        <v>17.14</v>
      </c>
      <c r="R15" s="24" t="s">
        <v>54</v>
      </c>
      <c r="S15" s="24" t="s">
        <v>55</v>
      </c>
      <c r="T15" s="29">
        <v>0</v>
      </c>
      <c r="U15" s="29">
        <v>5.14</v>
      </c>
      <c r="V15" s="29">
        <v>0</v>
      </c>
      <c r="W15" s="29">
        <v>15.94</v>
      </c>
      <c r="X15" s="29">
        <v>0</v>
      </c>
      <c r="Y15" s="29">
        <v>0</v>
      </c>
      <c r="Z15" s="29">
        <v>304.58</v>
      </c>
      <c r="AA15" s="24" t="s">
        <v>75</v>
      </c>
      <c r="AB15" s="24"/>
      <c r="AC15" s="16">
        <v>44508</v>
      </c>
      <c r="AD15" s="17"/>
      <c r="AE15" s="18"/>
      <c r="AF15" s="23" t="s">
        <v>83</v>
      </c>
      <c r="AG15" s="20"/>
      <c r="AH15" s="21"/>
      <c r="AI15" s="21"/>
      <c r="AJ15" s="30" t="str">
        <f t="shared" si="0"/>
        <v>1348482778255900017727.641.439/0003-11</v>
      </c>
    </row>
    <row r="17" spans="32:33" ht="58" x14ac:dyDescent="0.35">
      <c r="AF17" s="33" t="s">
        <v>84</v>
      </c>
    </row>
    <row r="24" spans="32:33" x14ac:dyDescent="0.35">
      <c r="AG24" s="32"/>
    </row>
  </sheetData>
  <protectedRanges>
    <protectedRange sqref="AD1:AI2" name="Intervalo2_1"/>
    <protectedRange sqref="AD1:AI2" name="Intervalo1_1_1"/>
  </protectedRanges>
  <autoFilter ref="A1:AJ15" xr:uid="{00000000-0009-0000-0000-000000000000}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Notas Fiscais de Serviços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 Oliveira</dc:creator>
  <cp:lastModifiedBy>Caroline Soares</cp:lastModifiedBy>
  <dcterms:created xsi:type="dcterms:W3CDTF">2021-11-08T13:59:00Z</dcterms:created>
  <dcterms:modified xsi:type="dcterms:W3CDTF">2021-11-08T20:42:18Z</dcterms:modified>
</cp:coreProperties>
</file>