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29AEF15B-929D-4722-9F83-3EC696A743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" i="1"/>
</calcChain>
</file>

<file path=xl/sharedStrings.xml><?xml version="1.0" encoding="utf-8"?>
<sst xmlns="http://schemas.openxmlformats.org/spreadsheetml/2006/main" count="196" uniqueCount="90">
  <si>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</si>
  <si>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</si>
  <si>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</si>
  <si>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</si>
  <si>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</si>
  <si>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</si>
  <si>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</si>
  <si>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</si>
  <si>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</si>
  <si>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</si>
  <si>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</si>
  <si>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</si>
  <si>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</si>
  <si>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</si>
  <si>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</si>
  <si>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</si>
  <si>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</si>
  <si>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</si>
  <si>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</si>
  <si>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</si>
  <si>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</si>
  <si>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</si>
  <si>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</si>
  <si>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</si>
  <si>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</si>
  <si>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</si>
  <si>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</si>
  <si>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</si>
  <si>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</si>
  <si>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</si>
  <si>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</si>
  <si>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</si>
  <si>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</si>
  <si>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</si>
  <si>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</si>
  <si>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RG LOG</t>
  </si>
  <si>
    <t>10.213.051/0009-02</t>
  </si>
  <si>
    <t>N</t>
  </si>
  <si>
    <t>ERVECIO DOS SANTOS CANGUSSU</t>
  </si>
  <si>
    <t>Regra Encontrada: SIM | Cód: 1401 | Cód.LC: 14.01 | Buscar ISS Munic. Prestação: NÃO | Analisar CEPOM: NÃO | Analisar ISS LC: NÃO | Cidade Prestador: Santos | Cidade Prestação: Santos</t>
  </si>
  <si>
    <t>Santos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</si>
  <si>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</si>
  <si>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 xml:space="preserve"> </t>
  </si>
  <si>
    <t>S</t>
  </si>
  <si>
    <t>M DE J RIBEIRO</t>
  </si>
  <si>
    <t>Regra Encontrada: SIM | Cód: 1101 | Cód.LC: 11.01 | Buscar ISS Munic. Prestação: SIM | Analisar CEPOM: NÃO | Analisar ISS LC: SIM | Cidade Prestador: São Bernardo do Campo | Cidade Prestação: São Bernardo do Campo</t>
  </si>
  <si>
    <t>São Bernardo do Campo</t>
  </si>
  <si>
    <t>Pedidos: Data de Vencimento: 00/00/0000 | Guarda e estacionamento de veículos terrestres automotores, de aeronaves e de embarcações</t>
  </si>
  <si>
    <t>AMIL ASSISTENCIA MEDICA INTERNACIONAL S.A.</t>
  </si>
  <si>
    <t>Regra Encontrada: SIM | Cód: 5312 | Cód.LC: 4.23 | Buscar ISS Munic. Prestação: SIM | Analisar CEPOM: SIM | Analisar ISS LC: SIM | Cidade Prestador: São Paulo | Cidade Prestação: São Paulo</t>
  </si>
  <si>
    <t>São Paulo</t>
  </si>
  <si>
    <t>COBERTURA DE CUSTOS DE ASSISTENCIA MEDICA E HOSPITALAR No valor de 13.286,66 REFERENTE AO PERÍODO DE: 09/10/2021 À 08/11/2021 | Outros planos de saúde que se cumpram através de serviços de terceiros contratados, credenciados, cooperados ou apenas pagos pelo operador do plano mediante indicação do beneficiário  (Vide Lei Complementar nº , de )</t>
  </si>
  <si>
    <t>FINATTO COMERCIO DE PNEUS SP EIRELI</t>
  </si>
  <si>
    <t>Regra Encontrada: SIM | Cód: 1401 | Cód.LC: 14.01 | Buscar ISS Munic. Prestação: NÃO | Analisar CEPOM: NÃO | Analisar ISS LC: NÃO | Cidade Prestador: São Carlos | Cidade Prestação: São Carlos</t>
  </si>
  <si>
    <t>São Carlos</t>
  </si>
  <si>
    <t>Pedidos: Data de Vencimento: 04/10/2021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</si>
  <si>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ROTA BRASIL MECANICA E AUTO PECAS LTDA.</t>
  </si>
  <si>
    <t>Regra Encontrada: SIM | Cód: 1401 | Cód.LC: 14.01 | Buscar ISS Munic. Prestação: NÃO | Analisar CEPOM: NÃO | Analisar ISS LC: NÃO | Cidade Prestador: Cubatão | Cidade Prestação: Cubatão</t>
  </si>
  <si>
    <t>Cubatão</t>
  </si>
  <si>
    <t>COMERCIO DE PECAS E SERVICOS LOBO DE SANTOS - EIRELI</t>
  </si>
  <si>
    <t>LUANA C. T. DA SILVA</t>
  </si>
  <si>
    <t>Regra Encontrada: SIM | Cód: 1102 | Cód.LC: 11.02 | Buscar ISS Munic. Prestação: SIM | Analisar CEPOM: NÃO | Analisar ISS LC: SIM | Cidade Prestador: Cordeirópolis | Cidade Prestação: Cordeirópolis</t>
  </si>
  <si>
    <t>Cordeirópolis</t>
  </si>
  <si>
    <t>Pedidos: Data de Vencimento: 00/00/0000 | Vigilância, segurança ou monitoramento de bens, pessoas e semoventes (Redação dada pela Lei Complementar nº , de )</t>
  </si>
  <si>
    <t>Regra Encontrada: SIM | Cód: 710 | Cód.LC: 7.10 | Buscar ISS Munic. Prestação: SIM | Analisar CEPOM: NÃO | Analisar ISS LC: SIM | Cidade Prestador: Cordeirópolis | Cidade Prestação: Cordeirópolis</t>
  </si>
  <si>
    <t>Pedidos: Data de Vencimento: 00/00/0000 | Limpeza, manutenção e conservação de vias e logradouros públicos, imóveis, chaminés, piscinas, parques, jardins e congêneres</t>
  </si>
  <si>
    <t>R. A. DO NASCIMENTO</t>
  </si>
  <si>
    <t>DAIANE CARVALHO DOS ANJOS SILVA 38854843822</t>
  </si>
  <si>
    <t>Regra Encontrada: SIM | Cód: 1412 | Cód.LC: 14.12 | Buscar ISS Munic. Prestação: NÃO | Analisar CEPOM: NÃO | Analisar ISS LC: NÃO | Cidade Prestador: São Vicente | Cidade Prestação: São Vicente</t>
  </si>
  <si>
    <t>São Vicente</t>
  </si>
  <si>
    <t>Pedidos: Data de Vencimento: 00/00/0000 | Funilaria e lanternagem</t>
  </si>
  <si>
    <t>MILANO CENTRO DE FORMACAO DE CONDUTORES DE VEICULOS LTDA</t>
  </si>
  <si>
    <t>Regra Encontrada: SIM | Cód: 802 | Cód.LC: 8.02 | Buscar ISS Munic. Prestação: NÃO | Analisar CEPOM: NÃO | Analisar ISS LC: NÃO | Cidade Prestador: Campinas | Cidade Prestação: Campinas</t>
  </si>
  <si>
    <t>Campinas</t>
  </si>
  <si>
    <t>Pedidos: Data de Vencimento: 28/10/2021 | Instrução, treinamento, orientação pedagógica e educacional, avaliação de conhecimentos de qualquer natureza</t>
  </si>
  <si>
    <t>ELLOS DESENVOLVIMENTO HUMANO E ORGANIZACIONAL LTDA.</t>
  </si>
  <si>
    <t>Regra Encontrada: SIM | Cód: 802 | Cód.LC: 8.02 | Buscar ISS Munic. Prestação: NÃO | Analisar CEPOM: NÃO | Analisar ISS LC: NÃO | Cidade Prestador: Santos | Cidade Prestação: Santos</t>
  </si>
  <si>
    <t>Pedidos: Data de Vencimento: 00/00/0000 | Instrução, treinamento, orientação pedagógica e educacional, avaliação de conhecimentos de qualquer natureza</t>
  </si>
  <si>
    <t>VICTOR HENRIQUE MACHADO</t>
  </si>
  <si>
    <t>Regra Encontrada: SIM | Cód: 109 | Cód.LC: 1.09 | Buscar ISS Munic. Prestação: NÃO | Analisar CEPOM: NÃO | Analisar ISS LC: NÃO | Cidade Prestador: Santos | Cidade Prestação: Santos</t>
  </si>
  <si>
    <t>Pedidos: Data de Vencimento: 00/00/0000 | Disponibilização, sem cessão definitiva, de conteúdos de áudio, vídeo, imagem e texto por meio da internet, respeitada a imunidade de livros, jornais e periódicos (exceto a distribuição de conteúdos pelas prestadoras de Serviço de Acesso Condicionado, de que trata a Lei no , de de setembro de , sujeita ao ICMS)  (Incluído pela Lei Complementar nº , de )</t>
  </si>
  <si>
    <t>J. A. C. SILVA POSTO DE MOLAS EIRELI</t>
  </si>
  <si>
    <t>TELEFONICA BRASIL S.A.</t>
  </si>
  <si>
    <t>Regra Encontrada: SIM | Cód: 10704214 | Cód.LC: 1.07 | Buscar ISS Munic. Prestação: NÃO | Analisar CEPOM: NÃO | Analisar ISS LC: NÃO | Cidade Prestador: Barueri | Cidade Prestação: Barueri</t>
  </si>
  <si>
    <t>Barueri</t>
  </si>
  <si>
    <t>VIVO MSS BÁSICO - MENSALIDADE Período: 13/09/2021 a 12/10/2021 Ciclo: 36 Conta: 0368411935 | Suporte técnico em informática, inclusive instalação, configuração e manutenção de programas de computação e bancos de dados</t>
  </si>
  <si>
    <t>Regra Encontrada: SIM | Cód: 010602217 | Cód.LC: 1.06 | Buscar ISS Munic. Prestação: NÃO | Analisar CEPOM: NÃO | Analisar ISS LC: NÃO | Cidade Prestador: Barueri | Cidade Prestação: Barueri</t>
  </si>
  <si>
    <t>MONITORA DADOS - GERÊNCIA Período: 13/09/2021 a 12/10/2021 Ciclo: 36 Conta: 0369415673 | Assessoria e consultoria em informática</t>
  </si>
  <si>
    <t>COBERTURA DE CUSTOS DE ASSISTENCIA MEDICA E HOSPITALAR No valor de 9.881,23 REFERENTE AO PERÍODO DE: 09/11/2021 À 08/12/2021 | Outros planos de saúde que se cumpram através de serviços de terceiros contratados, credenciados, cooperados ou apenas pagos pelo operador do plano mediante indicação do beneficiário  (Vide Lei Complementar nº , de )</t>
  </si>
  <si>
    <t>Valor de PCC incorreto. Valor correto R$ 232,50 (4,65%)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</si>
</sst>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1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showGridLines="0"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63.1406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4.5703125" bestFit="1" customWidth="1"/>
    <col min="33" max="33" width="26" bestFit="1" customWidth="1"/>
    <col min="34" max="34" width="19.28515625" bestFit="1" customWidth="1"/>
    <col min="35" max="35" width="50.42578125" bestFit="1" customWidth="1"/>
    <col min="36" max="36" width="40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x14ac:dyDescent="0.25">
      <c r="A2" s="9" t="s">
        <v>35</v>
      </c>
      <c r="B2" s="10">
        <v>44441</v>
      </c>
      <c r="C2" s="11"/>
      <c r="D2" s="12">
        <v>4327</v>
      </c>
      <c r="E2" s="9"/>
      <c r="F2" s="13">
        <v>71989586000107</v>
      </c>
      <c r="G2" s="9">
        <v>1401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20349.11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2238.4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18110.71</v>
      </c>
      <c r="AA2" s="9" t="s">
        <v>41</v>
      </c>
      <c r="AB2" s="9" t="s">
        <v>42</v>
      </c>
      <c r="AC2" s="15">
        <v>44504</v>
      </c>
      <c r="AD2" s="16"/>
      <c r="AE2" s="17"/>
      <c r="AF2" s="18"/>
      <c r="AG2" s="19"/>
      <c r="AH2" s="20"/>
      <c r="AI2" s="20"/>
      <c r="AJ2" s="21" t="str">
        <f>D2&amp;F2&amp;H2</f>
        <v>43277198958600010710.213.051/0009-02</v>
      </c>
    </row>
    <row r="3" spans="1:36" x14ac:dyDescent="0.25">
      <c r="A3" s="9" t="s">
        <v>35</v>
      </c>
      <c r="B3" s="10">
        <v>44456</v>
      </c>
      <c r="C3" s="11"/>
      <c r="D3" s="12">
        <v>103</v>
      </c>
      <c r="E3" s="9"/>
      <c r="F3" s="13">
        <v>10653974000128</v>
      </c>
      <c r="G3" s="9">
        <v>1101</v>
      </c>
      <c r="H3" s="9" t="s">
        <v>36</v>
      </c>
      <c r="I3" s="9"/>
      <c r="J3" s="9"/>
      <c r="K3" s="9"/>
      <c r="L3" s="11" t="s">
        <v>43</v>
      </c>
      <c r="M3" s="9" t="s">
        <v>44</v>
      </c>
      <c r="N3" s="14">
        <v>878.2</v>
      </c>
      <c r="O3" s="14"/>
      <c r="P3" s="14">
        <v>0</v>
      </c>
      <c r="Q3" s="14">
        <v>0</v>
      </c>
      <c r="R3" s="9" t="s">
        <v>45</v>
      </c>
      <c r="S3" s="9" t="s">
        <v>46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878.2</v>
      </c>
      <c r="AA3" s="9" t="s">
        <v>47</v>
      </c>
      <c r="AB3" s="9" t="s">
        <v>42</v>
      </c>
      <c r="AC3" s="15">
        <v>44504</v>
      </c>
      <c r="AD3" s="16"/>
      <c r="AE3" s="17"/>
      <c r="AF3" s="18"/>
      <c r="AG3" s="19"/>
      <c r="AH3" s="20"/>
      <c r="AI3" s="20"/>
      <c r="AJ3" s="21" t="str">
        <f t="shared" ref="AJ3:AJ21" si="0">D3&amp;F3&amp;H3</f>
        <v>1031065397400012810.213.051/0009-02</v>
      </c>
    </row>
    <row r="4" spans="1:36" x14ac:dyDescent="0.25">
      <c r="A4" s="9" t="s">
        <v>35</v>
      </c>
      <c r="B4" s="10">
        <v>44463</v>
      </c>
      <c r="C4" s="11"/>
      <c r="D4" s="12">
        <v>38351553</v>
      </c>
      <c r="E4" s="9"/>
      <c r="F4" s="13">
        <v>29309127000179</v>
      </c>
      <c r="G4" s="9">
        <v>5312</v>
      </c>
      <c r="H4" s="9" t="s">
        <v>36</v>
      </c>
      <c r="I4" s="9"/>
      <c r="J4" s="9"/>
      <c r="K4" s="9"/>
      <c r="L4" s="11" t="s">
        <v>37</v>
      </c>
      <c r="M4" s="9" t="s">
        <v>48</v>
      </c>
      <c r="N4" s="14">
        <v>13286.66</v>
      </c>
      <c r="O4" s="14"/>
      <c r="P4" s="14">
        <v>2</v>
      </c>
      <c r="Q4" s="14">
        <v>265.73</v>
      </c>
      <c r="R4" s="9" t="s">
        <v>49</v>
      </c>
      <c r="S4" s="9" t="s">
        <v>50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13020.93</v>
      </c>
      <c r="AA4" s="9" t="s">
        <v>51</v>
      </c>
      <c r="AB4" s="9" t="s">
        <v>42</v>
      </c>
      <c r="AC4" s="15">
        <v>44504</v>
      </c>
      <c r="AD4" s="16"/>
      <c r="AE4" s="17"/>
      <c r="AF4" s="18"/>
      <c r="AG4" s="19"/>
      <c r="AH4" s="20"/>
      <c r="AI4" s="20"/>
      <c r="AJ4" s="21" t="str">
        <f t="shared" si="0"/>
        <v>383515532930912700017910.213.051/0009-02</v>
      </c>
    </row>
    <row r="5" spans="1:36" x14ac:dyDescent="0.25">
      <c r="A5" s="9" t="s">
        <v>35</v>
      </c>
      <c r="B5" s="10">
        <v>44466</v>
      </c>
      <c r="C5" s="11"/>
      <c r="D5" s="12">
        <v>2574</v>
      </c>
      <c r="E5" s="9"/>
      <c r="F5" s="13">
        <v>22971467000111</v>
      </c>
      <c r="G5" s="9">
        <v>1401</v>
      </c>
      <c r="H5" s="9" t="s">
        <v>36</v>
      </c>
      <c r="I5" s="9"/>
      <c r="J5" s="9"/>
      <c r="K5" s="9"/>
      <c r="L5" s="11" t="s">
        <v>43</v>
      </c>
      <c r="M5" s="9" t="s">
        <v>52</v>
      </c>
      <c r="N5" s="14">
        <v>420</v>
      </c>
      <c r="O5" s="14"/>
      <c r="P5" s="14">
        <v>0</v>
      </c>
      <c r="Q5" s="14">
        <v>0</v>
      </c>
      <c r="R5" s="9" t="s">
        <v>53</v>
      </c>
      <c r="S5" s="9" t="s">
        <v>54</v>
      </c>
      <c r="T5" s="14">
        <v>46.2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373.8</v>
      </c>
      <c r="AA5" s="9" t="s">
        <v>55</v>
      </c>
      <c r="AB5" s="9" t="s">
        <v>42</v>
      </c>
      <c r="AC5" s="15">
        <v>44504</v>
      </c>
      <c r="AD5" s="16"/>
      <c r="AE5" s="17"/>
      <c r="AF5" s="18"/>
      <c r="AG5" s="19"/>
      <c r="AH5" s="20"/>
      <c r="AI5" s="20"/>
      <c r="AJ5" s="21" t="str">
        <f t="shared" si="0"/>
        <v>25742297146700011110.213.051/0009-02</v>
      </c>
    </row>
    <row r="6" spans="1:36" x14ac:dyDescent="0.25">
      <c r="A6" s="9" t="s">
        <v>35</v>
      </c>
      <c r="B6" s="10">
        <v>44467</v>
      </c>
      <c r="C6" s="11"/>
      <c r="D6" s="12">
        <v>5363</v>
      </c>
      <c r="E6" s="9"/>
      <c r="F6" s="13">
        <v>18526139000139</v>
      </c>
      <c r="G6" s="9">
        <v>1401</v>
      </c>
      <c r="H6" s="9" t="s">
        <v>36</v>
      </c>
      <c r="I6" s="9"/>
      <c r="J6" s="9"/>
      <c r="K6" s="9"/>
      <c r="L6" s="11" t="s">
        <v>43</v>
      </c>
      <c r="M6" s="9" t="s">
        <v>56</v>
      </c>
      <c r="N6" s="14">
        <v>200</v>
      </c>
      <c r="O6" s="14"/>
      <c r="P6" s="14">
        <v>0</v>
      </c>
      <c r="Q6" s="14">
        <v>0</v>
      </c>
      <c r="R6" s="9" t="s">
        <v>57</v>
      </c>
      <c r="S6" s="9" t="s">
        <v>58</v>
      </c>
      <c r="T6" s="14">
        <v>22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178</v>
      </c>
      <c r="AA6" s="9" t="s">
        <v>41</v>
      </c>
      <c r="AB6" s="9" t="s">
        <v>42</v>
      </c>
      <c r="AC6" s="15">
        <v>44504</v>
      </c>
      <c r="AD6" s="16"/>
      <c r="AE6" s="17"/>
      <c r="AF6" s="18"/>
      <c r="AG6" s="19"/>
      <c r="AH6" s="20"/>
      <c r="AI6" s="20"/>
      <c r="AJ6" s="21" t="str">
        <f t="shared" si="0"/>
        <v>53631852613900013910.213.051/0009-02</v>
      </c>
    </row>
    <row r="7" spans="1:36" x14ac:dyDescent="0.25">
      <c r="A7" s="9" t="s">
        <v>35</v>
      </c>
      <c r="B7" s="10">
        <v>44468</v>
      </c>
      <c r="C7" s="11"/>
      <c r="D7" s="12">
        <v>14731</v>
      </c>
      <c r="E7" s="9"/>
      <c r="F7" s="13">
        <v>69047900000190</v>
      </c>
      <c r="G7" s="9">
        <v>1401</v>
      </c>
      <c r="H7" s="9" t="s">
        <v>36</v>
      </c>
      <c r="I7" s="9"/>
      <c r="J7" s="9"/>
      <c r="K7" s="9"/>
      <c r="L7" s="11" t="s">
        <v>43</v>
      </c>
      <c r="M7" s="9" t="s">
        <v>59</v>
      </c>
      <c r="N7" s="14">
        <v>180</v>
      </c>
      <c r="O7" s="14"/>
      <c r="P7" s="14">
        <v>0</v>
      </c>
      <c r="Q7" s="14">
        <v>0</v>
      </c>
      <c r="R7" s="9" t="s">
        <v>39</v>
      </c>
      <c r="S7" s="9" t="s">
        <v>40</v>
      </c>
      <c r="T7" s="14">
        <v>19.8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160.19999999999999</v>
      </c>
      <c r="AA7" s="9" t="s">
        <v>41</v>
      </c>
      <c r="AB7" s="9" t="s">
        <v>42</v>
      </c>
      <c r="AC7" s="15">
        <v>44504</v>
      </c>
      <c r="AD7" s="16"/>
      <c r="AE7" s="17"/>
      <c r="AF7" s="18"/>
      <c r="AG7" s="19"/>
      <c r="AH7" s="20"/>
      <c r="AI7" s="20"/>
      <c r="AJ7" s="21" t="str">
        <f t="shared" si="0"/>
        <v>147316904790000019010.213.051/0009-02</v>
      </c>
    </row>
    <row r="8" spans="1:36" x14ac:dyDescent="0.25">
      <c r="A8" s="9" t="s">
        <v>35</v>
      </c>
      <c r="B8" s="10">
        <v>44470</v>
      </c>
      <c r="C8" s="11"/>
      <c r="D8" s="12">
        <v>148</v>
      </c>
      <c r="E8" s="9"/>
      <c r="F8" s="13">
        <v>26228085000153</v>
      </c>
      <c r="G8" s="9">
        <v>1102</v>
      </c>
      <c r="H8" s="9" t="s">
        <v>36</v>
      </c>
      <c r="I8" s="9"/>
      <c r="J8" s="9"/>
      <c r="K8" s="9"/>
      <c r="L8" s="11" t="s">
        <v>43</v>
      </c>
      <c r="M8" s="9" t="s">
        <v>60</v>
      </c>
      <c r="N8" s="14">
        <v>20521.5</v>
      </c>
      <c r="O8" s="14"/>
      <c r="P8" s="14">
        <v>0</v>
      </c>
      <c r="Q8" s="14">
        <v>0</v>
      </c>
      <c r="R8" s="9" t="s">
        <v>61</v>
      </c>
      <c r="S8" s="9" t="s">
        <v>62</v>
      </c>
      <c r="T8" s="14">
        <v>2257.36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18264.14</v>
      </c>
      <c r="AA8" s="9" t="s">
        <v>63</v>
      </c>
      <c r="AB8" s="9" t="s">
        <v>42</v>
      </c>
      <c r="AC8" s="15">
        <v>44504</v>
      </c>
      <c r="AD8" s="16"/>
      <c r="AE8" s="17"/>
      <c r="AF8" s="18"/>
      <c r="AG8" s="19"/>
      <c r="AH8" s="20"/>
      <c r="AI8" s="20"/>
      <c r="AJ8" s="21" t="str">
        <f t="shared" si="0"/>
        <v>1482622808500015310.213.051/0009-02</v>
      </c>
    </row>
    <row r="9" spans="1:36" x14ac:dyDescent="0.25">
      <c r="A9" s="9" t="s">
        <v>35</v>
      </c>
      <c r="B9" s="10">
        <v>44470</v>
      </c>
      <c r="C9" s="11"/>
      <c r="D9" s="12">
        <v>149</v>
      </c>
      <c r="E9" s="9"/>
      <c r="F9" s="13">
        <v>26228085000153</v>
      </c>
      <c r="G9" s="9">
        <v>710</v>
      </c>
      <c r="H9" s="9" t="s">
        <v>36</v>
      </c>
      <c r="I9" s="9"/>
      <c r="J9" s="9"/>
      <c r="K9" s="9"/>
      <c r="L9" s="11" t="s">
        <v>43</v>
      </c>
      <c r="M9" s="9" t="s">
        <v>60</v>
      </c>
      <c r="N9" s="14">
        <v>11284.06</v>
      </c>
      <c r="O9" s="14"/>
      <c r="P9" s="14">
        <v>0</v>
      </c>
      <c r="Q9" s="14">
        <v>0</v>
      </c>
      <c r="R9" s="9" t="s">
        <v>64</v>
      </c>
      <c r="S9" s="9" t="s">
        <v>62</v>
      </c>
      <c r="T9" s="14">
        <v>1241.25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10042.81</v>
      </c>
      <c r="AA9" s="9" t="s">
        <v>65</v>
      </c>
      <c r="AB9" s="9" t="s">
        <v>42</v>
      </c>
      <c r="AC9" s="15">
        <v>44504</v>
      </c>
      <c r="AD9" s="16"/>
      <c r="AE9" s="17"/>
      <c r="AF9" s="18"/>
      <c r="AG9" s="19"/>
      <c r="AH9" s="20"/>
      <c r="AI9" s="20"/>
      <c r="AJ9" s="21" t="str">
        <f t="shared" si="0"/>
        <v>1492622808500015310.213.051/0009-02</v>
      </c>
    </row>
    <row r="10" spans="1:36" x14ac:dyDescent="0.25">
      <c r="A10" s="9" t="s">
        <v>35</v>
      </c>
      <c r="B10" s="10">
        <v>44473</v>
      </c>
      <c r="C10" s="11"/>
      <c r="D10" s="12">
        <v>1371</v>
      </c>
      <c r="E10" s="9"/>
      <c r="F10" s="13">
        <v>33587655000167</v>
      </c>
      <c r="G10" s="9">
        <v>1401</v>
      </c>
      <c r="H10" s="9" t="s">
        <v>36</v>
      </c>
      <c r="I10" s="9"/>
      <c r="J10" s="9"/>
      <c r="K10" s="9"/>
      <c r="L10" s="11" t="s">
        <v>43</v>
      </c>
      <c r="M10" s="9" t="s">
        <v>66</v>
      </c>
      <c r="N10" s="14">
        <v>2480</v>
      </c>
      <c r="O10" s="14"/>
      <c r="P10" s="14">
        <v>0</v>
      </c>
      <c r="Q10" s="14">
        <v>0</v>
      </c>
      <c r="R10" s="9" t="s">
        <v>57</v>
      </c>
      <c r="S10" s="9" t="s">
        <v>58</v>
      </c>
      <c r="T10" s="14">
        <v>272.8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2207.1999999999998</v>
      </c>
      <c r="AA10" s="9" t="s">
        <v>41</v>
      </c>
      <c r="AB10" s="9" t="s">
        <v>42</v>
      </c>
      <c r="AC10" s="15">
        <v>44504</v>
      </c>
      <c r="AD10" s="16"/>
      <c r="AE10" s="17"/>
      <c r="AF10" s="18"/>
      <c r="AG10" s="19"/>
      <c r="AH10" s="20"/>
      <c r="AI10" s="20"/>
      <c r="AJ10" s="21" t="str">
        <f t="shared" si="0"/>
        <v>13713358765500016710.213.051/0009-02</v>
      </c>
    </row>
    <row r="11" spans="1:36" x14ac:dyDescent="0.25">
      <c r="A11" s="9" t="s">
        <v>35</v>
      </c>
      <c r="B11" s="10">
        <v>44474</v>
      </c>
      <c r="C11" s="11"/>
      <c r="D11" s="12">
        <v>17</v>
      </c>
      <c r="E11" s="9"/>
      <c r="F11" s="13">
        <v>40732264000154</v>
      </c>
      <c r="G11" s="9">
        <v>1412</v>
      </c>
      <c r="H11" s="9" t="s">
        <v>36</v>
      </c>
      <c r="I11" s="9"/>
      <c r="J11" s="9"/>
      <c r="K11" s="9"/>
      <c r="L11" s="11" t="s">
        <v>43</v>
      </c>
      <c r="M11" s="9" t="s">
        <v>67</v>
      </c>
      <c r="N11" s="14">
        <v>3500</v>
      </c>
      <c r="O11" s="14"/>
      <c r="P11" s="14">
        <v>0</v>
      </c>
      <c r="Q11" s="14">
        <v>0</v>
      </c>
      <c r="R11" s="9" t="s">
        <v>68</v>
      </c>
      <c r="S11" s="9" t="s">
        <v>69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3500</v>
      </c>
      <c r="AA11" s="9" t="s">
        <v>70</v>
      </c>
      <c r="AB11" s="9" t="s">
        <v>42</v>
      </c>
      <c r="AC11" s="15">
        <v>44504</v>
      </c>
      <c r="AD11" s="16"/>
      <c r="AE11" s="17"/>
      <c r="AF11" s="18"/>
      <c r="AG11" s="19"/>
      <c r="AH11" s="20"/>
      <c r="AI11" s="20"/>
      <c r="AJ11" s="21" t="str">
        <f t="shared" si="0"/>
        <v>174073226400015410.213.051/0009-02</v>
      </c>
    </row>
    <row r="12" spans="1:36" x14ac:dyDescent="0.25">
      <c r="A12" s="9" t="s">
        <v>35</v>
      </c>
      <c r="B12" s="10">
        <v>44475</v>
      </c>
      <c r="C12" s="11"/>
      <c r="D12" s="12">
        <v>124</v>
      </c>
      <c r="E12" s="9"/>
      <c r="F12" s="13">
        <v>10653974000128</v>
      </c>
      <c r="G12" s="9">
        <v>1101</v>
      </c>
      <c r="H12" s="9" t="s">
        <v>36</v>
      </c>
      <c r="I12" s="9"/>
      <c r="J12" s="9"/>
      <c r="K12" s="9"/>
      <c r="L12" s="11" t="s">
        <v>43</v>
      </c>
      <c r="M12" s="9" t="s">
        <v>44</v>
      </c>
      <c r="N12" s="14">
        <v>1564.2</v>
      </c>
      <c r="O12" s="14"/>
      <c r="P12" s="14">
        <v>0</v>
      </c>
      <c r="Q12" s="14">
        <v>0</v>
      </c>
      <c r="R12" s="9" t="s">
        <v>45</v>
      </c>
      <c r="S12" s="9" t="s">
        <v>46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1564.2</v>
      </c>
      <c r="AA12" s="9" t="s">
        <v>47</v>
      </c>
      <c r="AB12" s="9" t="s">
        <v>42</v>
      </c>
      <c r="AC12" s="15">
        <v>44504</v>
      </c>
      <c r="AD12" s="16"/>
      <c r="AE12" s="17"/>
      <c r="AF12" s="18"/>
      <c r="AG12" s="19"/>
      <c r="AH12" s="20"/>
      <c r="AI12" s="20"/>
      <c r="AJ12" s="21" t="str">
        <f t="shared" si="0"/>
        <v>1241065397400012810.213.051/0009-02</v>
      </c>
    </row>
    <row r="13" spans="1:36" x14ac:dyDescent="0.25">
      <c r="A13" s="9" t="s">
        <v>35</v>
      </c>
      <c r="B13" s="10">
        <v>44482</v>
      </c>
      <c r="C13" s="11"/>
      <c r="D13" s="12">
        <v>88</v>
      </c>
      <c r="E13" s="9"/>
      <c r="F13" s="13">
        <v>10640972000102</v>
      </c>
      <c r="G13" s="9">
        <v>802</v>
      </c>
      <c r="H13" s="9" t="s">
        <v>36</v>
      </c>
      <c r="I13" s="9"/>
      <c r="J13" s="9"/>
      <c r="K13" s="9"/>
      <c r="L13" s="11" t="s">
        <v>37</v>
      </c>
      <c r="M13" s="9" t="s">
        <v>71</v>
      </c>
      <c r="N13" s="14">
        <v>5000</v>
      </c>
      <c r="O13" s="14"/>
      <c r="P13" s="14">
        <v>0</v>
      </c>
      <c r="Q13" s="14">
        <v>0</v>
      </c>
      <c r="R13" s="9" t="s">
        <v>72</v>
      </c>
      <c r="S13" s="9" t="s">
        <v>73</v>
      </c>
      <c r="T13" s="14">
        <v>550</v>
      </c>
      <c r="U13" s="14">
        <v>75</v>
      </c>
      <c r="V13" s="14">
        <v>0</v>
      </c>
      <c r="W13" s="14">
        <v>1500082.5</v>
      </c>
      <c r="X13" s="14">
        <v>0</v>
      </c>
      <c r="Y13" s="14">
        <v>0</v>
      </c>
      <c r="Z13" s="14">
        <v>-1495707.5</v>
      </c>
      <c r="AA13" s="9" t="s">
        <v>74</v>
      </c>
      <c r="AB13" s="9" t="s">
        <v>42</v>
      </c>
      <c r="AC13" s="15">
        <v>44504</v>
      </c>
      <c r="AD13" s="16"/>
      <c r="AE13" s="17"/>
      <c r="AF13" s="18"/>
      <c r="AG13" s="19">
        <v>44470</v>
      </c>
      <c r="AH13" s="22">
        <v>44509</v>
      </c>
      <c r="AI13" s="20" t="s">
        <v>89</v>
      </c>
      <c r="AJ13" s="21" t="str">
        <f t="shared" si="0"/>
        <v>881064097200010210.213.051/0009-02</v>
      </c>
    </row>
    <row r="14" spans="1:36" x14ac:dyDescent="0.25">
      <c r="A14" s="9" t="s">
        <v>35</v>
      </c>
      <c r="B14" s="10">
        <v>44483</v>
      </c>
      <c r="C14" s="11"/>
      <c r="D14" s="12">
        <v>262</v>
      </c>
      <c r="E14" s="9"/>
      <c r="F14" s="13">
        <v>29590389000154</v>
      </c>
      <c r="G14" s="9">
        <v>802</v>
      </c>
      <c r="H14" s="9" t="s">
        <v>36</v>
      </c>
      <c r="I14" s="9"/>
      <c r="J14" s="9"/>
      <c r="K14" s="9"/>
      <c r="L14" s="11" t="s">
        <v>43</v>
      </c>
      <c r="M14" s="9" t="s">
        <v>75</v>
      </c>
      <c r="N14" s="14">
        <v>294</v>
      </c>
      <c r="O14" s="14"/>
      <c r="P14" s="14">
        <v>0</v>
      </c>
      <c r="Q14" s="14">
        <v>0</v>
      </c>
      <c r="R14" s="9" t="s">
        <v>76</v>
      </c>
      <c r="S14" s="9" t="s">
        <v>40</v>
      </c>
      <c r="T14" s="14">
        <v>32.340000000000003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261.66000000000003</v>
      </c>
      <c r="AA14" s="9" t="s">
        <v>77</v>
      </c>
      <c r="AB14" s="9" t="s">
        <v>42</v>
      </c>
      <c r="AC14" s="15">
        <v>44504</v>
      </c>
      <c r="AD14" s="16"/>
      <c r="AE14" s="17"/>
      <c r="AF14" s="18"/>
      <c r="AG14" s="19"/>
      <c r="AH14" s="20"/>
      <c r="AI14" s="20"/>
      <c r="AJ14" s="21" t="str">
        <f t="shared" si="0"/>
        <v>2622959038900015410.213.051/0009-02</v>
      </c>
    </row>
    <row r="15" spans="1:36" x14ac:dyDescent="0.25">
      <c r="A15" s="9" t="s">
        <v>35</v>
      </c>
      <c r="B15" s="10">
        <v>44483</v>
      </c>
      <c r="C15" s="11"/>
      <c r="D15" s="12">
        <v>79</v>
      </c>
      <c r="E15" s="9"/>
      <c r="F15" s="13">
        <v>31587400000179</v>
      </c>
      <c r="G15" s="9">
        <v>109</v>
      </c>
      <c r="H15" s="9" t="s">
        <v>36</v>
      </c>
      <c r="I15" s="9"/>
      <c r="J15" s="9"/>
      <c r="K15" s="9"/>
      <c r="L15" s="11" t="s">
        <v>37</v>
      </c>
      <c r="M15" s="9" t="s">
        <v>78</v>
      </c>
      <c r="N15" s="14">
        <v>11250</v>
      </c>
      <c r="O15" s="14"/>
      <c r="P15" s="14">
        <v>0</v>
      </c>
      <c r="Q15" s="14">
        <v>0</v>
      </c>
      <c r="R15" s="9" t="s">
        <v>79</v>
      </c>
      <c r="S15" s="9" t="s">
        <v>40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11250</v>
      </c>
      <c r="AA15" s="9" t="s">
        <v>80</v>
      </c>
      <c r="AB15" s="9" t="s">
        <v>42</v>
      </c>
      <c r="AC15" s="15">
        <v>44504</v>
      </c>
      <c r="AD15" s="16"/>
      <c r="AE15" s="17"/>
      <c r="AF15" s="18"/>
      <c r="AG15" s="19"/>
      <c r="AH15" s="20"/>
      <c r="AI15" s="20"/>
      <c r="AJ15" s="21" t="str">
        <f t="shared" si="0"/>
        <v>793158740000017910.213.051/0009-02</v>
      </c>
    </row>
    <row r="16" spans="1:36" x14ac:dyDescent="0.25">
      <c r="A16" s="9" t="s">
        <v>35</v>
      </c>
      <c r="B16" s="10">
        <v>44487</v>
      </c>
      <c r="C16" s="11"/>
      <c r="D16" s="12">
        <v>1382</v>
      </c>
      <c r="E16" s="9"/>
      <c r="F16" s="13">
        <v>33587655000167</v>
      </c>
      <c r="G16" s="9">
        <v>1401</v>
      </c>
      <c r="H16" s="9" t="s">
        <v>36</v>
      </c>
      <c r="I16" s="9"/>
      <c r="J16" s="9"/>
      <c r="K16" s="9"/>
      <c r="L16" s="11" t="s">
        <v>43</v>
      </c>
      <c r="M16" s="9" t="s">
        <v>66</v>
      </c>
      <c r="N16" s="14">
        <v>2480</v>
      </c>
      <c r="O16" s="14"/>
      <c r="P16" s="14">
        <v>0</v>
      </c>
      <c r="Q16" s="14">
        <v>0</v>
      </c>
      <c r="R16" s="9" t="s">
        <v>57</v>
      </c>
      <c r="S16" s="9" t="s">
        <v>58</v>
      </c>
      <c r="T16" s="14">
        <v>272.8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2207.1999999999998</v>
      </c>
      <c r="AA16" s="9" t="s">
        <v>41</v>
      </c>
      <c r="AB16" s="9" t="s">
        <v>42</v>
      </c>
      <c r="AC16" s="15">
        <v>44504</v>
      </c>
      <c r="AD16" s="16"/>
      <c r="AE16" s="17"/>
      <c r="AF16" s="18"/>
      <c r="AG16" s="19"/>
      <c r="AH16" s="20"/>
      <c r="AI16" s="20"/>
      <c r="AJ16" s="21" t="str">
        <f t="shared" si="0"/>
        <v>13823358765500016710.213.051/0009-02</v>
      </c>
    </row>
    <row r="17" spans="1:36" x14ac:dyDescent="0.25">
      <c r="A17" s="9" t="s">
        <v>35</v>
      </c>
      <c r="B17" s="10">
        <v>44488</v>
      </c>
      <c r="C17" s="11"/>
      <c r="D17" s="12">
        <v>12045</v>
      </c>
      <c r="E17" s="9"/>
      <c r="F17" s="13">
        <v>17330582000177</v>
      </c>
      <c r="G17" s="9">
        <v>1401</v>
      </c>
      <c r="H17" s="9" t="s">
        <v>36</v>
      </c>
      <c r="I17" s="9"/>
      <c r="J17" s="9"/>
      <c r="K17" s="9"/>
      <c r="L17" s="11" t="s">
        <v>43</v>
      </c>
      <c r="M17" s="9" t="s">
        <v>81</v>
      </c>
      <c r="N17" s="14">
        <v>120</v>
      </c>
      <c r="O17" s="14"/>
      <c r="P17" s="14">
        <v>0</v>
      </c>
      <c r="Q17" s="14">
        <v>0</v>
      </c>
      <c r="R17" s="9" t="s">
        <v>57</v>
      </c>
      <c r="S17" s="9" t="s">
        <v>58</v>
      </c>
      <c r="T17" s="14">
        <v>13.2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106.8</v>
      </c>
      <c r="AA17" s="9" t="s">
        <v>41</v>
      </c>
      <c r="AB17" s="9" t="s">
        <v>42</v>
      </c>
      <c r="AC17" s="15">
        <v>44504</v>
      </c>
      <c r="AD17" s="16"/>
      <c r="AE17" s="17"/>
      <c r="AF17" s="18"/>
      <c r="AG17" s="19"/>
      <c r="AH17" s="20"/>
      <c r="AI17" s="20"/>
      <c r="AJ17" s="21" t="str">
        <f t="shared" si="0"/>
        <v>120451733058200017710.213.051/0009-02</v>
      </c>
    </row>
    <row r="18" spans="1:36" x14ac:dyDescent="0.25">
      <c r="A18" s="9" t="s">
        <v>35</v>
      </c>
      <c r="B18" s="10">
        <v>44491</v>
      </c>
      <c r="C18" s="11"/>
      <c r="D18" s="12">
        <v>524751</v>
      </c>
      <c r="E18" s="9"/>
      <c r="F18" s="13">
        <v>2558157015941</v>
      </c>
      <c r="G18" s="9">
        <v>10704214</v>
      </c>
      <c r="H18" s="9" t="s">
        <v>36</v>
      </c>
      <c r="I18" s="9"/>
      <c r="J18" s="9"/>
      <c r="K18" s="9"/>
      <c r="L18" s="11" t="s">
        <v>37</v>
      </c>
      <c r="M18" s="9" t="s">
        <v>82</v>
      </c>
      <c r="N18" s="14">
        <v>170.24</v>
      </c>
      <c r="O18" s="14"/>
      <c r="P18" s="14">
        <v>0</v>
      </c>
      <c r="Q18" s="14">
        <v>0</v>
      </c>
      <c r="R18" s="9" t="s">
        <v>83</v>
      </c>
      <c r="S18" s="9" t="s">
        <v>84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170.24</v>
      </c>
      <c r="AA18" s="9" t="s">
        <v>85</v>
      </c>
      <c r="AB18" s="9" t="s">
        <v>42</v>
      </c>
      <c r="AC18" s="15">
        <v>44504</v>
      </c>
      <c r="AD18" s="16"/>
      <c r="AE18" s="17"/>
      <c r="AF18" s="18"/>
      <c r="AG18" s="19"/>
      <c r="AH18" s="20"/>
      <c r="AI18" s="20"/>
      <c r="AJ18" s="21" t="str">
        <f t="shared" si="0"/>
        <v>524751255815701594110.213.051/0009-02</v>
      </c>
    </row>
    <row r="19" spans="1:36" x14ac:dyDescent="0.25">
      <c r="A19" s="9" t="s">
        <v>35</v>
      </c>
      <c r="B19" s="10">
        <v>44491</v>
      </c>
      <c r="C19" s="11"/>
      <c r="D19" s="12">
        <v>521048</v>
      </c>
      <c r="E19" s="9"/>
      <c r="F19" s="13">
        <v>2558157015941</v>
      </c>
      <c r="G19" s="9">
        <v>10602217</v>
      </c>
      <c r="H19" s="9" t="s">
        <v>36</v>
      </c>
      <c r="I19" s="9"/>
      <c r="J19" s="9"/>
      <c r="K19" s="9"/>
      <c r="L19" s="11" t="s">
        <v>37</v>
      </c>
      <c r="M19" s="9" t="s">
        <v>82</v>
      </c>
      <c r="N19" s="14">
        <v>259.29000000000002</v>
      </c>
      <c r="O19" s="14"/>
      <c r="P19" s="14">
        <v>0</v>
      </c>
      <c r="Q19" s="14">
        <v>0</v>
      </c>
      <c r="R19" s="9" t="s">
        <v>86</v>
      </c>
      <c r="S19" s="9" t="s">
        <v>84</v>
      </c>
      <c r="T19" s="14">
        <v>0</v>
      </c>
      <c r="U19" s="14">
        <v>3.89</v>
      </c>
      <c r="V19" s="14">
        <v>0</v>
      </c>
      <c r="W19" s="14">
        <v>12.06</v>
      </c>
      <c r="X19" s="14">
        <v>0</v>
      </c>
      <c r="Y19" s="14">
        <v>0</v>
      </c>
      <c r="Z19" s="14">
        <v>243.34</v>
      </c>
      <c r="AA19" s="9" t="s">
        <v>87</v>
      </c>
      <c r="AB19" s="9" t="s">
        <v>42</v>
      </c>
      <c r="AC19" s="15">
        <v>44504</v>
      </c>
      <c r="AD19" s="16"/>
      <c r="AE19" s="17"/>
      <c r="AF19" s="18"/>
      <c r="AG19" s="19"/>
      <c r="AH19" s="20"/>
      <c r="AI19" s="20"/>
      <c r="AJ19" s="21" t="str">
        <f t="shared" si="0"/>
        <v>521048255815701594110.213.051/0009-02</v>
      </c>
    </row>
    <row r="20" spans="1:36" x14ac:dyDescent="0.25">
      <c r="A20" s="9" t="s">
        <v>35</v>
      </c>
      <c r="B20" s="10">
        <v>44494</v>
      </c>
      <c r="C20" s="11"/>
      <c r="D20" s="12">
        <v>38955316</v>
      </c>
      <c r="E20" s="9"/>
      <c r="F20" s="13">
        <v>29309127000179</v>
      </c>
      <c r="G20" s="9">
        <v>5312</v>
      </c>
      <c r="H20" s="9" t="s">
        <v>36</v>
      </c>
      <c r="I20" s="9"/>
      <c r="J20" s="9"/>
      <c r="K20" s="9"/>
      <c r="L20" s="11" t="s">
        <v>37</v>
      </c>
      <c r="M20" s="9" t="s">
        <v>48</v>
      </c>
      <c r="N20" s="14">
        <v>9881.23</v>
      </c>
      <c r="O20" s="14"/>
      <c r="P20" s="14">
        <v>2</v>
      </c>
      <c r="Q20" s="14">
        <v>197.62</v>
      </c>
      <c r="R20" s="9" t="s">
        <v>49</v>
      </c>
      <c r="S20" s="9" t="s">
        <v>50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9683.61</v>
      </c>
      <c r="AA20" s="9" t="s">
        <v>88</v>
      </c>
      <c r="AB20" s="9" t="s">
        <v>42</v>
      </c>
      <c r="AC20" s="15">
        <v>44504</v>
      </c>
      <c r="AD20" s="16"/>
      <c r="AE20" s="17"/>
      <c r="AF20" s="18"/>
      <c r="AG20" s="19"/>
      <c r="AH20" s="20"/>
      <c r="AI20" s="20"/>
      <c r="AJ20" s="21" t="str">
        <f t="shared" si="0"/>
        <v>389553162930912700017910.213.051/0009-02</v>
      </c>
    </row>
    <row r="21" spans="1:36" x14ac:dyDescent="0.25">
      <c r="A21" s="9" t="s">
        <v>35</v>
      </c>
      <c r="B21" s="10">
        <v>44497</v>
      </c>
      <c r="C21" s="11"/>
      <c r="D21" s="12">
        <v>5407</v>
      </c>
      <c r="E21" s="9"/>
      <c r="F21" s="13">
        <v>18526139000139</v>
      </c>
      <c r="G21" s="9">
        <v>1401</v>
      </c>
      <c r="H21" s="9" t="s">
        <v>36</v>
      </c>
      <c r="I21" s="9"/>
      <c r="J21" s="9"/>
      <c r="K21" s="9"/>
      <c r="L21" s="11" t="s">
        <v>43</v>
      </c>
      <c r="M21" s="9" t="s">
        <v>56</v>
      </c>
      <c r="N21" s="14">
        <v>580</v>
      </c>
      <c r="O21" s="14"/>
      <c r="P21" s="14">
        <v>0</v>
      </c>
      <c r="Q21" s="14">
        <v>0</v>
      </c>
      <c r="R21" s="9" t="s">
        <v>57</v>
      </c>
      <c r="S21" s="9" t="s">
        <v>58</v>
      </c>
      <c r="T21" s="14">
        <v>63.8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516.20000000000005</v>
      </c>
      <c r="AA21" s="9" t="s">
        <v>41</v>
      </c>
      <c r="AB21" s="9" t="s">
        <v>42</v>
      </c>
      <c r="AC21" s="15">
        <v>44504</v>
      </c>
      <c r="AD21" s="16"/>
      <c r="AE21" s="17"/>
      <c r="AF21" s="18"/>
      <c r="AG21" s="19"/>
      <c r="AH21" s="20"/>
      <c r="AI21" s="20"/>
      <c r="AJ21" s="21" t="str">
        <f t="shared" si="0"/>
        <v>54071852613900013910.213.051/0009-02</v>
      </c>
    </row>
  </sheetData>
  <autoFilter ref="A1:AJ21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Rayssa Cardoso</cp:lastModifiedBy>
  <dcterms:created xsi:type="dcterms:W3CDTF">2021-11-05T22:32:02Z</dcterms:created>
  <dcterms:modified xsi:type="dcterms:W3CDTF">2021-11-09T19:33:25Z</dcterms:modified>
</cp:coreProperties>
</file>