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97A9B216-B502-4DD0-949E-761FC7192D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G LOG - RG Service Automotiva" sheetId="1" r:id="rId1"/>
  </sheets>
  <definedNames>
    <definedName name="_xlnm._FilterDatabase" localSheetId="0" hidden="1">'RG LOG - RG Service Automotiva'!$A$1:$AI$1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2" i="1"/>
</calcChain>
</file>

<file path=xl/sharedStrings.xml><?xml version="1.0" encoding="utf-8"?>
<sst xmlns="http://schemas.openxmlformats.org/spreadsheetml/2006/main" count="62" uniqueCount="52">
  <si>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</si>
  <si>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</si>
  <si>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</si>
  <si>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</si>
  <si>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</si>
  <si>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</si>
  <si>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</si>
  <si>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</si>
  <si>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</si>
  <si>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</si>
  <si>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</si>
  <si>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</si>
  <si>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</si>
  <si>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</si>
  <si>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</si>
  <si>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</si>
  <si>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</si>
  <si>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</si>
  <si>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</si>
  <si>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</si>
  <si>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</si>
  <si>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</si>
  <si>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</si>
  <si>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</si>
  <si>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</si>
  <si>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</si>
  <si>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</si>
  <si>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</si>
  <si>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Rg Log</t>
  </si>
  <si>
    <t>11.049.827/0001-06</t>
  </si>
  <si>
    <t>N</t>
  </si>
  <si>
    <t>AQUALIT TECNOLOGIA EM SANEAMENTO LTDA</t>
  </si>
  <si>
    <t>Regra Encontrada: SIM | Cód: 712010000 | Cód.LC: 17.09 | Buscar ISS Munic. Prestação: NÃO | Analisar CEPOM: NÃO | Analisar ISS LC: NÃO | Cidade Prestador: Goiânia | Cidade Prestação: Goiânia</t>
  </si>
  <si>
    <t>Goiânia</t>
  </si>
  <si>
    <t>Pedidos: Data de Vencimento: 00/00/0000 | Perícias, laudos, exames técnicos e análises técnicas</t>
  </si>
  <si>
    <t>SERASA S.A.</t>
  </si>
  <si>
    <t>Regra Encontrada: SIM | Cód: 2800 | Cód.LC: 1.05 | Buscar ISS Munic. Prestação: NÃO | Analisar CEPOM: SIM | Analisar ISS LC: NÃO | Cidade Prestador: São Paulo | Cidade Prestação: São Paulo</t>
  </si>
  <si>
    <t>São Paulo</t>
  </si>
  <si>
    <t>Servicos de Ceritificado Digital Serviço não enquadrado no Art. 714. do RIR2018 e Art.29 e 30 Lei 10.833 Conforme lei 12.741, o valor aproximado dos Tributos: PIS R$ 0,81 Aliquota 0.65% COFINS R$ 3,76 Aliquota 3.00% ISS R$ 3,63 Aliquota 2.90% | Licenciamento ou cessão de direito de uso de programas de computação, inclusive distribuição.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</si>
  <si>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</si>
  <si>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</si>
  <si>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</si>
  <si>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</si>
  <si>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</si>
  <si>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</si>
  <si>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 xml:space="preserve"> </t>
  </si>
  <si>
    <t>Ok. Prestador cadastrado no CEPOM.</t>
  </si>
  <si>
    <t>Não tem retenção. Prestador e Tomador no mesmo município.</t>
  </si>
  <si>
    <t>Regra Encontrada: SIM | Cód: 1701 | Cód.LC: 17.01 | Buscar ISS Munic. Prestação: NÃO | Analisar CEPOM: NÃO | Analisar ISS LC: NÃO | Cidade Prestador: São Carlos | Cidade Prestação: São Carlos</t>
  </si>
  <si>
    <t>São Carlos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</si>
  <si>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</si>
  <si>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cod mcsretencao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</si>
</sst>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14" fontId="0" fillId="33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/>
    <xf numFmtId="165" fontId="0" fillId="0" borderId="10" xfId="0" applyNumberFormat="1" applyBorder="1" applyAlignment="1">
      <alignment horizontal="left"/>
    </xf>
    <xf numFmtId="165" fontId="0" fillId="0" borderId="0" xfId="0" applyNumberFormat="1" applyAlignment="1"/>
    <xf numFmtId="0" fontId="16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65" fontId="16" fillId="0" borderId="10" xfId="0" applyNumberFormat="1" applyFont="1" applyBorder="1" applyAlignment="1">
      <alignment horizontal="left" vertical="center"/>
    </xf>
    <xf numFmtId="14" fontId="16" fillId="33" borderId="10" xfId="0" applyNumberFormat="1" applyFont="1" applyFill="1" applyBorder="1" applyAlignment="1">
      <alignment horizontal="left"/>
    </xf>
    <xf numFmtId="164" fontId="16" fillId="34" borderId="10" xfId="0" applyNumberFormat="1" applyFont="1" applyFill="1" applyBorder="1" applyAlignment="1">
      <alignment horizontal="left"/>
    </xf>
    <xf numFmtId="14" fontId="16" fillId="34" borderId="10" xfId="0" applyNumberFormat="1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164" fontId="16" fillId="35" borderId="10" xfId="0" applyNumberFormat="1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showGridLines="0" tabSelected="1" zoomScale="90" zoomScaleNormal="9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1.140625" style="1" bestFit="1" customWidth="1"/>
    <col min="2" max="2" width="14.85546875" style="1" bestFit="1" customWidth="1"/>
    <col min="3" max="3" width="19.7109375" style="1" bestFit="1" customWidth="1"/>
    <col min="4" max="4" width="20.85546875" style="13" bestFit="1" customWidth="1"/>
    <col min="5" max="5" width="8.140625" style="1" bestFit="1" customWidth="1"/>
    <col min="6" max="6" width="17.140625" style="15" bestFit="1" customWidth="1"/>
    <col min="7" max="7" width="26" style="1" bestFit="1" customWidth="1"/>
    <col min="8" max="8" width="19.28515625" style="1" bestFit="1" customWidth="1"/>
    <col min="9" max="9" width="17" style="1" bestFit="1" customWidth="1"/>
    <col min="10" max="10" width="17.140625" style="1" bestFit="1" customWidth="1"/>
    <col min="11" max="11" width="10.140625" style="1" bestFit="1" customWidth="1"/>
    <col min="12" max="12" width="18.28515625" style="1" bestFit="1" customWidth="1"/>
    <col min="13" max="13" width="42.7109375" style="1" bestFit="1" customWidth="1"/>
    <col min="14" max="14" width="14.85546875" style="1" bestFit="1" customWidth="1"/>
    <col min="15" max="15" width="16.28515625" style="1" bestFit="1" customWidth="1"/>
    <col min="16" max="16" width="13.85546875" style="1" bestFit="1" customWidth="1"/>
    <col min="17" max="17" width="12.140625" style="1" bestFit="1" customWidth="1"/>
    <col min="18" max="18" width="36.5703125" style="1" bestFit="1" customWidth="1"/>
    <col min="19" max="19" width="21.5703125" style="1" bestFit="1" customWidth="1"/>
    <col min="20" max="20" width="17.85546875" style="1" bestFit="1" customWidth="1"/>
    <col min="21" max="22" width="13.42578125" style="1" bestFit="1" customWidth="1"/>
    <col min="23" max="23" width="13.140625" style="1" bestFit="1" customWidth="1"/>
    <col min="24" max="24" width="12.42578125" style="1" bestFit="1" customWidth="1"/>
    <col min="25" max="25" width="16.140625" style="1" bestFit="1" customWidth="1"/>
    <col min="26" max="26" width="10" style="1" bestFit="1" customWidth="1"/>
    <col min="27" max="27" width="36.5703125" style="1" bestFit="1" customWidth="1"/>
    <col min="28" max="28" width="6.28515625" style="1" bestFit="1" customWidth="1"/>
    <col min="29" max="29" width="19.28515625" style="1" bestFit="1" customWidth="1"/>
    <col min="30" max="30" width="23.28515625" style="1" bestFit="1" customWidth="1"/>
    <col min="31" max="31" width="16.7109375" style="1" bestFit="1" customWidth="1"/>
    <col min="32" max="32" width="57.28515625" style="1" bestFit="1" customWidth="1"/>
    <col min="33" max="33" width="26" style="1" bestFit="1" customWidth="1"/>
    <col min="34" max="34" width="19.28515625" style="1" bestFit="1" customWidth="1"/>
    <col min="35" max="35" width="14.7109375" style="1" bestFit="1" customWidth="1"/>
    <col min="36" max="36" width="9.140625" style="27"/>
    <col min="37" max="16384" width="9.140625" style="1"/>
  </cols>
  <sheetData>
    <row r="1" spans="1:36" s="25" customFormat="1" x14ac:dyDescent="0.25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9" t="s">
        <v>39</v>
      </c>
      <c r="AD1" s="20" t="s">
        <v>40</v>
      </c>
      <c r="AE1" s="21" t="s">
        <v>41</v>
      </c>
      <c r="AF1" s="22" t="s">
        <v>42</v>
      </c>
      <c r="AG1" s="23" t="s">
        <v>43</v>
      </c>
      <c r="AH1" s="24" t="s">
        <v>44</v>
      </c>
      <c r="AI1" s="24" t="s">
        <v>42</v>
      </c>
      <c r="AJ1" s="26" t="s">
        <v>51</v>
      </c>
    </row>
    <row r="2" spans="1:36" x14ac:dyDescent="0.25">
      <c r="A2" s="2" t="s">
        <v>28</v>
      </c>
      <c r="B2" s="3">
        <v>44470</v>
      </c>
      <c r="C2" s="4"/>
      <c r="D2" s="12">
        <v>47994</v>
      </c>
      <c r="E2" s="2"/>
      <c r="F2" s="14">
        <v>1657265000120</v>
      </c>
      <c r="G2" s="2">
        <v>712010000</v>
      </c>
      <c r="H2" s="2" t="s">
        <v>29</v>
      </c>
      <c r="I2" s="2"/>
      <c r="J2" s="2"/>
      <c r="K2" s="2"/>
      <c r="L2" s="4" t="s">
        <v>30</v>
      </c>
      <c r="M2" s="2" t="s">
        <v>31</v>
      </c>
      <c r="N2" s="5">
        <v>1461</v>
      </c>
      <c r="O2" s="5"/>
      <c r="P2" s="5">
        <v>0</v>
      </c>
      <c r="Q2" s="5">
        <v>0</v>
      </c>
      <c r="R2" s="2" t="s">
        <v>32</v>
      </c>
      <c r="S2" s="2" t="s">
        <v>33</v>
      </c>
      <c r="T2" s="5">
        <v>0</v>
      </c>
      <c r="U2" s="5">
        <v>21.92</v>
      </c>
      <c r="V2" s="5">
        <v>0</v>
      </c>
      <c r="W2" s="5">
        <v>67.94</v>
      </c>
      <c r="X2" s="5">
        <v>0</v>
      </c>
      <c r="Y2" s="5">
        <v>0</v>
      </c>
      <c r="Z2" s="5">
        <v>1371.14</v>
      </c>
      <c r="AA2" s="2" t="s">
        <v>34</v>
      </c>
      <c r="AB2" s="2" t="s">
        <v>45</v>
      </c>
      <c r="AC2" s="6">
        <v>44490</v>
      </c>
      <c r="AD2" s="7">
        <v>44470</v>
      </c>
      <c r="AE2" s="8">
        <v>44490</v>
      </c>
      <c r="AF2" s="9" t="s">
        <v>46</v>
      </c>
      <c r="AG2" s="10"/>
      <c r="AH2" s="11"/>
      <c r="AI2" s="11"/>
      <c r="AJ2" s="27" t="str">
        <f>D2&amp;F2&amp;H2</f>
        <v>47994165726500012011.049.827/0001-06</v>
      </c>
    </row>
    <row r="3" spans="1:36" x14ac:dyDescent="0.25">
      <c r="A3" s="2" t="s">
        <v>28</v>
      </c>
      <c r="B3" s="3">
        <v>44475</v>
      </c>
      <c r="C3" s="4"/>
      <c r="D3" s="12">
        <v>6787336</v>
      </c>
      <c r="E3" s="2"/>
      <c r="F3" s="14">
        <v>62173620000180</v>
      </c>
      <c r="G3" s="2">
        <v>2800</v>
      </c>
      <c r="H3" s="2" t="s">
        <v>29</v>
      </c>
      <c r="I3" s="2"/>
      <c r="J3" s="2"/>
      <c r="K3" s="2"/>
      <c r="L3" s="4" t="s">
        <v>30</v>
      </c>
      <c r="M3" s="2" t="s">
        <v>35</v>
      </c>
      <c r="N3" s="5">
        <v>125.25</v>
      </c>
      <c r="O3" s="5"/>
      <c r="P3" s="5">
        <v>2.9</v>
      </c>
      <c r="Q3" s="5">
        <v>3.63</v>
      </c>
      <c r="R3" s="2" t="s">
        <v>36</v>
      </c>
      <c r="S3" s="2" t="s">
        <v>37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121.62</v>
      </c>
      <c r="AA3" s="2" t="s">
        <v>38</v>
      </c>
      <c r="AB3" s="2" t="s">
        <v>45</v>
      </c>
      <c r="AC3" s="6">
        <v>44490</v>
      </c>
      <c r="AD3" s="7">
        <v>44470</v>
      </c>
      <c r="AE3" s="8">
        <v>44490</v>
      </c>
      <c r="AF3" s="9" t="s">
        <v>47</v>
      </c>
      <c r="AG3" s="10"/>
      <c r="AH3" s="11"/>
      <c r="AI3" s="11"/>
      <c r="AJ3" s="27" t="str">
        <f t="shared" ref="AJ3:AJ4" si="0">D3&amp;F3&amp;H3</f>
        <v>67873366217362000018011.049.827/0001-06</v>
      </c>
    </row>
    <row r="4" spans="1:36" x14ac:dyDescent="0.25">
      <c r="A4" s="2" t="s">
        <v>28</v>
      </c>
      <c r="B4" s="3">
        <v>44495</v>
      </c>
      <c r="C4" s="4"/>
      <c r="D4" s="12">
        <v>9114543</v>
      </c>
      <c r="E4" s="2"/>
      <c r="F4" s="14">
        <v>62173620009306</v>
      </c>
      <c r="G4" s="2">
        <v>1701</v>
      </c>
      <c r="H4" s="2" t="s">
        <v>29</v>
      </c>
      <c r="I4" s="2"/>
      <c r="J4" s="2"/>
      <c r="K4" s="2"/>
      <c r="L4" s="4" t="s">
        <v>30</v>
      </c>
      <c r="M4" s="2" t="s">
        <v>35</v>
      </c>
      <c r="N4" s="5">
        <v>1902.08</v>
      </c>
      <c r="O4" s="5"/>
      <c r="P4" s="5">
        <v>0</v>
      </c>
      <c r="Q4" s="5">
        <v>0</v>
      </c>
      <c r="R4" s="2" t="s">
        <v>48</v>
      </c>
      <c r="S4" s="2" t="s">
        <v>49</v>
      </c>
      <c r="T4" s="5">
        <v>0</v>
      </c>
      <c r="U4" s="5">
        <v>28.53</v>
      </c>
      <c r="V4" s="5">
        <v>0</v>
      </c>
      <c r="W4" s="5">
        <v>88.44</v>
      </c>
      <c r="X4" s="5">
        <v>0</v>
      </c>
      <c r="Y4" s="5">
        <v>0</v>
      </c>
      <c r="Z4" s="5">
        <v>1785.11</v>
      </c>
      <c r="AA4" s="2" t="s">
        <v>50</v>
      </c>
      <c r="AB4" s="2" t="s">
        <v>45</v>
      </c>
      <c r="AC4" s="6">
        <v>44498</v>
      </c>
      <c r="AD4" s="7"/>
      <c r="AE4" s="8"/>
      <c r="AF4" s="9"/>
      <c r="AG4" s="10"/>
      <c r="AH4" s="11"/>
      <c r="AI4" s="11"/>
      <c r="AJ4" s="27" t="str">
        <f t="shared" si="0"/>
        <v>91145436217362000930611.049.827/0001-06</v>
      </c>
    </row>
  </sheetData>
  <sheetProtection algorithmName="SHA-512" hashValue="3hHgPGOnT7DdOXAmTzdTALgmLcR9Pc1N/66YAxM0AirUe8drqEKsW0zpj5XEXIOZlehUalydEkmIkrTwF/3L/A==" saltValue="lqD2WlO16qZbzX0kBBLsXg==" spinCount="100000" sheet="1" objects="1" scenarios="1" autoFilter="0"/>
  <protectedRanges>
    <protectedRange sqref="AD1:AI1048576" name="Intervalo1_1"/>
  </protectedRanges>
  <autoFilter ref="A1:AI1" xr:uid="{00000000-0009-0000-00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RG LOG - RG Service Automotiva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Melo</dc:creator>
  <cp:lastModifiedBy>Natan Oliveira</cp:lastModifiedBy>
  <dcterms:created xsi:type="dcterms:W3CDTF">2021-10-21T14:49:54Z</dcterms:created>
  <dcterms:modified xsi:type="dcterms:W3CDTF">2021-10-29T16:52:32Z</dcterms:modified>
</cp:coreProperties>
</file>