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73E78DF0-F882-42E2-867C-A7411F19FB5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Sheet1!$A$1:$AJ$108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2" i="1"/>
  <c r="AJ31" i="1"/>
  <c r="AJ34" i="1"/>
  <c r="AJ33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2" i="1"/>
  <c r="AJ50" i="1"/>
  <c r="AJ51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7" i="1"/>
  <c r="AJ96" i="1"/>
  <c r="AJ98" i="1"/>
  <c r="AJ99" i="1"/>
  <c r="AJ100" i="1"/>
  <c r="AJ101" i="1"/>
  <c r="AJ102" i="1"/>
  <c r="AJ103" i="1"/>
  <c r="AJ104" i="1"/>
  <c r="AJ105" i="1"/>
  <c r="AJ106" i="1"/>
  <c r="AJ107" i="1"/>
  <c r="AJ108" i="1"/>
  <c r="AJ2" i="1"/>
</calcChain>
</file>

<file path=xl/sharedStrings.xml><?xml version="1.0" encoding="utf-8"?>
<sst xmlns="http://schemas.openxmlformats.org/spreadsheetml/2006/main" count="901" uniqueCount="202">
  <si>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</si>
  <si>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</si>
  <si>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</si>
  <si>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</si>
  <si>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</si>
  <si>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</si>
  <si>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</si>
  <si>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</si>
  <si>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</si>
  <si>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</si>
  <si>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</si>
  <si>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</si>
  <si>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</si>
  <si>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</si>
  <si>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</si>
  <si>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</si>
  <si>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</si>
  <si>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</si>
  <si>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</si>
  <si>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</si>
  <si>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</si>
  <si>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</si>
  <si>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</si>
  <si>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</si>
  <si>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</si>
  <si>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</si>
  <si>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</si>
  <si>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</si>
  <si>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</si>
  <si>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</si>
  <si>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</si>
  <si>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</si>
  <si>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</si>
  <si>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</si>
  <si>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</si>
  <si>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cod mcsretencao</t>
  </si>
  <si>
    <t>Grupo Rtsc</t>
  </si>
  <si>
    <t>24.582.368/0001-73</t>
  </si>
  <si>
    <t>N</t>
  </si>
  <si>
    <t>PASQUALI SOLUTION - SOLUCOES EM INFORMATICA LTDA</t>
  </si>
  <si>
    <t>Regra Encontrada: SIM | Cód: 2660 | Cód.LC: 1.01 | Buscar ISS Munic. Prestação: NÃO | Analisar CEPOM: SIM | Analisar ISS LC: NÃO | Cidade Prestador: São Paulo | Cidade Prestação: São Paulo</t>
  </si>
  <si>
    <t>São Paulo</t>
  </si>
  <si>
    <t>Servicos de Desenvolvimento Web realizados em dezembro de 2020 Profissional: Ymayro da Cunha Ferreira Retencoes na Fonte: PIS 0,65 % COFINS 3,0 % IRPJ 1,5 % CSLL 1,0 % Valores aproximados dos tributos: Aliquota FEDERAL: 13,45 % Aliquota MUNICIPAL: 3,9 % DADOS PARA PAGAMENTO: 341 - ITAU AGENCIA: 0452 CONTA CORRENTE: 79907 - 5 VALOR LIQUIDO: R$ 10.586,28 VENCIMENTO DESTA COBRANCA: 11/01/2021 | Análise e desenvolvimento de sistemas</t>
  </si>
  <si>
    <t xml:space="preserve"> </t>
  </si>
  <si>
    <t>AOVS SISTEMAS DE INFORMATICA S.A.</t>
  </si>
  <si>
    <t>Regra Encontrada: SIM | Cód: 5762 | Cód.LC: 8.02 | Buscar ISS Munic. Prestação: NÃO | Analisar CEPOM: NÃO | Analisar ISS LC: NÃO | Cidade Prestador: São Paulo | Cidade Prestação: São Paulo</t>
  </si>
  <si>
    <t>Treinamento Alura. | Instrução, treinamento, orientação pedagógica e educacional, avaliação de conhecimentos de qualquer natureza.</t>
  </si>
  <si>
    <t>NOVA VIDA TECNOLOGIA DA INFORMACAO LTDA.</t>
  </si>
  <si>
    <t>Regra Encontrada: SIM | Cód: 2800 | Cód.LC: 1.05 | Buscar ISS Munic. Prestação: NÃO | Analisar CEPOM: SIM | Analisar ISS LC: NÃO | Cidade Prestador: São Paulo | Cidade Prestação: São Paulo</t>
  </si>
  <si>
    <t>SERVICOS DE UTILIZACAO DE SOFTWARE = R$93,75 Lei 12741 de 08/12/2012 total aproximado de tributos federais e municipais: 14,23% (R$13,34). DT. VENCIMENTO:10/01/2021 | Licenciamento ou cessão de direito de uso de programas de computação, inclusive distribuição.</t>
  </si>
  <si>
    <t>TKTL INFORMATICA LTDA</t>
  </si>
  <si>
    <t>Regra Encontrada: SIM | Cód: 2919 | Cód.LC: 1.07 | Buscar ISS Munic. Prestação: NÃO | Analisar CEPOM: SIM | Analisar ISS LC: NÃO | Cidade Prestador: São Paulo | Cidade Prestação: São Paulo</t>
  </si>
  <si>
    <t>Retencoes COFINS 3,00 R$ 53,28; CSLL 1,00 R$ 17,76; PIS 0,65 R$ 11,54; IRRF 1,50 R$ 26,64; Servicos em TI GCP Servicos em TI JF Servicos em TI AWS Servicos em TI GSB11 Axiomas.tEch | Suporte técnico em informática, inclusive instalação, configuração e manutenção de programas de computação e bancos de dados.</t>
  </si>
  <si>
    <t>CENTRO DE INTEGRACAO EMPRESA ESCOLA CIE E</t>
  </si>
  <si>
    <t>Regra Encontrada: SIM | Cód: 2097 | Cód.LC: 27.01 | Buscar ISS Munic. Prestação: NÃO | Analisar CEPOM: SIM | Analisar ISS LC: NÃO | Cidade Prestador: São Paulo | Cidade Prestação: São Paulo</t>
  </si>
  <si>
    <t>CONTRIBUICAO INSTITUCIONAL DESTINADA A MANUTENCAO DO CIEE - ESTAGIO - COMPETENCIA: 01/2021, REFERENTE AO BOLETO BANCARIO/NOSSO NUMERO: 009-00007569965-7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</si>
  <si>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FUNDACAO INSTITUTO DE ADMINISTRACAO</t>
  </si>
  <si>
    <t>Regra Encontrada: SIM | Cód: 5711 | Cód.LC: 8.01 | Buscar ISS Munic. Prestação: NÃO | Analisar CEPOM: NÃO | Analisar ISS LC: NÃO | Cidade Prestador: São Paulo | Cidade Prestação: São Paulo</t>
  </si>
  <si>
    <t>PRESTACAO DE SERVICOS DE TREINAMENTO DO CURSO Pos-Graduacao Lato Sensu Especializacao em Analise de Big Data - TURMA 16 ALUNO: Marcello Ygor Souza da Silva JAN/2021 (1281.71) | Ensino regular pré-escolar, fundamental e médio, inclusive cursos profissionalizantes.</t>
  </si>
  <si>
    <t>S</t>
  </si>
  <si>
    <t>METROPOLITANA ASSESSORIA CONTABIL S/S</t>
  </si>
  <si>
    <t>Regra Encontrada: SIM | Cód: 3476 | Cód.LC: 17.19 | Buscar ISS Munic. Prestação: NÃO | Analisar CEPOM: SIM | Analisar ISS LC: NÃO | Cidade Prestador: São Paulo | Cidade Prestação: São Paulo</t>
  </si>
  <si>
    <t>SERVIÇOS DE ASSESSORIA CONTÁBIL - DILIGÊNCIA JUCESP - ATA DE REUNIÃO DE 08/12/2020 | Contabilidade, inclusive serviços técnicos e auxiliares</t>
  </si>
  <si>
    <t>FABIANO ALVES FIGUEIREDO DE ARAUJO</t>
  </si>
  <si>
    <t>Regra Encontrada: SIM | Cód: 7285 | Cód.LC: 14.06 | Buscar ISS Munic. Prestação: NÃO | Analisar CEPOM: SIM | Analisar ISS LC: NÃO | Cidade Prestador: São Paulo | Cidade Prestação: São Paulo</t>
  </si>
  <si>
    <t>Nota referente ao sinal para instalação de Controle de Acesso. Valor aproximado dos tributos = R$64,28. Aliquota de 6% do anexo II, conforme lei nº12.741/2012 de 12 de novembro de 2012. | Instalação e montagem de aparelhos, máquinas e equipamentos, inclusive montagem industrial, prestados ao usuário final, exclusivamente com material por ele fornecido</t>
  </si>
  <si>
    <t>FLASH TECNOLOGIA E PAGAMENTOS LTDA</t>
  </si>
  <si>
    <t>Regra Encontrada: SIM | Cód: 3205 | Cód.LC: 17.12 | Buscar ISS Munic. Prestação: NÃO | Analisar CEPOM: SIM | Analisar ISS LC: SIM | Cidade Prestador: São Paulo | Cidade Prestação: São Paulo</t>
  </si>
  <si>
    <t>Valor Total - R$ 3.108,00 Compra de Creditos na Plataforma Flash - R$ 3.090,00 Valor total de servicos Flash (6 contas) - R$ 18,00 Data da Compra: 20/01/2021 Compra de beneficios: Vale Refeicao R$ 3.090,00 (6 depositos), e Custo total de contas: R$ 18,00 Contrato 24582368000173-8-32327 Autorizacao de Regime especial - SEI 6017.2019/0041453-7 O ISS incide apenas sobre o valor de servicos Flash indicado acima Local da prestacao de servicos: Sao Paulo - SP | Administração de benefícios relativos a planos de assistência à saúde.</t>
  </si>
  <si>
    <t>PRESTACAO DE SERVICOS DE TREINAMENTO DO CURSO Pos-Graduacao Lato Sensu Especializacao em Analise de Big Data - TURMA 16 ALUNO: Marcello Ygor Souza da Silva FEV/2021 (1281.71) | Ensino regular pré-escolar, fundamental e médio, inclusive cursos profissionalizantes.</t>
  </si>
  <si>
    <t>ANGELA MODOLLO HERRERA DE OLIVEIRA 08263959888</t>
  </si>
  <si>
    <t>Regra Encontrada: SIM | Cód: 6912 | Cód.LC: 13.04 | Buscar ISS Munic. Prestação: NÃO | Analisar CEPOM: SIM | Analisar ISS LC: SIM | Cidade Prestador: São Paulo | Cidade Prestação: São Paulo</t>
  </si>
  <si>
    <t>Confecção de imagem e caricatura na caneca de porcelana | Composição gráfica, inclusive composição de impressos gráficos, fotocomposição, clicheria, zincografia, litografia, fotolitografia, estereotipia, serigrafia e outras matrizes de impressão</t>
  </si>
  <si>
    <t>Servicos de Desenvolvimento Web realizados em janeiro de 2021 Profissional: Ymayro da Cunha Ferreira Retencoes na Fonte: PIS 0,65 % COFINS 3,0 % IRPJ 1,5 % CSLL 1,0 % Valores aproximados dos tributos: Aliquota FEDERAL: 13,45 % Aliquota MUNICIPAL: 3,9 % DADOS PARA PAGAMENTO: 341 - ITAU AGENCIA: 0452 CONTA CORRENTE: 79907 - 5 VALOR LIQUIDO: R$ 2.785,86 VENCIMENTO DESTA COBRANCA: 10/02/2021 | Análise e desenvolvimento de sistemas</t>
  </si>
  <si>
    <t>Treinamento Alura. Treinamento Alura. | Instrução, treinamento, orientação pedagógica e educacional, avaliação de conhecimentos de qualquer natureza.</t>
  </si>
  <si>
    <t>LOGGI TECNOLOGIA LTDA.</t>
  </si>
  <si>
    <t>Regra Encontrada: SIM | Cód: 6298 | Cód.LC: 10.05 | Buscar ISS Munic. Prestação: NÃO | Analisar CEPOM: SIM | Analisar ISS LC: NÃO | Cidade Prestador: São Paulo | Cidade Prestação: São Paulo</t>
  </si>
  <si>
    <t>Essa Nota Fiscal consolida todas as contratacoes de servicos de entrega agendadas atraves da Plataforma Loggi, conforme resumo de cobranca e extrato disponiveis na plataforma referentes ao periodo de Janeiro de 2021 - Nota Fiscal emitida conforme permissivo constante na Autorizacao de Regime Especial SEI 6017.2017/0034173-0 e SEI 6017.2017/0047764-0. ( + ) Agenciamento de frete: R$ 0,45 ( + ) Valor do frete: R$ 14,45 ( - ) Subsidio Loggi: R$ 0,00 ( = ) Valor total dos servicos: R$ 14,90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</si>
  <si>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Retencoes COFINS 3,00 R$ 29,67; CSLL 1,00 R$ 9,89; PIS 0,65 R$ 6,43; IRRF 1,50 R$ 14,83; Servicos em TI JF Servicos em TI GCP Servicos em TI AWS1 | Suporte técnico em informática, inclusive instalação, configuração e manutenção de programas de computação e bancos de dados.</t>
  </si>
  <si>
    <t>CONTRIBUICAO INSTITUCIONAL DESTINADA A MANUTENCAO DO CIEE - COMPETENCIA: 02/2021, REFERENTE AO BOLETO BANCARIO/NOSSO NUMERO: 009-00007594045-1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</si>
  <si>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PRESTACAO DE SERVICOS DE TREINAMENTO DO CURSO Pos-Graduacao Lato Sensu Especializacao em Analise de Big Data - TURMA 16 ALUNO: Marcello Ygor Souza da Silva MAR/2021 (1281.71) | Ensino regular pré-escolar, fundamental e médio, inclusive cursos profissionalizantes.</t>
  </si>
  <si>
    <t>Valor Total - R$ 3.465,00 Compra de Creditos na Plataforma Flash - R$ 3.450,00 Valor total de servicos Flash (5 contas) - R$ 15,00 Data da Compra: 24/02/2021 Compra de beneficios: Vale Refeicao R$ 3.450,00 (5 depositos), e Custo total de contas: R$ 15,00 Contrato 24582368000173-9-39573 Autorizacao de Regime especial - SEI 6017.2019/0041453-7 O ISS incide apenas sobre o valor de servicos Flash indicado acima Local da prestacao de servicos: Sao Paulo - SP | Administração de benefícios relativos a planos de assistência à saúde.</t>
  </si>
  <si>
    <t>Retencoes COFINS 3,00 R$ 55,33; CSLL 1,00 R$ 18,44; PIS 0,65 R$ 11,99; IRRF 1,50 R$ 27,66; Servicos em TI JF Servicos em TI GSB11 Axiomas.tEch Servicos em TI GCP Servicos em TI AWS1 | Suporte técnico em informática, inclusive instalação, configuração e manutenção de programas de computação e bancos de dados.</t>
  </si>
  <si>
    <t>GALAS &amp; REIS ASSOCIADOS LTDA</t>
  </si>
  <si>
    <t>Regra Encontrada: SIM | Cód: 4030 | Cód.LC: 4.01 | Buscar ISS Munic. Prestação: NÃO | Analisar CEPOM: SIM | Analisar ISS LC: NÃO | Cidade Prestador: São Paulo | Cidade Prestação: São Paulo</t>
  </si>
  <si>
    <t>PRESTAÇÃO DE SERVIÇOS MEDICOS EM SAUDE OCUPACIONAL REF FEVEREIRO/21 | Medicina e biomedicina</t>
  </si>
  <si>
    <t>CONTRIBUICAO INSTITUCIONAL DESTINADA A MANUTENCAO DO CIEE - ESTAGIO - COMPETENCIA: 03/2021, REFERENTE AO BOLETO BANCARIO/NOSSO NUMERO: 009-00007620478-3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</si>
  <si>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PRESTACAO DE SERVICOS DE TREINAMENTO DO CURSO Pos-Graduacao Lato Sensu Especializacao em Analise de Big Data - TURMA 16 ALUNO: Marcello Ygor Souza da Silva ABR/2021 (1281.71) | Ensino regular pré-escolar, fundamental e médio, inclusive cursos profissionalizantes.</t>
  </si>
  <si>
    <t>Valor Total - R$ 3.015,00 Compra de Creditos na Plataforma Flash - R$ 3.000,00 Valor total de servicos Flash (5 contas) - R$ 15,00 Data da Compra: 24/03/2021 Compra de beneficios: Vale Refeicao R$ 3.000,00 (5 depositos), e Custo total de contas: R$ 15,00 Contrato 24582368000173-10-45311 Autorizacao de Regime especial - SEI 6017.2019/0041453-7 O ISS incide apenas sobre o valor de servicos Flash indicado acima Local da prestacao de servicos: Sao Paulo - SP | Administração de benefícios relativos a planos de assistência à saúde.</t>
  </si>
  <si>
    <t>CLOISON MOVEIS LTDA ME</t>
  </si>
  <si>
    <t>Montagem de Divisórias Orçamento Cloison nº 20312 Obra Estados Unidos 455 piso Superior Dados para deposito Banco do Brasil Agencia 1530-X C/C: 38 744-4 Valor aproximado dos tributos 6.49% R$296,85 Conforme lei nº 12.741/12 Fonte: IBPT | Instalação e montagem de aparelhos, máquinas e equipamentos, inclusive montagem industrial, prestados ao usuário final, exclusivamente com material por ele fornecido</t>
  </si>
  <si>
    <t>JIVE TELECOMUNICACOES DO BRASIL LTDA.</t>
  </si>
  <si>
    <t>Regra Encontrada: SIM | Cód: 2151 | Cód.LC: 31.01 | Buscar ISS Munic. Prestação: NÃO | Analisar CEPOM: SIM | Analisar ISS LC: NÃO | Cidade Prestador: São Paulo | Cidade Prestação: São Paulo</t>
  </si>
  <si>
    <t>PO Number: Abril: ServiçosEsta nota fiscal faz referência a prestação de serviços que consta na faturaIN7100293682 DISPENSA DE RETENÇÃO DE IR e de CSLL/PIS e COFINS conforme a Solução de Consulta nº 3 - Cosit Data de 6 de janeiro de 2014. Connect Bundle Pro - 2 - R$ 132.00 Connect Bundle Pro - Partial Month Addition - 2 - R$ 123.48 Standard Phone Numbers (DID) - 1 - R$ 23.00 DIDs - Partial Month Addition - 1 - R$ 21.52\nTrib Aprox R$ 10.950000000000001 Federal, R$ 15 Municipal, R$ 0 Estaduais | Serviços técnicos em edificações, eletrônica, eletrotécnica, mecânica, telecomunicações e congêneres</t>
  </si>
  <si>
    <t>Retencoes COFINS 3,00 R$ 31,04; CSLL 1,00 R$ 10,35; PIS 0,65 R$ 6,72; IRRF 1,50 R$ 15,52; Servicos em TI JF Servicos em TI GCP Servicos em TI AWS1 | Suporte técnico em informática, inclusive instalação, configuração e manutenção de programas de computação e bancos de dados.</t>
  </si>
  <si>
    <t>RJL ATITUDE ARQUITETURA E ENGENHARIA LTDA</t>
  </si>
  <si>
    <t>Regra Encontrada: SIM | Cód: 1520 | Cód.LC: 7.01 | Buscar ISS Munic. Prestação: NÃO | Analisar CEPOM: SIM | Analisar ISS LC: NÃO | Cidade Prestador: São Paulo | Cidade Prestação: São Paulo</t>
  </si>
  <si>
    <t>PRESTACAO DE SERVICOS DE REFORMA DADOS BANCARIOS: 33 - SANTANDER AG:4281 C/C:13004175-8 RJL ATITUDE ARQUITETURA E ENGENHARIA | Engenharia, agronomia, agrimensura, arquitetura, geologia, urbanismo, paisagismo e congêneres</t>
  </si>
  <si>
    <t>PRESTAÇÃO DE SERVIÇOS MÉDICOS EM SAUDE OCUPACIONAL. REF. MARÇO 2021 | Medicina e biomedicina</t>
  </si>
  <si>
    <t>J. B. FILHO EMPREITEIRA</t>
  </si>
  <si>
    <t>Regra Encontrada: SIM | Cód: 1023 | Cód.LC: 7.02 | Buscar ISS Munic. Prestação: SIM | Analisar CEPOM: SIM | Analisar ISS LC: SIM | Cidade Prestador: São Paulo | Cidade Prestação: São Paulo</t>
  </si>
  <si>
    <t>TROCA DE QUATRO LIMPADAS. TROCA DE QUATRO TORNEIRAS DO BANHEIROS. 3º andar Atrum V. DADOS BANCÁRIOS PARA PAGAMENTO. Banco Bradesco. AG: 0528-2 Conta corrente: 0080247-6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</si>
  <si>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Readequação de pontos de elétrica e rede nas mesas. Pintura de paredes e tetos na sala. Rua Estados Unidos 455 Dados Bancários para pagamento: Banco Bradesco AG: 0528-2 Conta corrente: 0080247-6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</si>
  <si>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CONTRIBUICAO INSTITUCIONAL DESTINADA A MANUTENCAO DO CIEE - ESTAGIO - COMPETENCIA: 04/2021, REFERENTE AO BOLETO BANCARIO/NOSSO NUMERO: 009-00007645394-5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</si>
  <si>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PRESTACAO DE SERVICOS DE TREINAMENTO DO CURSO Pos-Graduacao Lato Sensu Especializacao em Analise de Big Data - TURMA 16 ALUNO: Marcello Ygor Souza da Silva MAI/2021 (1281.71) | Ensino regular pré-escolar, fundamental e médio, inclusive cursos profissionalizantes.</t>
  </si>
  <si>
    <t>Valor Total - R$ 2.532,00 Compra de Creditos na Plataforma Flash - R$ 2.520,00 Valor total de servicos Flash (4 contas) - R$ 12,00 Data da Compra: 28/04/2021 Compra de beneficios: Vale Refeicao R$ 2.520,00 (4 depositos), e Custo total de contas: R$ 12,00 Contrato 24582368000173-11-53746 Autorizacao de Regime especial - SEI 6017.2019/0041453-7 O ISS incide apenas sobre o valor de servicos Flash indicado acima Local da prestacao de servicos: Sao Paulo - SP | Administração de benefícios relativos a planos de assistência à saúde.</t>
  </si>
  <si>
    <t>PO Number: Esta nota fiscal faz referência a prestação de serviços que consta na faturaIN7100352511 DISPENSA DE RETENÇÃO DE IR e de CSLL/PIS e COFINS conforme a Solução de Consulta nº 3 - Cosit Data de 6 de janeiro de 2014.\nConnect Bundle Pro - 2 - R$ 132.00\nStandard Phone Numbers (DID) - 1 - R$ 23.00 // Trib Aprox R$ NaN Federal, R$ NaN Estaduais, R$ NaN Municipal Fonte IBPT | Serviços técnicos em edificações, eletrônica, eletrotécnica, mecânica, telecomunicações e congêneres</t>
  </si>
  <si>
    <t>Retencoes COFINS 3,00 R$ 54,16; CSLL 1,00 R$ 18,05; PIS 0,65 R$ 11,73; IRRF 1,50 R$ 27,08; Servicos em TI JF Servicos em TI GSB11 Axiomas.tEch Servicos em TI GCP Servicos em TI AWS1 | Suporte técnico em informática, inclusive instalação, configuração e manutenção de programas de computação e bancos de dados.</t>
  </si>
  <si>
    <t>Valor Total - R$ 573,00 Compra de Creditos na Plataforma Flash - R$ 570,00 Valor total de servicos Flash (1 conta) - R$ 3,00 Data da Compra: 05/05/2021 Compra de beneficios: Vale Refeicao R$ 570,00 (1 deposito), e Custo total de contas: R$ 3,00 Contrato 24582368000173-12-56950 Autorizacao de Regime especial - SEI 6017.2019/0041453-7 O ISS incide apenas sobre o valor de servicos Flash indicado acima Local da prestacao de servicos: Sao Paulo - SP | Administração de benefícios relativos a planos de assistência à saúde.</t>
  </si>
  <si>
    <t>PRESTAÇÃO DE SERVIÇOS MÉDICOS EM SAÚDE OCUPACIONAL. ABRIL/2021 | Medicina e biomedicina</t>
  </si>
  <si>
    <t>CONTRIBUICAO INSTITUCIONAL DESTINADA A MANUTENCAO DO CIEE - ESTAGIO - COMPETENCIA: 05/2021, REFERENTE AO BOLETO BANCARIO/NOSSO NUMERO: 115-00947286-0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</si>
  <si>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Nota referente ao sinal para instalação de controle de acesso. Valor aproximado dos tributos = R$81,00. Aliquota de 6% do anexo III, conforme lei nº12.741/2012 de 8 de novembro de 2012. FF SECURITY 15.666.463/0001-64 SANTANDER AG:4647 CC:13002939-2 | Instalação e montagem de aparelhos, máquinas e equipamentos, inclusive montagem industrial, prestados ao usuário final, exclusivamente com material por ele fornecido</t>
  </si>
  <si>
    <t>PRESTACAO DE SERVICOS DE TREINAMENTO DO CURSO Pos-Graduacao Lato Sensu Especializacao em Analise de Big Data - TURMA 16 ALUNO: Marcello Ygor Souza da Silva JUN/2021 (1281.71) | Ensino regular pré-escolar, fundamental e médio, inclusive cursos profissionalizantes.</t>
  </si>
  <si>
    <t>Nota referente ao pagamento final da instalação de controle de acesso. Valor aproximados dos tributos = R$81,00. Aliquota de 6% do anexo III, conforme lei nº12.741/2012 de 8 de novembro de 2012. FF SECURITY 15.666.463/0001-64 SANTANDER AG:4647 CC:13002939-2 | Instalação e montagem de aparelhos, máquinas e equipamentos, inclusive montagem industrial, prestados ao usuário final, exclusivamente com material por ele fornecido</t>
  </si>
  <si>
    <t>PRESTACAO DE SERVICO DE REFORMA | Engenharia, agronomia, agrimensura, arquitetura, geologia, urbanismo, paisagismo e congêneres</t>
  </si>
  <si>
    <t>Valor Total - R$ 3.312,00 Compra de Creditos na Plataforma Flash - R$ 3.300,00 Valor total de servicos Flash (4 contas) - R$ 12,00 Data da Compra: 27/05/2021 Compra de beneficios: Vale Refeicao R$ 3.300,00 (5 depositos), e Custo total de contas: R$ 12,00 Contrato 24582368000173-13-62338 Autorizacao de Regime especial - SEI 6017.2019/0041453-7 O ISS incide apenas sobre o valor de servicos Flash indicado acima Local da prestacao de servicos: Sao Paulo - SP | Administração de benefícios relativos a planos de assistência à saúde.</t>
  </si>
  <si>
    <t>L. CAZARINI TECNOLOGIA</t>
  </si>
  <si>
    <t>PRESTAÇÃO DE SERVIÇOS EM TECNOLOGIA DA INFORMAÇÃO REFERENTE 18/05 Á 31/05. | Suporte técnico em informática, inclusive instalação, configuração e manutenção de programas de computação e bancos de dados.</t>
  </si>
  <si>
    <t>PRESTACAO DE SERVICO DE REFORMA Dados Bancarios 033 - Santander AG: 4281 C/C: 13004175-8 RJL ATITUDE ARQUITETURA E ENGENHARIA | Engenharia, agronomia, agrimensura, arquitetura, geologia, urbanismo, paisagismo e congêneres</t>
  </si>
  <si>
    <t>BRUNO HENRIQUE MARQUES DE SOUZA 46736103851</t>
  </si>
  <si>
    <t>Compra de etiquetas patrimoniais personalizadas, sob encomenda. Arte, corte e impressão em poliéster americano 0,14 mm de espessura; corte 30x15 mm; quantidade 100 etiquetas; valor unitário R$1,30; valor total R$130,00; Pagamento antecipado via boleto. |</t>
  </si>
  <si>
    <t>PO Number: Esta nota fiscal faz referência a prestação de serviços que consta na faturaIN7100410246 DISPENSA DE RETENÇÃO DE IR e de CSLL/PIS e COFINS conforme a Solução de Consulta nº 3 - Cosit Data de 6 de janeiro de 2014.\nConnect Bundle Pro - 2 - R$ 132.00\nStandard Phone Numbers (DID) - 1 - R$ 23.00\nIncluded minutes in plan - 5.2 - R$ 0.00\nOverage Mobile Minutes - 13.5 - R$ 0.00 | Serviços técnicos em edificações, eletrônica, eletrotécnica, mecânica, telecomunicações e congêneres</t>
  </si>
  <si>
    <t>Retencoes COFINS 3,00 R$ 28,96; CSLL 1,00 R$ 9,65; PIS 0,65 R$ 6,28; IRRF 1,50 R$ 14,48; Servicos em TI JF Servicos em TI GCP Servicos em TI AWS1 | Suporte técnico em informática, inclusive instalação, configuração e manutenção de programas de computação e bancos de dados.</t>
  </si>
  <si>
    <t>PRESTAÇÃO DE SERVIÇOS MÉDICOS EM SAÚDE OCUPACIONAL. REF MAIO/2021 VENCIMENTO : 15/06/2021 FORMA DE PAGAMENTO: CHAVE PIX : CNPJ. 02.047.004/0001-50 | Medicina e biomedicina</t>
  </si>
  <si>
    <t>TODOSOL COBERTURAS EIRELI</t>
  </si>
  <si>
    <t>-COBERTURA EM POLYCARBONATO COMPACTO 3MM, CRISTAL, MEDINDO 7,00 X 2,30. ESTRUTURA EM ALUMNIO BRANCA, CALHA BRANCA. -FORMA DE PAGAMENTO 50% EM 10/06/2021 E O RESTANTE ( 50%) NO TERMINO DO SERVIÇO. -DADOS DO PAGAMENTO: BANCO SANTANDER ( 033) - AGENCIA 2203 - C/C 13.002.694-4 - PIX 38.066.402/0001-61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</si>
  <si>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CONTRIBUICAO INSTITUCIONAL DESTINADA A MANUTENCAO DO CIEE - ESTAGIO - COMPETENCIA: 06/2021, REFERENTE AO BOLETO BANCARIO/NOSSO NUMERO: 115-00963678-7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</si>
  <si>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BLESS SERVICE REFRIGERACAO CLIMATIZACAO E SERVICOS GERAIS EIRELI</t>
  </si>
  <si>
    <t>Regra Encontrada: SIM | Cód: 7498 | Cód.LC: 14.01 | Buscar ISS Munic. Prestação: NÃO | Analisar CEPOM: SIM | Analisar ISS LC: NÃO | Cidade Prestador: São Paulo | Cidade Prestação: São Paulo</t>
  </si>
  <si>
    <t>REFERENTE À: Instalação convencional de ar condicionado de 12.000 btus até 4 metros de tubulação Casa 455, Espaço Axiomas; 1 740,00 BOLETO ANEXADO COM VENCIMENTO EM 24/06/2021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</si>
  <si>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PRESTACAO DE SERVICOS DE TREINAMENTO DO CURSO Pos-Graduacao Lato Sensu Especializacao em Analise de Big Data - TURMA 16 ALUNO: Marcello Ygor Souza da Silva JUL/2021 (1281.71) | Ensino regular pré-escolar, fundamental e médio, inclusive cursos profissionalizantes.</t>
  </si>
  <si>
    <t>PRESTÇÃO DE SERVIÇOS EM TECNOLOGIA DA INFORMAÇÃO REFERENTE 01/06 A 30/06. I.R 1,5% - R$ 135,00 PIS/COFINS/CSLL 4,65% - R$ 418,50 | Suporte técnico em informática, inclusive instalação, configuração e manutenção de programas de computação e bancos de dados.</t>
  </si>
  <si>
    <t>PRESTAÇÃO DE SERVIÇOS EM TECNOLOGIA DA INFORMAÇÃO REFERENTE 01/06 A 30/06. I.R 1,5% - R$ 135,00 PIS/COFINS/CSLL 4,65% - R$ 418,50 DADOS BANCARIOS: BANCO 260 - NU PAGAMENTOS S.A AG.: 0001 C/C.: 7165291-3 LUCIANE CAZARINI CPF.: 295.647.238-09 | Suporte técnico em informática, inclusive instalação, configuração e manutenção de programas de computação e bancos de dados.</t>
  </si>
  <si>
    <t>Valor Total - R$ 3.165,00 Compra de Creditos na Plataforma Flash - R$ 3.150,00 Valor total de servicos Flash (5 contas) - R$ 15,00 Data da Compra: 29/06/2021 Compra de beneficios: Vale Refeicao R$ 3.150,00 (5 depositos), e Custo total de contas: R$ 15,00 Contrato 24582368000173-14-70619 Autorizacao de Regime especial - SEI 6017.2019/0041453-7 O ISS incide apenas sobre o valor de servicos Flash indicado acima Local da prestacao de servicos: Sao Paulo - SP | Administração de benefícios relativos a planos de assistência à saúde.</t>
  </si>
  <si>
    <t>PRESTAÇÃO DE SERVIÇOS EM TECNOLOGIA DA INFORMAÇÃO REFERENTE 01/06 A 30/06. DADOS BANCARIOS: BANCO 260 - NU PAGAMENTOS S.A AG.: 0001 C/C.: 7165291-3 LUCIANE CAZARINI CPF.: 295.647.238-09 | Suporte técnico em informática, inclusive instalação, configuração e manutenção de programas de computação e bancos de dados.</t>
  </si>
  <si>
    <t>Retencoes COFINS 3,00 R$ 52,64; CSLL 1,00 R$ 17,55; PIS 0,65 R$ 11,41; IRRF 1,50 R$ 26,32; Servicos em TI JF Servicos em TI GSB11 Axiomas.tEch Servicos em TI GCP Servicos em TI AWS1 | Suporte técnico em informática, inclusive instalação, configuração e manutenção de programas de computação e bancos de dados.</t>
  </si>
  <si>
    <t>PO Number: Esta nota fiscal faz referência a prestação de serviços que consta na faturaIN7100471925 DISPENSA DE RETENÇÃO DE IR e de CSLL/PIS e COFINS conforme a Solução de Consulta nº 3 - Cosit Data de 6 de janeiro de 2014.\nConnect Bundle Pro - 2 - R$ 132.00\nStandard Phone Numbers (DID) - 1 - R$ 23.00\nIncluded minutes in plan - 56.3 - R$ 0.00\nOverage Mobile Minutes - 2.6 - R$ 0.00 | Serviços técnicos em edificações, eletrônica, eletrotécnica, mecânica, telecomunicações e congêneres</t>
  </si>
  <si>
    <t>PRESTAÇÃO DE SERVIÇOS MÉDICOS EM SAÚDE OCUPACIONAL. REF. JUNHO/2021 VENCIMENTO : 15/07/2021 FORMA DE PAGAMENTO: **CHAVE PIX : CNPJ. 02.047.004/0001-50 **TED /TRANSFERÊNCIA/DOC BANCO 341 BANCO ITAÚ AGÊNCIA : 2899 CONTA CORRENTE : 00069-5 GALAS &amp; REIS ASSOCIADOS LTDA | Medicina e biomedicina</t>
  </si>
  <si>
    <t>JG POLETOS RECURSOS HUMANOS EIRELI</t>
  </si>
  <si>
    <t>Regra Encontrada: SIM | Cód: 6475 | Cód.LC: 17.04 | Buscar ISS Munic. Prestação: NÃO | Analisar CEPOM: SIM | Analisar ISS LC: NÃO | Cidade Prestador: São Paulo | Cidade Prestação: São Paulo</t>
  </si>
  <si>
    <t>Hunting: Sr. João Gabriel Palmeira Bonsegno | Recrutamento, agenciamento, seleção e colocação de mão-de-obra</t>
  </si>
  <si>
    <t>Valor Total - R$ 573,00 Compra de Creditos na Plataforma Flash - R$ 570,00 Valor total de servicos Flash (1 conta) - R$ 3,00 Data da Compra: 06/07/2021 Compra de beneficios: Vale Refeicao R$ 570,00 (1 deposito), e Custo total de contas: R$ 3,00 Contrato 24582368000173-15-74923 Autorizacao de Regime especial - SEI 6017.2019/0041453-7 O ISS incide apenas sobre o valor de servicos Flash indicado acima Local da prestacao de servicos: Sao Paulo - SP | Administração de benefícios relativos a planos de assistência à saúde.</t>
  </si>
  <si>
    <t>CONTRIBUICAO INSTITUCIONAL DESTINADA A MANUTENCAO DO CIEE - ESTAGIO - COMPETENCIA: 07/2021, REFERENTE AO BOLETO BANCARIO/NOSSO NUMERO: 115-00980375-9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</si>
  <si>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PRESTAÇÃO DE SERVIÇOS EM TECNOLOGIA DA INFORMAÇÃO DADOS BANCARIOS: BANCO 260 - NU PAGAMENTOS S.A AG.: 0001 C/C.: 7165261-3 LUCIANE CAZARINI CPF: 295.647.238-09 | Suporte técnico em informática, inclusive instalação, configuração e manutenção de programas de computação e bancos de dados.</t>
  </si>
  <si>
    <t>PRESTACAO DE SERVICOS DE TREINAMENTO DO CURSO Pos-Graduacao Lato Sensu Especializacao em Analise de Big Data - TURMA 16 ALUNO: Marcello Ygor Souza da Silva AGO/2021 (1405.49) | Ensino regular pré-escolar, fundamental e médio, inclusive cursos profissionalizantes.</t>
  </si>
  <si>
    <t>Valor Total - R$ 3.678,00 Compra de Creditos na Plataforma Flash - R$ 3.660,00 Valor total de servicos Flash (6 contas) - R$ 18,00 Data da Compra: 28/07/2021 Compra de beneficios: Vale Refeicao R$ 3.660,00 (6 depositos), e Custo total de contas: R$ 18,00 Contrato 24582368000173-16-81064 Autorizacao de Regime especial - SEI 6017.2019/0041453-7 O ISS incide apenas sobre o valor de servicos Flash indicado acima Local da prestacao de servicos: Sao Paulo - SP | Administração de benefícios relativos a planos de assistência à saúde.</t>
  </si>
  <si>
    <t>PO Number: Esta nota fiscal faz referência a prestação de serviços que consta na faturaIN7100533212 DISPENSA DE RETENÇÃO DE IR e de CSLL/PIS e COFINS conforme a Solução de Consulta nº 3 - Cosit Data de 6 de janeiro de 2014.\nConnect Bundle Pro - 2 - R$ 132.00\nStandard Phone Numbers (DID) - 1 - R$ 23.00\nIncluded minutes in plan - 5.3 - R$ 0.00\nOverage Mobile Minutes - 3.9 - R$ 0.00 | Serviços técnicos em edificações, eletrônica, eletrotécnica, mecânica, telecomunicações e congêneres</t>
  </si>
  <si>
    <t>PRESTAÇÃO DE SERVIÇOS MÉDICOS EM SAÚDE OCUPACIONAL. REF. JULHO/2021 VENCIMENTO : 15/08/2021 FORMA DE PAGAMENTO: **CHAVE PIX : CNPJ. 02.047.004/0001-50 **TED /TRANSFERÊNCIA/DOC BANCO 341 BANCO ITAÚ AGÊNCIA : 2899 CONTA CORRENTE : 00069-5 GALAS &amp; REIS ASSOCIADOS LTDA | Medicina e biomedicina</t>
  </si>
  <si>
    <t>Retencoes COFINS 3,00 R$ 28,48; CSLL 1,00 R$ 9,49; PIS 0,65 R$ 6,17; IRRF 1,50 R$ 14,24; Servicos em TI JF Servicos em TI GCP Servicos em TI AWS1 | Suporte técnico em informática, inclusive instalação, configuração e manutenção de programas de computação e bancos de dados.</t>
  </si>
  <si>
    <t>Essa Nota Fiscal consolida todas as contratacoes de servicos de entrega agendadas atraves da Plataforma Loggi, conforme resumo de cobranca e extrato disponiveis na plataforma referentes ao periodo de Julho de 2021 - Nota Fiscal emitida conforme permissivo constante na Autorizacao de Regime Especial SEI 6017.2019/0067489-0. ( + ) Agenciamento de frete: R$ 5,49 ( + ) Valor do frete: R$ 29,46 ( - ) Subsidio Loggi: R$ 0,00 ( = ) Valor total dos servicos: R$ 34,95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</si>
  <si>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CONTRIBUICAO INSTITUCIONAL DESTINADA A MANUTENCAO DO CIEE - ESTAGIO - COMPETENCIA: 08/2021, REFERENTE AO BOLETO BANCARIO/NOSSO NUMERO: 115-00996765-3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</si>
  <si>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UNITY SERVICOS DE IMPRESSAO LTDA</t>
  </si>
  <si>
    <t>PERSONALIZACAO DE BRINDES PEDIDO UNITY: 134581 VENCIMENTO: 09/09/21 COD 94063 - 15 SQUEEZES PERSONALIZADOS COD 3018 - 15 CANETAS PERSONALIZADOS COD 93491 - 15 BLOCOS DE NOTAS PERSONALIZADOS COD CA82 - 15 CANECAS PERSONALIZADOS | Composição gráfica, inclusive composição de impressos gráficos, fotocomposição, clicheria, zincografia, litografia, fotolitografia, estereotipia, serigrafia e outras matrizes de impressão</t>
  </si>
  <si>
    <t>Valor Total - R$ 363,00 Compra de Creditos na Plataforma Flash - R$ 360,00 Valor total de servicos Flash (1 conta) - R$ 3,00 Data da Compra: 13/08/2021 Compra de beneficios: Vale Refeicao R$ 360,00 (1 deposito), e Custo total de contas: R$ 3,00 Contrato 24582368000173-17-90553 Autorizacao de Regime especial - SEI 6017.2019/0041453-7 O ISS incide apenas sobre o valor de servicos Flash indicado acima Local da prestacao de servicos: Sao Paulo - SP | Administração de benefícios relativos a planos de assistência à saúde.</t>
  </si>
  <si>
    <t>PRESTACAO DE SERVICOS DE TREINAMENTO DO CURSO Pos-Graduacao Lato Sensu Especializacao em Analise de Big Data - TURMA 16 ALUNO: Marcello Ygor Souza da Silva SET/2021 (1405.49) | Ensino regular pré-escolar, fundamental e médio, inclusive cursos profissionalizantes.</t>
  </si>
  <si>
    <t>Valor Total - R$ 4.428,00 Compra de Creditos na Plataforma Flash - R$ 4.410,00 Valor total de servicos Flash (6 contas) - R$ 18,00 Data da Compra: 26/08/2021 Compra de beneficios: Vale Refeicao R$ 4.410,00 (7 depositos), e Custo total de contas: R$ 18,00 Contrato 24582368000173-18-94774 Autorizacao de Regime especial - SEI 6017.2019/0041453-7 O ISS incide apenas sobre o valor de servicos Flash indicado acima Local da prestacao de servicos: Sao Paulo - SP | Administração de benefícios relativos a planos de assistência à saúde.</t>
  </si>
  <si>
    <t>MCS MARKUP CONSULTORIA CONTABIL LTDA</t>
  </si>
  <si>
    <t>Honorários de Serviços referente PARCELA 1/4 - IMPLANTAÇÃO DE FOLHA. Vencimento: 05/09/2021 Dados para deposito: Banco Santander - 033 Ag: 3003 C/c: 13084796-8 Empresa optante pelo simples nacional tributada em consonância com o anexo III da Lei Complementar de 123/2006. | Contabilidade, inclusive serviços técnicos e auxiliares</t>
  </si>
  <si>
    <t>Retencoes COFINS 3,00 R$ 53,73; CSLL 1,00 R$ 17,91; PIS 0,65 R$ 11,64; IRRF 1,50 R$ 26,87; Servicos em TI JF Servicos em TI GSB11 Axiomas.tEch Servicos em TI GCP Servicos em TI AWS1 | Suporte técnico em informática, inclusive instalação, configuração e manutenção de programas de computação e bancos de dados.</t>
  </si>
  <si>
    <t>PO Number: Esta nota fiscal faz referência a prestação de serviços que consta na faturaIN7100588237 DISPENSA DE RETENÇÃO DE IR e de CSLL/PIS e COFINS conforme a Solução de Consulta nº 3 - Cosit Data de 6 de janeiro de 2014.\nConnect Bundle Pro - 2 - R$ 132.00\nStandard Phone Numbers (DID) - 1 - R$ 23.00\nIncluded minutes in plan - 59.6 - R$ 0.00 | Serviços técnicos em edificações, eletrônica, eletrotécnica, mecânica, telecomunicações e congêneres</t>
  </si>
  <si>
    <t>BOA VISTA SERVICOS S.A.</t>
  </si>
  <si>
    <t>Regra Encontrada: SIM | Cód: 170113211 | Cód.LC: 9.02 | Buscar ISS Munic. Prestação: NÃO | Analisar CEPOM: NÃO | Analisar ISS LC: NÃO | Cidade Prestador: Barueri | Cidade Prestação: São Paulo</t>
  </si>
  <si>
    <t>Barueri</t>
  </si>
  <si>
    <t>COMPLEMENTACAO DO MINIMO_1_599,90 Prest . de servico de fornecimento de informacoes cadastrais sujeita a retencao de Solucao de Divergencia COSIT 19/2017 Tributos Incidentes Lei 12.741 / 12 : R $ 67,48 | Agenciamento, organização, promoção, intermediação e execução de programas de turismo, passeios, viagens, excursões, hospedagens e congêneres</t>
  </si>
  <si>
    <t>PRESTAÇÃO DE SERVIÇOS MÉDICOS EM SAÚDE OCUPACIONAL. REF. AGOSTO/2021 VENCIMENTO : 15/09/2021 FORMA DE PAGAMENTO: **CHAVE PIX : CNPJ. 02.047.004/0001-50 **TED /TRANSFERÊNCIA/DOC BANCO 341 BANCO ITAÚ AGÊNCIA : 2899 CONTA CORRENTE : 00069-5 GALAS &amp; REIS ASSOCIADOS LTDA | Medicina e biomedicina</t>
  </si>
  <si>
    <t>Honorários de Serviços referente competência 09/2021. Vencimento: 05/10/2021 Dados para deposito: Banco Santander - 033 Ag: 3003 C/c: 13084796-8 Empresa optante pelo simples nacional tributada em consonância com o anexo III da Lei Complementar de 123/2006. | Contabilidade, inclusive serviços técnicos e auxiliares</t>
  </si>
  <si>
    <t>Honorários de Serviços referente PARCELA 2/4 - IMPLANTAÇÃO DE FOLHA. Vencimento: 05/10/2021 Dados para deposito: Banco Santander - 033 Ag: 3003 C/c: 13084796-8 Empresa optante pelo simples nacional tributada em consonância com o anexo III da Lei Complementar de 123/2006. | Contabilidade, inclusive serviços técnicos e auxiliares</t>
  </si>
  <si>
    <t>BUNKER CAPITAL LTDA</t>
  </si>
  <si>
    <t>Regra Encontrada: SIM | Cód: 03115 | Cód.LC: 17.01 | Buscar ISS Munic. Prestação: NÃO | Analisar CEPOM: SIM | Analisar ISS LC: NÃO | Cidade Prestador: São Paulo | Cidade Prestação: São Paulo</t>
  </si>
  <si>
    <t>TAXA ADMINISTRATIVA 9-2021 - R $ 17.073,28 . Data de Pagamento : 25/09/2021 PIS - R $ 110,98 COFINS - R $ 512,20 CSLL - R $ 170,73 IR - R $ 256,10 TOTAL LÍQUIDO - R $ 16.023,27 Dados Bancários : Banco Itaú ( 341 ) AG : 0188 C / C : 27948-3 Valor aproximado dos tributos : Federais R $ 1.050,01 e Municipal R $ 853,66 - Fonte : IBPT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</si>
  <si>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</si>
  <si>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PRESTACAO DE SERVICOS DE TREINAMENTO DO CURSO Pos - Graduacao Lato Sensu Especializacao em Analise de Big Data - TURMA 16 ALUNO : Marcello Ygor Souza da SilvaOUT / 2021 ( 1405.49 ) | Ensino regular pré-escolar, fundamental e médio, inclusive cursos profissionalizantes.</t>
  </si>
  <si>
    <t>BENEFICIO CERTO LTDA</t>
  </si>
  <si>
    <t>Regra Encontrada: SIM | Cód: 1002 | Cód.LC: 10.02 | Buscar ISS Munic. Prestação: NÃO | Analisar CEPOM: NÃO | Analisar ISS LC: NÃO | Cidade Prestador: Santana de Parnaíba | Cidade Prestação: Santana de Parnaíba</t>
  </si>
  <si>
    <t>Santana de Parnaíba</t>
  </si>
  <si>
    <t>GERENCIAMENTO PARA AQUISICAO DE BENEFICIOS PEDIDO : 472509 BENEFICIOS + REPASSES ( DEDUCOES ) : R$ 178,23 TAXA ADMINISTRATIVA : R$ 78,25 IR(1,5000%) : R$ 1,17 | Agenciamento, corretagem ou intermediação de títulos em geral, valores mobiliários e contratos quaisquer</t>
  </si>
  <si>
    <t>Valor Total - R$ 4.221,00 Compra de Creditos na Plataforma Flash - R$ 4.200,00 Valor total de servicos Flash (7 contas) - R$ 21,00 Data da Compra: 29/09/2021 Compra de beneficios: Vale Refeicao R$ 4.200,00 (7 depositos), e Custo total de contas: R$ 21,00 Contrato 24582368000173-19-107090 Autorizacao de Regime especial - SEI 6017.2019/0041453-7 O ISS incide apenas sobre o valor de servicos Flash indicado acima Local da prestacao de servicos: Sao Paulo - SP | Administração de benefícios relativos a planos de assistência à saúde.</t>
  </si>
  <si>
    <t>Regra Encontrada: SIM | Cód: 1701 | Cód.LC: 17.01 | Buscar ISS Munic. Prestação: NÃO | Analisar CEPOM: NÃO | Analisar ISS LC: NÃO | Cidade Prestador: São Carlos | Cidade Prestação: São Carlos</t>
  </si>
  <si>
    <t>São Carlos</t>
  </si>
  <si>
    <t>Retencoes COFINS 3,00 R$ 29,62; CSLL 1,00 R$ 9,87; PIS 0,65 R$ 6,42; IRRF 1,50 R$ 14,81; Servicos em TI JF Servicos em TI GCP Servicos em TI AWS1 | Suporte técnico em informática, inclusive instalação, configuração e manutenção de programas de computação e bancos de dados.</t>
  </si>
  <si>
    <t>PAIVA ADMINISTRADORA EIRELI</t>
  </si>
  <si>
    <t>FORNECIMENTO DE SOFTWARE | Processamento, armazenamento ou hospedagem de dados, textos, imagens, vídeos, páginas eletrônicas, aplicativos e sistemas de informação, entre outros formatos, e congêneres (Redação dada pela Lei Complementar nº , de )</t>
  </si>
  <si>
    <t>SERASA S.A.</t>
  </si>
  <si>
    <t>Regra Encontrada: SIM | Cód: 103 | Cód.LC: 1.03 | Buscar ISS Munic. Prestação: NÃO | Analisar CEPOM: NÃO | Analisar ISS LC: NÃO | Cidade Prestador: Cuiabá | Cidade Prestação: Cuiabá</t>
  </si>
  <si>
    <t>Cuiabá</t>
  </si>
  <si>
    <t>SERVICOS PREST. DE FORNECIMENTO DE DADOS E INFORMACOES CONFORME LEI 12.741, O VALOR APROXIMADO DOS TRIBUTOS: PIS R$ 209,20 ALIQUOTA 1,65% COFINS R$ 963,58 ALIQUOTA 7,60% ISS R$ 253,57 ALIQUOTA 2,00% | Assessoria ou consultoria de qualquer natureza, não contida em outros itens desta lista; análise, exame, pesquisa, coleta, compilação e fornecimento de dados e informações de qualquer natureza, inclusive cadastro e similares</t>
  </si>
  <si>
    <t>PO Number: Esta nota fiscal faz referência a prestação de serviços que consta na faturaIN7100652744 DISPENSA DE RETENÇÃO DE IR e de CSLL/PIS e COFINS conforme a Solução de Consulta nº 3 - Cosit Data de 6 de janeiro de 2014.\nConnect Bundle Pro - 2 - R$ 132.00\nStandard Phone Numbers (DID) - 1 - R$ 23.00\nIncluded minutes in plan - 20.1 - R$ 0.00 | Serviços técnicos em edificações, eletrônica, eletrotécnica, mecânica, telecomunicações e congêneres</t>
  </si>
  <si>
    <t>PRESTAÇÃO DE SERVIÇOS MÉDICOS EM SAÚDE OCUPACIONAL. REF.SETEMBRO/2021 VENCIMENTO : 15/10/2021 FORMA DE PAGAMENTO: **CHAVE PIX : CNPJ. 02.047.004/0001-50 **TED /TRANSFERÊNCIA/DOC BANCO 341 BANCO ITAÚ AGÊNCIA : 2899 CONTA CORRENTE : 00069-5 GALAS &amp; REIS ASSOCIADOS LTDA | Medicina e biomedicina</t>
  </si>
  <si>
    <t>Regra Encontrada: SIM | Cód: 170113211 | Cód.LC: 9.02 | Buscar ISS Munic. Prestação: NÃO | Analisar CEPOM: NÃO | Analisar ISS LC: NÃO | Cidade Prestador: Barueri | Cidade Prestação: Barueri</t>
  </si>
  <si>
    <t>COMPLEMENTACAO DO MINIMO _1_599,90 PREST. DE SERVICO DE FORNECIMENTO DE INFORMACOES CADASTRAIS SUJEITA A RETENCAO DE TRIBUTOS CONFORME SOLUCAO DE DIVERGENCIA COSIT 19/2017 TRIBUTOS INCIDENTES LEI 12.741/12: R$ 67,48 | Agenciamento, organização, promoção, intermediação e execução de programas de turismo, passeios, viagens, excursões, hospedagens e congêneres</t>
  </si>
  <si>
    <t>CONTRIBUICAO INSTITUCIONAL DESTINADA A MANUTENCAO DO CIEE - ESTAGIO - COMPETENCIA: 10/2021, REFERENTE AO BOLETO BANCARIO/NOSSO NUMERO: 115-00009178311-7 /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</si>
  <si>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PRESTAÇÃO DE SERVIÇOS MÉDICOS EM SAÚDE OCUPACIONAL. REF.SETEMBRO/2021 VENCIMENTO : 25/10/2021 FORMA DE PAGAMENTO: **CHAVE PIX : CNPJ. 02.047.004/0001-50 **TED /TRANSFERÊNCIA/DOC BANCO 341 BANCO ITAÚ AGÊNCIA : 2899 CONTA CORRENTE : 00069-5 GALAS &amp; REIS ASSOCIADOS LTDA | Medicina e biomedicina</t>
  </si>
  <si>
    <t>Pedidos: Data de Vencimento: 00/00/0000 | Ensino regular pré-escolar, fundamental e médio, inclusive cursos profissionalizantes.</t>
  </si>
  <si>
    <t>Pedidos: Data de Vencimento: 05/11/2021 | Contabilidade, inclusive serviços técnicos e auxiliares</t>
  </si>
  <si>
    <t>Pedidos: Data de Vencimento: 30/10/2021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</si>
  <si>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Regra Encontrada: SIM | Cód: 6940 | Cód.LC: 13.04 | Buscar ISS Munic. Prestação: NÃO | Analisar CEPOM: NÃO | Analisar ISS LC: NÃO | Cidade Prestador: São Paulo | Cidade Prestação: São Paulo</t>
  </si>
  <si>
    <t>ACERTADO - EMPRESA OPTANTE PELO SIMPLES - NÃO POSSUI RETENÇÃO</t>
  </si>
  <si>
    <t>ACERTADO - NÃO POSSUI RETENÇÃO DE INSS E POSSUI RETIDOS PCC E IR</t>
  </si>
  <si>
    <t>ACERTADO - NÃO POSSUI RETENÇÃO DE INSS, IR E PCC</t>
  </si>
  <si>
    <t>ACERTADO - NÃO POSSUI RETENÇÃO DE  IR E PCC</t>
  </si>
  <si>
    <t>ACERTADO - FORN. POSSUI RETENÇÃO DE PCC</t>
  </si>
  <si>
    <t>ACERTADO - FORN. NÃO POSSUI RETENÇÃO DE IR E 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</si>
</sst>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1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08"/>
  <sheetViews>
    <sheetView tabSelected="1" topLeftCell="AD1" workbookViewId="0">
      <selection activeCell="AI98" sqref="AI98"/>
    </sheetView>
  </sheetViews>
  <sheetFormatPr defaultRowHeight="14.5" x14ac:dyDescent="0.35"/>
  <cols>
    <col min="1" max="1" width="10.81640625" bestFit="1" customWidth="1"/>
    <col min="2" max="2" width="14.81640625" bestFit="1" customWidth="1"/>
    <col min="3" max="3" width="19.7265625" bestFit="1" customWidth="1"/>
    <col min="4" max="4" width="20.81640625" bestFit="1" customWidth="1"/>
    <col min="5" max="5" width="7.81640625" bestFit="1" customWidth="1"/>
    <col min="6" max="6" width="16.81640625" bestFit="1" customWidth="1"/>
    <col min="7" max="7" width="26" bestFit="1" customWidth="1"/>
    <col min="8" max="8" width="18" bestFit="1" customWidth="1"/>
    <col min="9" max="9" width="17" bestFit="1" customWidth="1"/>
    <col min="10" max="10" width="17.1796875" bestFit="1" customWidth="1"/>
    <col min="11" max="11" width="10" bestFit="1" customWidth="1"/>
    <col min="12" max="12" width="18.1796875" bestFit="1" customWidth="1"/>
    <col min="13" max="13" width="65.7265625" bestFit="1" customWidth="1"/>
    <col min="14" max="14" width="14.81640625" bestFit="1" customWidth="1"/>
    <col min="15" max="15" width="16.26953125" bestFit="1" customWidth="1"/>
    <col min="16" max="16" width="13.81640625" bestFit="1" customWidth="1"/>
    <col min="17" max="17" width="12.1796875" bestFit="1" customWidth="1"/>
    <col min="29" max="29" width="19.26953125" bestFit="1" customWidth="1"/>
    <col min="30" max="30" width="23.26953125" bestFit="1" customWidth="1"/>
    <col min="31" max="31" width="16.7265625" bestFit="1" customWidth="1"/>
    <col min="32" max="32" width="14.54296875" bestFit="1" customWidth="1"/>
    <col min="33" max="33" width="26" bestFit="1" customWidth="1"/>
    <col min="34" max="34" width="19.26953125" bestFit="1" customWidth="1"/>
    <col min="35" max="35" width="16.26953125" bestFit="1" customWidth="1"/>
    <col min="36" max="36" width="39.7265625" bestFit="1" customWidth="1"/>
  </cols>
  <sheetData>
    <row r="1" spans="1:36" s="8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hidden="1" x14ac:dyDescent="0.35">
      <c r="A2" s="9" t="s">
        <v>36</v>
      </c>
      <c r="B2" s="10">
        <v>44198</v>
      </c>
      <c r="C2" s="11"/>
      <c r="D2" s="12">
        <v>4522</v>
      </c>
      <c r="E2" s="9"/>
      <c r="F2" s="13">
        <v>3933877000123</v>
      </c>
      <c r="G2" s="9">
        <v>2660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11280</v>
      </c>
      <c r="O2" s="14"/>
      <c r="P2" s="14">
        <v>2.9</v>
      </c>
      <c r="Q2" s="14">
        <v>327.12</v>
      </c>
      <c r="R2" s="9" t="s">
        <v>40</v>
      </c>
      <c r="S2" s="9" t="s">
        <v>41</v>
      </c>
      <c r="T2" s="14">
        <v>0</v>
      </c>
      <c r="U2" s="14">
        <v>169.2</v>
      </c>
      <c r="V2" s="14">
        <v>0</v>
      </c>
      <c r="W2" s="14">
        <v>524.52</v>
      </c>
      <c r="X2" s="14">
        <v>0</v>
      </c>
      <c r="Y2" s="14">
        <v>0</v>
      </c>
      <c r="Z2" s="14">
        <v>10259.16</v>
      </c>
      <c r="AA2" s="9" t="s">
        <v>42</v>
      </c>
      <c r="AB2" s="9" t="s">
        <v>43</v>
      </c>
      <c r="AC2" s="15"/>
      <c r="AD2" s="16"/>
      <c r="AE2" s="17"/>
      <c r="AF2" s="18"/>
      <c r="AG2" s="19"/>
      <c r="AH2" s="20"/>
      <c r="AI2" s="20"/>
      <c r="AJ2" s="21" t="str">
        <f t="shared" ref="AJ2:AJ33" si="0">D2&amp;F2&amp;H2</f>
        <v>4522393387700012324.582.368/0001-73</v>
      </c>
    </row>
    <row r="3" spans="1:36" hidden="1" x14ac:dyDescent="0.35">
      <c r="A3" s="9" t="s">
        <v>36</v>
      </c>
      <c r="B3" s="10">
        <v>44200</v>
      </c>
      <c r="C3" s="11"/>
      <c r="D3" s="12">
        <v>214582</v>
      </c>
      <c r="E3" s="9"/>
      <c r="F3" s="13">
        <v>5555382000133</v>
      </c>
      <c r="G3" s="9">
        <v>5762</v>
      </c>
      <c r="H3" s="9" t="s">
        <v>37</v>
      </c>
      <c r="I3" s="9"/>
      <c r="J3" s="9"/>
      <c r="K3" s="9"/>
      <c r="L3" s="11" t="s">
        <v>38</v>
      </c>
      <c r="M3" s="9" t="s">
        <v>44</v>
      </c>
      <c r="N3" s="14">
        <v>50</v>
      </c>
      <c r="O3" s="14"/>
      <c r="P3" s="14">
        <v>5</v>
      </c>
      <c r="Q3" s="14">
        <v>2.5</v>
      </c>
      <c r="R3" s="9" t="s">
        <v>45</v>
      </c>
      <c r="S3" s="9" t="s">
        <v>41</v>
      </c>
      <c r="T3" s="14">
        <v>5.5</v>
      </c>
      <c r="U3" s="14">
        <v>0.75</v>
      </c>
      <c r="V3" s="14">
        <v>0</v>
      </c>
      <c r="W3" s="14">
        <v>2.3199999999999998</v>
      </c>
      <c r="X3" s="14">
        <v>0</v>
      </c>
      <c r="Y3" s="14">
        <v>0</v>
      </c>
      <c r="Z3" s="14">
        <v>38.93</v>
      </c>
      <c r="AA3" s="9" t="s">
        <v>46</v>
      </c>
      <c r="AB3" s="9" t="s">
        <v>43</v>
      </c>
      <c r="AC3" s="15"/>
      <c r="AD3" s="16"/>
      <c r="AE3" s="17"/>
      <c r="AF3" s="18"/>
      <c r="AG3" s="19"/>
      <c r="AH3" s="20"/>
      <c r="AI3" s="20"/>
      <c r="AJ3" s="21" t="str">
        <f t="shared" si="0"/>
        <v>214582555538200013324.582.368/0001-73</v>
      </c>
    </row>
    <row r="4" spans="1:36" hidden="1" x14ac:dyDescent="0.35">
      <c r="A4" s="9" t="s">
        <v>36</v>
      </c>
      <c r="B4" s="10">
        <v>44200</v>
      </c>
      <c r="C4" s="11"/>
      <c r="D4" s="12">
        <v>15831</v>
      </c>
      <c r="E4" s="9"/>
      <c r="F4" s="13">
        <v>22036348000171</v>
      </c>
      <c r="G4" s="9">
        <v>2800</v>
      </c>
      <c r="H4" s="9" t="s">
        <v>37</v>
      </c>
      <c r="I4" s="9"/>
      <c r="J4" s="9"/>
      <c r="K4" s="9"/>
      <c r="L4" s="11" t="s">
        <v>38</v>
      </c>
      <c r="M4" s="9" t="s">
        <v>47</v>
      </c>
      <c r="N4" s="14">
        <v>93.75</v>
      </c>
      <c r="O4" s="14"/>
      <c r="P4" s="14">
        <v>2.9</v>
      </c>
      <c r="Q4" s="14">
        <v>2.72</v>
      </c>
      <c r="R4" s="9" t="s">
        <v>48</v>
      </c>
      <c r="S4" s="9" t="s">
        <v>41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91.03</v>
      </c>
      <c r="AA4" s="9" t="s">
        <v>49</v>
      </c>
      <c r="AB4" s="9" t="s">
        <v>43</v>
      </c>
      <c r="AC4" s="15"/>
      <c r="AD4" s="16"/>
      <c r="AE4" s="17"/>
      <c r="AF4" s="18"/>
      <c r="AG4" s="19"/>
      <c r="AH4" s="20"/>
      <c r="AI4" s="20"/>
      <c r="AJ4" s="21" t="str">
        <f t="shared" si="0"/>
        <v>158312203634800017124.582.368/0001-73</v>
      </c>
    </row>
    <row r="5" spans="1:36" hidden="1" x14ac:dyDescent="0.35">
      <c r="A5" s="9" t="s">
        <v>36</v>
      </c>
      <c r="B5" s="10">
        <v>44203</v>
      </c>
      <c r="C5" s="11"/>
      <c r="D5" s="12">
        <v>42005</v>
      </c>
      <c r="E5" s="9"/>
      <c r="F5" s="13">
        <v>14998747000195</v>
      </c>
      <c r="G5" s="9">
        <v>2919</v>
      </c>
      <c r="H5" s="9" t="s">
        <v>37</v>
      </c>
      <c r="I5" s="9"/>
      <c r="J5" s="9"/>
      <c r="K5" s="9"/>
      <c r="L5" s="11" t="s">
        <v>38</v>
      </c>
      <c r="M5" s="9" t="s">
        <v>50</v>
      </c>
      <c r="N5" s="14">
        <v>1776.04</v>
      </c>
      <c r="O5" s="14"/>
      <c r="P5" s="14">
        <v>2.9</v>
      </c>
      <c r="Q5" s="14">
        <v>51.51</v>
      </c>
      <c r="R5" s="9" t="s">
        <v>51</v>
      </c>
      <c r="S5" s="9" t="s">
        <v>41</v>
      </c>
      <c r="T5" s="14">
        <v>0</v>
      </c>
      <c r="U5" s="14">
        <v>26.64</v>
      </c>
      <c r="V5" s="14">
        <v>0</v>
      </c>
      <c r="W5" s="14">
        <v>82.58</v>
      </c>
      <c r="X5" s="14">
        <v>0</v>
      </c>
      <c r="Y5" s="14">
        <v>0</v>
      </c>
      <c r="Z5" s="14">
        <v>1615.31</v>
      </c>
      <c r="AA5" s="9" t="s">
        <v>52</v>
      </c>
      <c r="AB5" s="9" t="s">
        <v>43</v>
      </c>
      <c r="AC5" s="15"/>
      <c r="AD5" s="16"/>
      <c r="AE5" s="17"/>
      <c r="AF5" s="18"/>
      <c r="AG5" s="19"/>
      <c r="AH5" s="20"/>
      <c r="AI5" s="20"/>
      <c r="AJ5" s="21" t="str">
        <f t="shared" si="0"/>
        <v>420051499874700019524.582.368/0001-73</v>
      </c>
    </row>
    <row r="6" spans="1:36" hidden="1" x14ac:dyDescent="0.35">
      <c r="A6" s="9" t="s">
        <v>36</v>
      </c>
      <c r="B6" s="10">
        <v>44205</v>
      </c>
      <c r="C6" s="11"/>
      <c r="D6" s="12">
        <v>2345795</v>
      </c>
      <c r="E6" s="9"/>
      <c r="F6" s="13">
        <v>61600839000155</v>
      </c>
      <c r="G6" s="9">
        <v>2097</v>
      </c>
      <c r="H6" s="9" t="s">
        <v>37</v>
      </c>
      <c r="I6" s="9"/>
      <c r="J6" s="9"/>
      <c r="K6" s="9"/>
      <c r="L6" s="11" t="s">
        <v>38</v>
      </c>
      <c r="M6" s="9" t="s">
        <v>53</v>
      </c>
      <c r="N6" s="14">
        <v>128</v>
      </c>
      <c r="O6" s="14"/>
      <c r="P6" s="14">
        <v>5</v>
      </c>
      <c r="Q6" s="14">
        <v>6.4</v>
      </c>
      <c r="R6" s="9" t="s">
        <v>54</v>
      </c>
      <c r="S6" s="9" t="s">
        <v>41</v>
      </c>
      <c r="T6" s="14">
        <v>0</v>
      </c>
      <c r="U6" s="14">
        <v>1.92</v>
      </c>
      <c r="V6" s="14">
        <v>0</v>
      </c>
      <c r="W6" s="14">
        <v>5.95</v>
      </c>
      <c r="X6" s="14">
        <v>0</v>
      </c>
      <c r="Y6" s="14">
        <v>0</v>
      </c>
      <c r="Z6" s="14">
        <v>113.73</v>
      </c>
      <c r="AA6" s="9" t="s">
        <v>55</v>
      </c>
      <c r="AB6" s="9" t="s">
        <v>43</v>
      </c>
      <c r="AC6" s="15"/>
      <c r="AD6" s="16"/>
      <c r="AE6" s="17"/>
      <c r="AF6" s="18"/>
      <c r="AG6" s="19"/>
      <c r="AH6" s="20"/>
      <c r="AI6" s="20"/>
      <c r="AJ6" s="21" t="str">
        <f t="shared" si="0"/>
        <v>23457956160083900015524.582.368/0001-73</v>
      </c>
    </row>
    <row r="7" spans="1:36" hidden="1" x14ac:dyDescent="0.35">
      <c r="A7" s="9" t="s">
        <v>36</v>
      </c>
      <c r="B7" s="10">
        <v>44208</v>
      </c>
      <c r="C7" s="11"/>
      <c r="D7" s="12">
        <v>440947</v>
      </c>
      <c r="E7" s="9"/>
      <c r="F7" s="13">
        <v>44315919000140</v>
      </c>
      <c r="G7" s="9">
        <v>5711</v>
      </c>
      <c r="H7" s="9" t="s">
        <v>37</v>
      </c>
      <c r="I7" s="9"/>
      <c r="J7" s="9"/>
      <c r="K7" s="9"/>
      <c r="L7" s="11" t="s">
        <v>38</v>
      </c>
      <c r="M7" s="9" t="s">
        <v>56</v>
      </c>
      <c r="N7" s="14">
        <v>1281.71</v>
      </c>
      <c r="O7" s="14"/>
      <c r="P7" s="14">
        <v>5</v>
      </c>
      <c r="Q7" s="14">
        <v>64.09</v>
      </c>
      <c r="R7" s="9" t="s">
        <v>57</v>
      </c>
      <c r="S7" s="9" t="s">
        <v>41</v>
      </c>
      <c r="T7" s="14">
        <v>0</v>
      </c>
      <c r="U7" s="14">
        <v>19.23</v>
      </c>
      <c r="V7" s="14">
        <v>0</v>
      </c>
      <c r="W7" s="14">
        <v>59.6</v>
      </c>
      <c r="X7" s="14">
        <v>0</v>
      </c>
      <c r="Y7" s="14">
        <v>0</v>
      </c>
      <c r="Z7" s="14">
        <v>1138.79</v>
      </c>
      <c r="AA7" s="9" t="s">
        <v>58</v>
      </c>
      <c r="AB7" s="9" t="s">
        <v>43</v>
      </c>
      <c r="AC7" s="15"/>
      <c r="AD7" s="16"/>
      <c r="AE7" s="17"/>
      <c r="AF7" s="18"/>
      <c r="AG7" s="19"/>
      <c r="AH7" s="20"/>
      <c r="AI7" s="20"/>
      <c r="AJ7" s="21" t="str">
        <f t="shared" si="0"/>
        <v>4409474431591900014024.582.368/0001-73</v>
      </c>
    </row>
    <row r="8" spans="1:36" hidden="1" x14ac:dyDescent="0.35">
      <c r="A8" s="9" t="s">
        <v>36</v>
      </c>
      <c r="B8" s="10">
        <v>44209</v>
      </c>
      <c r="C8" s="11"/>
      <c r="D8" s="12">
        <v>2845</v>
      </c>
      <c r="E8" s="9"/>
      <c r="F8" s="13">
        <v>8282137000198</v>
      </c>
      <c r="G8" s="9">
        <v>3476</v>
      </c>
      <c r="H8" s="9" t="s">
        <v>37</v>
      </c>
      <c r="I8" s="9"/>
      <c r="J8" s="9"/>
      <c r="K8" s="9"/>
      <c r="L8" s="11" t="s">
        <v>59</v>
      </c>
      <c r="M8" s="9" t="s">
        <v>60</v>
      </c>
      <c r="N8" s="14">
        <v>360</v>
      </c>
      <c r="O8" s="14"/>
      <c r="P8" s="14">
        <v>5</v>
      </c>
      <c r="Q8" s="14">
        <v>18</v>
      </c>
      <c r="R8" s="9" t="s">
        <v>61</v>
      </c>
      <c r="S8" s="9" t="s">
        <v>41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342</v>
      </c>
      <c r="AA8" s="9" t="s">
        <v>62</v>
      </c>
      <c r="AB8" s="9" t="s">
        <v>43</v>
      </c>
      <c r="AC8" s="15"/>
      <c r="AD8" s="16"/>
      <c r="AE8" s="17"/>
      <c r="AF8" s="18"/>
      <c r="AG8" s="19"/>
      <c r="AH8" s="20"/>
      <c r="AI8" s="20"/>
      <c r="AJ8" s="21" t="str">
        <f t="shared" si="0"/>
        <v>2845828213700019824.582.368/0001-73</v>
      </c>
    </row>
    <row r="9" spans="1:36" hidden="1" x14ac:dyDescent="0.35">
      <c r="A9" s="9" t="s">
        <v>36</v>
      </c>
      <c r="B9" s="10">
        <v>44210</v>
      </c>
      <c r="C9" s="11"/>
      <c r="D9" s="12">
        <v>28</v>
      </c>
      <c r="E9" s="9"/>
      <c r="F9" s="13">
        <v>15666463000164</v>
      </c>
      <c r="G9" s="9">
        <v>7285</v>
      </c>
      <c r="H9" s="9" t="s">
        <v>37</v>
      </c>
      <c r="I9" s="9"/>
      <c r="J9" s="9"/>
      <c r="K9" s="9"/>
      <c r="L9" s="11" t="s">
        <v>38</v>
      </c>
      <c r="M9" s="9" t="s">
        <v>63</v>
      </c>
      <c r="N9" s="14">
        <v>1071.48</v>
      </c>
      <c r="O9" s="14"/>
      <c r="P9" s="14">
        <v>5</v>
      </c>
      <c r="Q9" s="14">
        <v>53.57</v>
      </c>
      <c r="R9" s="9" t="s">
        <v>64</v>
      </c>
      <c r="S9" s="9" t="s">
        <v>41</v>
      </c>
      <c r="T9" s="14">
        <v>117.86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900.05</v>
      </c>
      <c r="AA9" s="9" t="s">
        <v>65</v>
      </c>
      <c r="AB9" s="9" t="s">
        <v>43</v>
      </c>
      <c r="AC9" s="15"/>
      <c r="AD9" s="16"/>
      <c r="AE9" s="17"/>
      <c r="AF9" s="18"/>
      <c r="AG9" s="19"/>
      <c r="AH9" s="20"/>
      <c r="AI9" s="20"/>
      <c r="AJ9" s="21" t="str">
        <f t="shared" si="0"/>
        <v>281566646300016424.582.368/0001-73</v>
      </c>
    </row>
    <row r="10" spans="1:36" hidden="1" x14ac:dyDescent="0.35">
      <c r="A10" s="9" t="s">
        <v>36</v>
      </c>
      <c r="B10" s="10">
        <v>44216</v>
      </c>
      <c r="C10" s="11"/>
      <c r="D10" s="12">
        <v>29575</v>
      </c>
      <c r="E10" s="9"/>
      <c r="F10" s="13">
        <v>32223020000118</v>
      </c>
      <c r="G10" s="9">
        <v>3205</v>
      </c>
      <c r="H10" s="9" t="s">
        <v>37</v>
      </c>
      <c r="I10" s="9"/>
      <c r="J10" s="9"/>
      <c r="K10" s="9"/>
      <c r="L10" s="11" t="s">
        <v>38</v>
      </c>
      <c r="M10" s="9" t="s">
        <v>66</v>
      </c>
      <c r="N10" s="14">
        <v>3108</v>
      </c>
      <c r="O10" s="14"/>
      <c r="P10" s="14">
        <v>0</v>
      </c>
      <c r="Q10" s="14">
        <v>0</v>
      </c>
      <c r="R10" s="9" t="s">
        <v>67</v>
      </c>
      <c r="S10" s="9" t="s">
        <v>41</v>
      </c>
      <c r="T10" s="14">
        <v>0</v>
      </c>
      <c r="U10" s="14">
        <v>46.62</v>
      </c>
      <c r="V10" s="14">
        <v>0</v>
      </c>
      <c r="W10" s="14">
        <v>144.52000000000001</v>
      </c>
      <c r="X10" s="14">
        <v>0</v>
      </c>
      <c r="Y10" s="14">
        <v>0</v>
      </c>
      <c r="Z10" s="14">
        <v>2916.86</v>
      </c>
      <c r="AA10" s="9" t="s">
        <v>68</v>
      </c>
      <c r="AB10" s="9" t="s">
        <v>43</v>
      </c>
      <c r="AC10" s="15">
        <v>44505</v>
      </c>
      <c r="AD10" s="16"/>
      <c r="AE10" s="17"/>
      <c r="AF10" s="18"/>
      <c r="AG10" s="19"/>
      <c r="AH10" s="20"/>
      <c r="AI10" s="20"/>
      <c r="AJ10" s="21" t="str">
        <f t="shared" si="0"/>
        <v>295753222302000011824.582.368/0001-73</v>
      </c>
    </row>
    <row r="11" spans="1:36" hidden="1" x14ac:dyDescent="0.35">
      <c r="A11" s="9" t="s">
        <v>36</v>
      </c>
      <c r="B11" s="10">
        <v>44224</v>
      </c>
      <c r="C11" s="11"/>
      <c r="D11" s="12">
        <v>442772</v>
      </c>
      <c r="E11" s="9"/>
      <c r="F11" s="13">
        <v>44315919000140</v>
      </c>
      <c r="G11" s="9">
        <v>5711</v>
      </c>
      <c r="H11" s="9" t="s">
        <v>37</v>
      </c>
      <c r="I11" s="9"/>
      <c r="J11" s="9"/>
      <c r="K11" s="9"/>
      <c r="L11" s="11" t="s">
        <v>38</v>
      </c>
      <c r="M11" s="9" t="s">
        <v>56</v>
      </c>
      <c r="N11" s="14">
        <v>1281.71</v>
      </c>
      <c r="O11" s="14"/>
      <c r="P11" s="14">
        <v>5</v>
      </c>
      <c r="Q11" s="14">
        <v>64.09</v>
      </c>
      <c r="R11" s="9" t="s">
        <v>57</v>
      </c>
      <c r="S11" s="9" t="s">
        <v>41</v>
      </c>
      <c r="T11" s="14">
        <v>0</v>
      </c>
      <c r="U11" s="14">
        <v>19.23</v>
      </c>
      <c r="V11" s="14">
        <v>0</v>
      </c>
      <c r="W11" s="14">
        <v>59.6</v>
      </c>
      <c r="X11" s="14">
        <v>0</v>
      </c>
      <c r="Y11" s="14">
        <v>0</v>
      </c>
      <c r="Z11" s="14">
        <v>1138.79</v>
      </c>
      <c r="AA11" s="9" t="s">
        <v>69</v>
      </c>
      <c r="AB11" s="9" t="s">
        <v>43</v>
      </c>
      <c r="AC11" s="15"/>
      <c r="AD11" s="16"/>
      <c r="AE11" s="17"/>
      <c r="AF11" s="18"/>
      <c r="AG11" s="19"/>
      <c r="AH11" s="20"/>
      <c r="AI11" s="20"/>
      <c r="AJ11" s="21" t="str">
        <f t="shared" si="0"/>
        <v>4427724431591900014024.582.368/0001-73</v>
      </c>
    </row>
    <row r="12" spans="1:36" hidden="1" x14ac:dyDescent="0.35">
      <c r="A12" s="9" t="s">
        <v>36</v>
      </c>
      <c r="B12" s="10">
        <v>44225</v>
      </c>
      <c r="C12" s="11"/>
      <c r="D12" s="12">
        <v>5</v>
      </c>
      <c r="E12" s="9"/>
      <c r="F12" s="13">
        <v>37613846000107</v>
      </c>
      <c r="G12" s="9">
        <v>6912</v>
      </c>
      <c r="H12" s="9" t="s">
        <v>37</v>
      </c>
      <c r="I12" s="9"/>
      <c r="J12" s="9"/>
      <c r="K12" s="9"/>
      <c r="L12" s="11" t="s">
        <v>59</v>
      </c>
      <c r="M12" s="9" t="s">
        <v>70</v>
      </c>
      <c r="N12" s="14">
        <v>76.8</v>
      </c>
      <c r="O12" s="14"/>
      <c r="P12" s="14">
        <v>0</v>
      </c>
      <c r="Q12" s="14">
        <v>0</v>
      </c>
      <c r="R12" s="9" t="s">
        <v>71</v>
      </c>
      <c r="S12" s="9" t="s">
        <v>41</v>
      </c>
      <c r="T12" s="14">
        <v>8.4499999999999993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68.349999999999994</v>
      </c>
      <c r="AA12" s="9" t="s">
        <v>72</v>
      </c>
      <c r="AB12" s="9" t="s">
        <v>43</v>
      </c>
      <c r="AC12" s="15">
        <v>44505</v>
      </c>
      <c r="AD12" s="16"/>
      <c r="AE12" s="17"/>
      <c r="AF12" s="18"/>
      <c r="AG12" s="19"/>
      <c r="AH12" s="20"/>
      <c r="AI12" s="20"/>
      <c r="AJ12" s="21" t="str">
        <f t="shared" si="0"/>
        <v>53761384600010724.582.368/0001-73</v>
      </c>
    </row>
    <row r="13" spans="1:36" hidden="1" x14ac:dyDescent="0.35">
      <c r="A13" s="9" t="s">
        <v>36</v>
      </c>
      <c r="B13" s="10">
        <v>44228</v>
      </c>
      <c r="C13" s="11"/>
      <c r="D13" s="12">
        <v>4649</v>
      </c>
      <c r="E13" s="9"/>
      <c r="F13" s="13">
        <v>3933877000123</v>
      </c>
      <c r="G13" s="9">
        <v>2660</v>
      </c>
      <c r="H13" s="9" t="s">
        <v>37</v>
      </c>
      <c r="I13" s="9"/>
      <c r="J13" s="9"/>
      <c r="K13" s="9"/>
      <c r="L13" s="11" t="s">
        <v>38</v>
      </c>
      <c r="M13" s="9" t="s">
        <v>39</v>
      </c>
      <c r="N13" s="14">
        <v>2968.42</v>
      </c>
      <c r="O13" s="14"/>
      <c r="P13" s="14">
        <v>2.9</v>
      </c>
      <c r="Q13" s="14">
        <v>86.08</v>
      </c>
      <c r="R13" s="9" t="s">
        <v>40</v>
      </c>
      <c r="S13" s="9" t="s">
        <v>41</v>
      </c>
      <c r="T13" s="14">
        <v>0</v>
      </c>
      <c r="U13" s="14">
        <v>44.53</v>
      </c>
      <c r="V13" s="14">
        <v>0</v>
      </c>
      <c r="W13" s="14">
        <v>138.02000000000001</v>
      </c>
      <c r="X13" s="14">
        <v>0</v>
      </c>
      <c r="Y13" s="14">
        <v>0</v>
      </c>
      <c r="Z13" s="14">
        <v>2699.79</v>
      </c>
      <c r="AA13" s="9" t="s">
        <v>73</v>
      </c>
      <c r="AB13" s="9" t="s">
        <v>43</v>
      </c>
      <c r="AC13" s="15"/>
      <c r="AD13" s="16"/>
      <c r="AE13" s="17"/>
      <c r="AF13" s="18"/>
      <c r="AG13" s="19"/>
      <c r="AH13" s="20"/>
      <c r="AI13" s="20"/>
      <c r="AJ13" s="21" t="str">
        <f t="shared" si="0"/>
        <v>4649393387700012324.582.368/0001-73</v>
      </c>
    </row>
    <row r="14" spans="1:36" hidden="1" x14ac:dyDescent="0.35">
      <c r="A14" s="9" t="s">
        <v>36</v>
      </c>
      <c r="B14" s="10">
        <v>44228</v>
      </c>
      <c r="C14" s="11"/>
      <c r="D14" s="12">
        <v>221161</v>
      </c>
      <c r="E14" s="9"/>
      <c r="F14" s="13">
        <v>5555382000133</v>
      </c>
      <c r="G14" s="9">
        <v>5762</v>
      </c>
      <c r="H14" s="9" t="s">
        <v>37</v>
      </c>
      <c r="I14" s="9"/>
      <c r="J14" s="9"/>
      <c r="K14" s="9"/>
      <c r="L14" s="11" t="s">
        <v>38</v>
      </c>
      <c r="M14" s="9" t="s">
        <v>44</v>
      </c>
      <c r="N14" s="14">
        <v>60</v>
      </c>
      <c r="O14" s="14"/>
      <c r="P14" s="14">
        <v>5</v>
      </c>
      <c r="Q14" s="14">
        <v>3</v>
      </c>
      <c r="R14" s="9" t="s">
        <v>45</v>
      </c>
      <c r="S14" s="9" t="s">
        <v>41</v>
      </c>
      <c r="T14" s="14">
        <v>6.6</v>
      </c>
      <c r="U14" s="14">
        <v>0.9</v>
      </c>
      <c r="V14" s="14">
        <v>0</v>
      </c>
      <c r="W14" s="14">
        <v>2.79</v>
      </c>
      <c r="X14" s="14">
        <v>0</v>
      </c>
      <c r="Y14" s="14">
        <v>0</v>
      </c>
      <c r="Z14" s="14">
        <v>46.71</v>
      </c>
      <c r="AA14" s="9" t="s">
        <v>74</v>
      </c>
      <c r="AB14" s="9" t="s">
        <v>43</v>
      </c>
      <c r="AC14" s="15"/>
      <c r="AD14" s="16"/>
      <c r="AE14" s="17"/>
      <c r="AF14" s="18"/>
      <c r="AG14" s="19"/>
      <c r="AH14" s="20"/>
      <c r="AI14" s="20"/>
      <c r="AJ14" s="21" t="str">
        <f t="shared" si="0"/>
        <v>221161555538200013324.582.368/0001-73</v>
      </c>
    </row>
    <row r="15" spans="1:36" hidden="1" x14ac:dyDescent="0.35">
      <c r="A15" s="9" t="s">
        <v>36</v>
      </c>
      <c r="B15" s="10">
        <v>44229</v>
      </c>
      <c r="C15" s="11"/>
      <c r="D15" s="12">
        <v>2788160</v>
      </c>
      <c r="E15" s="9"/>
      <c r="F15" s="13">
        <v>18277493000177</v>
      </c>
      <c r="G15" s="9">
        <v>6298</v>
      </c>
      <c r="H15" s="9" t="s">
        <v>37</v>
      </c>
      <c r="I15" s="9"/>
      <c r="J15" s="9"/>
      <c r="K15" s="9"/>
      <c r="L15" s="11" t="s">
        <v>38</v>
      </c>
      <c r="M15" s="9" t="s">
        <v>75</v>
      </c>
      <c r="N15" s="14">
        <v>0.45</v>
      </c>
      <c r="O15" s="14"/>
      <c r="P15" s="14">
        <v>0</v>
      </c>
      <c r="Q15" s="14">
        <v>0</v>
      </c>
      <c r="R15" s="9" t="s">
        <v>76</v>
      </c>
      <c r="S15" s="9" t="s">
        <v>41</v>
      </c>
      <c r="T15" s="14">
        <v>0</v>
      </c>
      <c r="U15" s="14">
        <v>0.01</v>
      </c>
      <c r="V15" s="14">
        <v>0</v>
      </c>
      <c r="W15" s="14">
        <v>0</v>
      </c>
      <c r="X15" s="14">
        <v>0</v>
      </c>
      <c r="Y15" s="14">
        <v>0</v>
      </c>
      <c r="Z15" s="14">
        <v>0.44</v>
      </c>
      <c r="AA15" s="9" t="s">
        <v>77</v>
      </c>
      <c r="AB15" s="9" t="s">
        <v>43</v>
      </c>
      <c r="AC15" s="15"/>
      <c r="AD15" s="16"/>
      <c r="AE15" s="17"/>
      <c r="AF15" s="18"/>
      <c r="AG15" s="19"/>
      <c r="AH15" s="20"/>
      <c r="AI15" s="20"/>
      <c r="AJ15" s="21" t="str">
        <f t="shared" si="0"/>
        <v>27881601827749300017724.582.368/0001-73</v>
      </c>
    </row>
    <row r="16" spans="1:36" hidden="1" x14ac:dyDescent="0.35">
      <c r="A16" s="9" t="s">
        <v>36</v>
      </c>
      <c r="B16" s="10">
        <v>44230</v>
      </c>
      <c r="C16" s="11"/>
      <c r="D16" s="12">
        <v>42922</v>
      </c>
      <c r="E16" s="9"/>
      <c r="F16" s="13">
        <v>14998747000195</v>
      </c>
      <c r="G16" s="9">
        <v>2919</v>
      </c>
      <c r="H16" s="9" t="s">
        <v>37</v>
      </c>
      <c r="I16" s="9"/>
      <c r="J16" s="9"/>
      <c r="K16" s="9"/>
      <c r="L16" s="11" t="s">
        <v>38</v>
      </c>
      <c r="M16" s="9" t="s">
        <v>50</v>
      </c>
      <c r="N16" s="14">
        <v>988.93</v>
      </c>
      <c r="O16" s="14"/>
      <c r="P16" s="14">
        <v>2.9</v>
      </c>
      <c r="Q16" s="14">
        <v>28.68</v>
      </c>
      <c r="R16" s="9" t="s">
        <v>51</v>
      </c>
      <c r="S16" s="9" t="s">
        <v>41</v>
      </c>
      <c r="T16" s="14">
        <v>0</v>
      </c>
      <c r="U16" s="14">
        <v>14.83</v>
      </c>
      <c r="V16" s="14">
        <v>0</v>
      </c>
      <c r="W16" s="14">
        <v>45.99</v>
      </c>
      <c r="X16" s="14">
        <v>0</v>
      </c>
      <c r="Y16" s="14">
        <v>0</v>
      </c>
      <c r="Z16" s="14">
        <v>899.43</v>
      </c>
      <c r="AA16" s="9" t="s">
        <v>78</v>
      </c>
      <c r="AB16" s="9" t="s">
        <v>43</v>
      </c>
      <c r="AC16" s="15"/>
      <c r="AD16" s="16"/>
      <c r="AE16" s="17"/>
      <c r="AF16" s="18"/>
      <c r="AG16" s="19"/>
      <c r="AH16" s="20"/>
      <c r="AI16" s="20"/>
      <c r="AJ16" s="21" t="str">
        <f t="shared" si="0"/>
        <v>429221499874700019524.582.368/0001-73</v>
      </c>
    </row>
    <row r="17" spans="1:36" hidden="1" x14ac:dyDescent="0.35">
      <c r="A17" s="9" t="s">
        <v>36</v>
      </c>
      <c r="B17" s="10">
        <v>44238</v>
      </c>
      <c r="C17" s="11"/>
      <c r="D17" s="12">
        <v>2371935</v>
      </c>
      <c r="E17" s="9"/>
      <c r="F17" s="13">
        <v>61600839000155</v>
      </c>
      <c r="G17" s="9">
        <v>2097</v>
      </c>
      <c r="H17" s="9" t="s">
        <v>37</v>
      </c>
      <c r="I17" s="9"/>
      <c r="J17" s="9"/>
      <c r="K17" s="9"/>
      <c r="L17" s="11" t="s">
        <v>38</v>
      </c>
      <c r="M17" s="9" t="s">
        <v>53</v>
      </c>
      <c r="N17" s="14">
        <v>128</v>
      </c>
      <c r="O17" s="14"/>
      <c r="P17" s="14">
        <v>5</v>
      </c>
      <c r="Q17" s="14">
        <v>6.4</v>
      </c>
      <c r="R17" s="9" t="s">
        <v>54</v>
      </c>
      <c r="S17" s="9" t="s">
        <v>41</v>
      </c>
      <c r="T17" s="14">
        <v>0</v>
      </c>
      <c r="U17" s="14">
        <v>1.92</v>
      </c>
      <c r="V17" s="14">
        <v>0</v>
      </c>
      <c r="W17" s="14">
        <v>5.95</v>
      </c>
      <c r="X17" s="14">
        <v>0</v>
      </c>
      <c r="Y17" s="14">
        <v>0</v>
      </c>
      <c r="Z17" s="14">
        <v>113.73</v>
      </c>
      <c r="AA17" s="9" t="s">
        <v>79</v>
      </c>
      <c r="AB17" s="9" t="s">
        <v>43</v>
      </c>
      <c r="AC17" s="15"/>
      <c r="AD17" s="16"/>
      <c r="AE17" s="17"/>
      <c r="AF17" s="18"/>
      <c r="AG17" s="19"/>
      <c r="AH17" s="20"/>
      <c r="AI17" s="20"/>
      <c r="AJ17" s="21" t="str">
        <f t="shared" si="0"/>
        <v>23719356160083900015524.582.368/0001-73</v>
      </c>
    </row>
    <row r="18" spans="1:36" hidden="1" x14ac:dyDescent="0.35">
      <c r="A18" s="9" t="s">
        <v>36</v>
      </c>
      <c r="B18" s="10">
        <v>44249</v>
      </c>
      <c r="C18" s="11"/>
      <c r="D18" s="12">
        <v>447100</v>
      </c>
      <c r="E18" s="9"/>
      <c r="F18" s="13">
        <v>44315919000140</v>
      </c>
      <c r="G18" s="9">
        <v>5711</v>
      </c>
      <c r="H18" s="9" t="s">
        <v>37</v>
      </c>
      <c r="I18" s="9"/>
      <c r="J18" s="9"/>
      <c r="K18" s="9"/>
      <c r="L18" s="11" t="s">
        <v>38</v>
      </c>
      <c r="M18" s="9" t="s">
        <v>56</v>
      </c>
      <c r="N18" s="14">
        <v>1281.71</v>
      </c>
      <c r="O18" s="14"/>
      <c r="P18" s="14">
        <v>5</v>
      </c>
      <c r="Q18" s="14">
        <v>64.09</v>
      </c>
      <c r="R18" s="9" t="s">
        <v>57</v>
      </c>
      <c r="S18" s="9" t="s">
        <v>41</v>
      </c>
      <c r="T18" s="14">
        <v>0</v>
      </c>
      <c r="U18" s="14">
        <v>19.23</v>
      </c>
      <c r="V18" s="14">
        <v>0</v>
      </c>
      <c r="W18" s="14">
        <v>59.6</v>
      </c>
      <c r="X18" s="14">
        <v>0</v>
      </c>
      <c r="Y18" s="14">
        <v>0</v>
      </c>
      <c r="Z18" s="14">
        <v>1138.79</v>
      </c>
      <c r="AA18" s="9" t="s">
        <v>80</v>
      </c>
      <c r="AB18" s="9" t="s">
        <v>43</v>
      </c>
      <c r="AC18" s="15"/>
      <c r="AD18" s="16"/>
      <c r="AE18" s="17"/>
      <c r="AF18" s="18"/>
      <c r="AG18" s="19"/>
      <c r="AH18" s="20"/>
      <c r="AI18" s="20"/>
      <c r="AJ18" s="21" t="str">
        <f t="shared" si="0"/>
        <v>4471004431591900014024.582.368/0001-73</v>
      </c>
    </row>
    <row r="19" spans="1:36" hidden="1" x14ac:dyDescent="0.35">
      <c r="A19" s="9" t="s">
        <v>36</v>
      </c>
      <c r="B19" s="10">
        <v>44251</v>
      </c>
      <c r="C19" s="11"/>
      <c r="D19" s="12">
        <v>36323</v>
      </c>
      <c r="E19" s="9"/>
      <c r="F19" s="13">
        <v>32223020000118</v>
      </c>
      <c r="G19" s="9">
        <v>3205</v>
      </c>
      <c r="H19" s="9" t="s">
        <v>37</v>
      </c>
      <c r="I19" s="9"/>
      <c r="J19" s="9"/>
      <c r="K19" s="9"/>
      <c r="L19" s="11" t="s">
        <v>38</v>
      </c>
      <c r="M19" s="9" t="s">
        <v>66</v>
      </c>
      <c r="N19" s="14">
        <v>3465</v>
      </c>
      <c r="O19" s="14"/>
      <c r="P19" s="14">
        <v>0</v>
      </c>
      <c r="Q19" s="14">
        <v>0</v>
      </c>
      <c r="R19" s="9" t="s">
        <v>67</v>
      </c>
      <c r="S19" s="9" t="s">
        <v>41</v>
      </c>
      <c r="T19" s="14">
        <v>0</v>
      </c>
      <c r="U19" s="14">
        <v>51.98</v>
      </c>
      <c r="V19" s="14">
        <v>0</v>
      </c>
      <c r="W19" s="14">
        <v>161.12</v>
      </c>
      <c r="X19" s="14">
        <v>0</v>
      </c>
      <c r="Y19" s="14">
        <v>0</v>
      </c>
      <c r="Z19" s="14">
        <v>3251.9</v>
      </c>
      <c r="AA19" s="9" t="s">
        <v>81</v>
      </c>
      <c r="AB19" s="9" t="s">
        <v>43</v>
      </c>
      <c r="AC19" s="15">
        <v>44505</v>
      </c>
      <c r="AD19" s="16"/>
      <c r="AE19" s="17"/>
      <c r="AF19" s="18"/>
      <c r="AG19" s="19"/>
      <c r="AH19" s="20"/>
      <c r="AI19" s="20"/>
      <c r="AJ19" s="21" t="str">
        <f t="shared" si="0"/>
        <v>363233222302000011824.582.368/0001-73</v>
      </c>
    </row>
    <row r="20" spans="1:36" hidden="1" x14ac:dyDescent="0.35">
      <c r="A20" s="9" t="s">
        <v>36</v>
      </c>
      <c r="B20" s="10">
        <v>44257</v>
      </c>
      <c r="C20" s="11"/>
      <c r="D20" s="12">
        <v>228130</v>
      </c>
      <c r="E20" s="9"/>
      <c r="F20" s="13">
        <v>5555382000133</v>
      </c>
      <c r="G20" s="9">
        <v>5762</v>
      </c>
      <c r="H20" s="9" t="s">
        <v>37</v>
      </c>
      <c r="I20" s="9"/>
      <c r="J20" s="9"/>
      <c r="K20" s="9"/>
      <c r="L20" s="11" t="s">
        <v>38</v>
      </c>
      <c r="M20" s="9" t="s">
        <v>44</v>
      </c>
      <c r="N20" s="14">
        <v>60</v>
      </c>
      <c r="O20" s="14"/>
      <c r="P20" s="14">
        <v>5</v>
      </c>
      <c r="Q20" s="14">
        <v>3</v>
      </c>
      <c r="R20" s="9" t="s">
        <v>45</v>
      </c>
      <c r="S20" s="9" t="s">
        <v>41</v>
      </c>
      <c r="T20" s="14">
        <v>6.6</v>
      </c>
      <c r="U20" s="14">
        <v>0.9</v>
      </c>
      <c r="V20" s="14">
        <v>0</v>
      </c>
      <c r="W20" s="14">
        <v>2.79</v>
      </c>
      <c r="X20" s="14">
        <v>0</v>
      </c>
      <c r="Y20" s="14">
        <v>0</v>
      </c>
      <c r="Z20" s="14">
        <v>46.71</v>
      </c>
      <c r="AA20" s="9" t="s">
        <v>74</v>
      </c>
      <c r="AB20" s="9" t="s">
        <v>43</v>
      </c>
      <c r="AC20" s="15">
        <v>44505</v>
      </c>
      <c r="AD20" s="16"/>
      <c r="AE20" s="17"/>
      <c r="AF20" s="18"/>
      <c r="AG20" s="19"/>
      <c r="AH20" s="20"/>
      <c r="AI20" s="20"/>
      <c r="AJ20" s="21" t="str">
        <f t="shared" si="0"/>
        <v>228130555538200013324.582.368/0001-73</v>
      </c>
    </row>
    <row r="21" spans="1:36" hidden="1" x14ac:dyDescent="0.35">
      <c r="A21" s="9" t="s">
        <v>36</v>
      </c>
      <c r="B21" s="10">
        <v>44257</v>
      </c>
      <c r="C21" s="11"/>
      <c r="D21" s="12">
        <v>43534</v>
      </c>
      <c r="E21" s="9"/>
      <c r="F21" s="13">
        <v>14998747000195</v>
      </c>
      <c r="G21" s="9">
        <v>2919</v>
      </c>
      <c r="H21" s="9" t="s">
        <v>37</v>
      </c>
      <c r="I21" s="9"/>
      <c r="J21" s="9"/>
      <c r="K21" s="9"/>
      <c r="L21" s="11" t="s">
        <v>38</v>
      </c>
      <c r="M21" s="9" t="s">
        <v>50</v>
      </c>
      <c r="N21" s="14">
        <v>1844.19</v>
      </c>
      <c r="O21" s="14"/>
      <c r="P21" s="14">
        <v>2.9</v>
      </c>
      <c r="Q21" s="14">
        <v>53.48</v>
      </c>
      <c r="R21" s="9" t="s">
        <v>51</v>
      </c>
      <c r="S21" s="9" t="s">
        <v>41</v>
      </c>
      <c r="T21" s="14">
        <v>0</v>
      </c>
      <c r="U21" s="14">
        <v>27.66</v>
      </c>
      <c r="V21" s="14">
        <v>0</v>
      </c>
      <c r="W21" s="14">
        <v>85.76</v>
      </c>
      <c r="X21" s="14">
        <v>0</v>
      </c>
      <c r="Y21" s="14">
        <v>0</v>
      </c>
      <c r="Z21" s="14">
        <v>1677.29</v>
      </c>
      <c r="AA21" s="9" t="s">
        <v>82</v>
      </c>
      <c r="AB21" s="9" t="s">
        <v>43</v>
      </c>
      <c r="AC21" s="15">
        <v>44505</v>
      </c>
      <c r="AD21" s="16"/>
      <c r="AE21" s="17"/>
      <c r="AF21" s="18"/>
      <c r="AG21" s="19"/>
      <c r="AH21" s="20"/>
      <c r="AI21" s="20"/>
      <c r="AJ21" s="21" t="str">
        <f t="shared" si="0"/>
        <v>435341499874700019524.582.368/0001-73</v>
      </c>
    </row>
    <row r="22" spans="1:36" hidden="1" x14ac:dyDescent="0.35">
      <c r="A22" s="9" t="s">
        <v>36</v>
      </c>
      <c r="B22" s="10">
        <v>44266</v>
      </c>
      <c r="C22" s="11"/>
      <c r="D22" s="12">
        <v>37115</v>
      </c>
      <c r="E22" s="9"/>
      <c r="F22" s="13">
        <v>2047004000150</v>
      </c>
      <c r="G22" s="9">
        <v>4030</v>
      </c>
      <c r="H22" s="9" t="s">
        <v>37</v>
      </c>
      <c r="I22" s="9"/>
      <c r="J22" s="9"/>
      <c r="K22" s="9"/>
      <c r="L22" s="11" t="s">
        <v>38</v>
      </c>
      <c r="M22" s="9" t="s">
        <v>83</v>
      </c>
      <c r="N22" s="14">
        <v>62.5</v>
      </c>
      <c r="O22" s="14"/>
      <c r="P22" s="14">
        <v>2</v>
      </c>
      <c r="Q22" s="14">
        <v>1.25</v>
      </c>
      <c r="R22" s="9" t="s">
        <v>84</v>
      </c>
      <c r="S22" s="9" t="s">
        <v>41</v>
      </c>
      <c r="T22" s="14">
        <v>0</v>
      </c>
      <c r="U22" s="14">
        <v>0.94</v>
      </c>
      <c r="V22" s="14">
        <v>0</v>
      </c>
      <c r="W22" s="14">
        <v>2.91</v>
      </c>
      <c r="X22" s="14">
        <v>0</v>
      </c>
      <c r="Y22" s="14">
        <v>0</v>
      </c>
      <c r="Z22" s="14">
        <v>57.4</v>
      </c>
      <c r="AA22" s="9" t="s">
        <v>85</v>
      </c>
      <c r="AB22" s="9" t="s">
        <v>43</v>
      </c>
      <c r="AC22" s="15"/>
      <c r="AD22" s="16"/>
      <c r="AE22" s="17"/>
      <c r="AF22" s="18"/>
      <c r="AG22" s="19"/>
      <c r="AH22" s="20"/>
      <c r="AI22" s="20"/>
      <c r="AJ22" s="21" t="str">
        <f t="shared" si="0"/>
        <v>37115204700400015024.582.368/0001-73</v>
      </c>
    </row>
    <row r="23" spans="1:36" hidden="1" x14ac:dyDescent="0.35">
      <c r="A23" s="9" t="s">
        <v>36</v>
      </c>
      <c r="B23" s="10">
        <v>44268</v>
      </c>
      <c r="C23" s="11"/>
      <c r="D23" s="12">
        <v>2403891</v>
      </c>
      <c r="E23" s="9"/>
      <c r="F23" s="13">
        <v>61600839000155</v>
      </c>
      <c r="G23" s="9">
        <v>2097</v>
      </c>
      <c r="H23" s="9" t="s">
        <v>37</v>
      </c>
      <c r="I23" s="9"/>
      <c r="J23" s="9"/>
      <c r="K23" s="9"/>
      <c r="L23" s="11" t="s">
        <v>38</v>
      </c>
      <c r="M23" s="9" t="s">
        <v>53</v>
      </c>
      <c r="N23" s="14">
        <v>128</v>
      </c>
      <c r="O23" s="14"/>
      <c r="P23" s="14">
        <v>5</v>
      </c>
      <c r="Q23" s="14">
        <v>6.4</v>
      </c>
      <c r="R23" s="9" t="s">
        <v>54</v>
      </c>
      <c r="S23" s="9" t="s">
        <v>41</v>
      </c>
      <c r="T23" s="14">
        <v>0</v>
      </c>
      <c r="U23" s="14">
        <v>1.92</v>
      </c>
      <c r="V23" s="14">
        <v>0</v>
      </c>
      <c r="W23" s="14">
        <v>5.95</v>
      </c>
      <c r="X23" s="14">
        <v>0</v>
      </c>
      <c r="Y23" s="14">
        <v>0</v>
      </c>
      <c r="Z23" s="14">
        <v>113.73</v>
      </c>
      <c r="AA23" s="9" t="s">
        <v>86</v>
      </c>
      <c r="AB23" s="9" t="s">
        <v>43</v>
      </c>
      <c r="AC23" s="15"/>
      <c r="AD23" s="16"/>
      <c r="AE23" s="17"/>
      <c r="AF23" s="18"/>
      <c r="AG23" s="19"/>
      <c r="AH23" s="20"/>
      <c r="AI23" s="20"/>
      <c r="AJ23" s="21" t="str">
        <f t="shared" si="0"/>
        <v>24038916160083900015524.582.368/0001-73</v>
      </c>
    </row>
    <row r="24" spans="1:36" hidden="1" x14ac:dyDescent="0.35">
      <c r="A24" s="9" t="s">
        <v>36</v>
      </c>
      <c r="B24" s="10">
        <v>44277</v>
      </c>
      <c r="C24" s="11"/>
      <c r="D24" s="12">
        <v>451319</v>
      </c>
      <c r="E24" s="9"/>
      <c r="F24" s="13">
        <v>44315919000140</v>
      </c>
      <c r="G24" s="9">
        <v>5711</v>
      </c>
      <c r="H24" s="9" t="s">
        <v>37</v>
      </c>
      <c r="I24" s="9"/>
      <c r="J24" s="9"/>
      <c r="K24" s="9"/>
      <c r="L24" s="11" t="s">
        <v>38</v>
      </c>
      <c r="M24" s="9" t="s">
        <v>56</v>
      </c>
      <c r="N24" s="14">
        <v>1281.71</v>
      </c>
      <c r="O24" s="14"/>
      <c r="P24" s="14">
        <v>5</v>
      </c>
      <c r="Q24" s="14">
        <v>64.09</v>
      </c>
      <c r="R24" s="9" t="s">
        <v>57</v>
      </c>
      <c r="S24" s="9" t="s">
        <v>41</v>
      </c>
      <c r="T24" s="14">
        <v>0</v>
      </c>
      <c r="U24" s="14">
        <v>19.23</v>
      </c>
      <c r="V24" s="14">
        <v>0</v>
      </c>
      <c r="W24" s="14">
        <v>59.6</v>
      </c>
      <c r="X24" s="14">
        <v>0</v>
      </c>
      <c r="Y24" s="14">
        <v>0</v>
      </c>
      <c r="Z24" s="14">
        <v>1138.79</v>
      </c>
      <c r="AA24" s="9" t="s">
        <v>87</v>
      </c>
      <c r="AB24" s="9" t="s">
        <v>43</v>
      </c>
      <c r="AC24" s="15"/>
      <c r="AD24" s="16"/>
      <c r="AE24" s="17"/>
      <c r="AF24" s="18"/>
      <c r="AG24" s="19"/>
      <c r="AH24" s="20"/>
      <c r="AI24" s="20"/>
      <c r="AJ24" s="21" t="str">
        <f t="shared" si="0"/>
        <v>4513194431591900014024.582.368/0001-73</v>
      </c>
    </row>
    <row r="25" spans="1:36" hidden="1" x14ac:dyDescent="0.35">
      <c r="A25" s="9" t="s">
        <v>36</v>
      </c>
      <c r="B25" s="10">
        <v>44279</v>
      </c>
      <c r="C25" s="11"/>
      <c r="D25" s="12">
        <v>42497</v>
      </c>
      <c r="E25" s="9"/>
      <c r="F25" s="13">
        <v>32223020000118</v>
      </c>
      <c r="G25" s="9">
        <v>3205</v>
      </c>
      <c r="H25" s="9" t="s">
        <v>37</v>
      </c>
      <c r="I25" s="9"/>
      <c r="J25" s="9"/>
      <c r="K25" s="9"/>
      <c r="L25" s="11" t="s">
        <v>38</v>
      </c>
      <c r="M25" s="9" t="s">
        <v>66</v>
      </c>
      <c r="N25" s="14">
        <v>3015</v>
      </c>
      <c r="O25" s="14"/>
      <c r="P25" s="14">
        <v>0</v>
      </c>
      <c r="Q25" s="14">
        <v>0</v>
      </c>
      <c r="R25" s="9" t="s">
        <v>67</v>
      </c>
      <c r="S25" s="9" t="s">
        <v>41</v>
      </c>
      <c r="T25" s="14">
        <v>0</v>
      </c>
      <c r="U25" s="14">
        <v>45.22</v>
      </c>
      <c r="V25" s="14">
        <v>0</v>
      </c>
      <c r="W25" s="14">
        <v>140.19999999999999</v>
      </c>
      <c r="X25" s="14">
        <v>0</v>
      </c>
      <c r="Y25" s="14">
        <v>0</v>
      </c>
      <c r="Z25" s="14">
        <v>2829.58</v>
      </c>
      <c r="AA25" s="9" t="s">
        <v>88</v>
      </c>
      <c r="AB25" s="9" t="s">
        <v>43</v>
      </c>
      <c r="AC25" s="15">
        <v>44505</v>
      </c>
      <c r="AD25" s="16"/>
      <c r="AE25" s="17"/>
      <c r="AF25" s="18"/>
      <c r="AG25" s="19"/>
      <c r="AH25" s="20"/>
      <c r="AI25" s="20"/>
      <c r="AJ25" s="21" t="str">
        <f t="shared" si="0"/>
        <v>424973222302000011824.582.368/0001-73</v>
      </c>
    </row>
    <row r="26" spans="1:36" hidden="1" x14ac:dyDescent="0.35">
      <c r="A26" s="9" t="s">
        <v>36</v>
      </c>
      <c r="B26" s="10">
        <v>44280</v>
      </c>
      <c r="C26" s="11"/>
      <c r="D26" s="12">
        <v>252</v>
      </c>
      <c r="E26" s="9"/>
      <c r="F26" s="13">
        <v>8691336000150</v>
      </c>
      <c r="G26" s="9">
        <v>7285</v>
      </c>
      <c r="H26" s="9" t="s">
        <v>37</v>
      </c>
      <c r="I26" s="9"/>
      <c r="J26" s="9"/>
      <c r="K26" s="9"/>
      <c r="L26" s="11" t="s">
        <v>59</v>
      </c>
      <c r="M26" s="9" t="s">
        <v>89</v>
      </c>
      <c r="N26" s="14">
        <v>4574</v>
      </c>
      <c r="O26" s="14"/>
      <c r="P26" s="14">
        <v>5</v>
      </c>
      <c r="Q26" s="14">
        <v>228.7</v>
      </c>
      <c r="R26" s="9" t="s">
        <v>64</v>
      </c>
      <c r="S26" s="9" t="s">
        <v>41</v>
      </c>
      <c r="T26" s="14">
        <v>503.14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3842.16</v>
      </c>
      <c r="AA26" s="9" t="s">
        <v>90</v>
      </c>
      <c r="AB26" s="9" t="s">
        <v>43</v>
      </c>
      <c r="AC26" s="15"/>
      <c r="AD26" s="16"/>
      <c r="AE26" s="17"/>
      <c r="AF26" s="18"/>
      <c r="AG26" s="19"/>
      <c r="AH26" s="20"/>
      <c r="AI26" s="20"/>
      <c r="AJ26" s="21" t="str">
        <f t="shared" si="0"/>
        <v>252869133600015024.582.368/0001-73</v>
      </c>
    </row>
    <row r="27" spans="1:36" hidden="1" x14ac:dyDescent="0.35">
      <c r="A27" s="9" t="s">
        <v>36</v>
      </c>
      <c r="B27" s="10">
        <v>44287</v>
      </c>
      <c r="C27" s="11"/>
      <c r="D27" s="12">
        <v>236076</v>
      </c>
      <c r="E27" s="9"/>
      <c r="F27" s="13">
        <v>5555382000133</v>
      </c>
      <c r="G27" s="9">
        <v>5762</v>
      </c>
      <c r="H27" s="9" t="s">
        <v>37</v>
      </c>
      <c r="I27" s="9"/>
      <c r="J27" s="9"/>
      <c r="K27" s="9"/>
      <c r="L27" s="11" t="s">
        <v>38</v>
      </c>
      <c r="M27" s="9" t="s">
        <v>44</v>
      </c>
      <c r="N27" s="14">
        <v>60</v>
      </c>
      <c r="O27" s="14"/>
      <c r="P27" s="14">
        <v>5</v>
      </c>
      <c r="Q27" s="14">
        <v>3</v>
      </c>
      <c r="R27" s="9" t="s">
        <v>45</v>
      </c>
      <c r="S27" s="9" t="s">
        <v>41</v>
      </c>
      <c r="T27" s="14">
        <v>6.6</v>
      </c>
      <c r="U27" s="14">
        <v>0.9</v>
      </c>
      <c r="V27" s="14">
        <v>0</v>
      </c>
      <c r="W27" s="14">
        <v>2.79</v>
      </c>
      <c r="X27" s="14">
        <v>0</v>
      </c>
      <c r="Y27" s="14">
        <v>0</v>
      </c>
      <c r="Z27" s="14">
        <v>46.71</v>
      </c>
      <c r="AA27" s="9" t="s">
        <v>74</v>
      </c>
      <c r="AB27" s="9" t="s">
        <v>43</v>
      </c>
      <c r="AC27" s="15"/>
      <c r="AD27" s="16"/>
      <c r="AE27" s="17"/>
      <c r="AF27" s="18"/>
      <c r="AG27" s="19"/>
      <c r="AH27" s="20"/>
      <c r="AI27" s="20"/>
      <c r="AJ27" s="21" t="str">
        <f t="shared" si="0"/>
        <v>236076555538200013324.582.368/0001-73</v>
      </c>
    </row>
    <row r="28" spans="1:36" hidden="1" x14ac:dyDescent="0.35">
      <c r="A28" s="9" t="s">
        <v>36</v>
      </c>
      <c r="B28" s="10">
        <v>44287</v>
      </c>
      <c r="C28" s="11"/>
      <c r="D28" s="12">
        <v>132380</v>
      </c>
      <c r="E28" s="9"/>
      <c r="F28" s="13">
        <v>7805990000184</v>
      </c>
      <c r="G28" s="9">
        <v>2151</v>
      </c>
      <c r="H28" s="9" t="s">
        <v>37</v>
      </c>
      <c r="I28" s="9"/>
      <c r="J28" s="9"/>
      <c r="K28" s="9"/>
      <c r="L28" s="11" t="s">
        <v>38</v>
      </c>
      <c r="M28" s="9" t="s">
        <v>91</v>
      </c>
      <c r="N28" s="14">
        <v>300</v>
      </c>
      <c r="O28" s="14"/>
      <c r="P28" s="14">
        <v>5</v>
      </c>
      <c r="Q28" s="14">
        <v>15</v>
      </c>
      <c r="R28" s="9" t="s">
        <v>92</v>
      </c>
      <c r="S28" s="9" t="s">
        <v>41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285</v>
      </c>
      <c r="AA28" s="9" t="s">
        <v>93</v>
      </c>
      <c r="AB28" s="9" t="s">
        <v>43</v>
      </c>
      <c r="AC28" s="15"/>
      <c r="AD28" s="16"/>
      <c r="AE28" s="17"/>
      <c r="AF28" s="18"/>
      <c r="AG28" s="19"/>
      <c r="AH28" s="20"/>
      <c r="AI28" s="20"/>
      <c r="AJ28" s="21" t="str">
        <f t="shared" si="0"/>
        <v>132380780599000018424.582.368/0001-73</v>
      </c>
    </row>
    <row r="29" spans="1:36" hidden="1" x14ac:dyDescent="0.35">
      <c r="A29" s="9" t="s">
        <v>36</v>
      </c>
      <c r="B29" s="10">
        <v>44291</v>
      </c>
      <c r="C29" s="11"/>
      <c r="D29" s="12">
        <v>44433</v>
      </c>
      <c r="E29" s="9"/>
      <c r="F29" s="13">
        <v>14998747000195</v>
      </c>
      <c r="G29" s="9">
        <v>2919</v>
      </c>
      <c r="H29" s="9" t="s">
        <v>37</v>
      </c>
      <c r="I29" s="9"/>
      <c r="J29" s="9"/>
      <c r="K29" s="9"/>
      <c r="L29" s="11" t="s">
        <v>38</v>
      </c>
      <c r="M29" s="9" t="s">
        <v>50</v>
      </c>
      <c r="N29" s="14">
        <v>1034.5</v>
      </c>
      <c r="O29" s="14"/>
      <c r="P29" s="14">
        <v>2.9</v>
      </c>
      <c r="Q29" s="14">
        <v>30</v>
      </c>
      <c r="R29" s="9" t="s">
        <v>51</v>
      </c>
      <c r="S29" s="9" t="s">
        <v>41</v>
      </c>
      <c r="T29" s="14">
        <v>0</v>
      </c>
      <c r="U29" s="14">
        <v>15.52</v>
      </c>
      <c r="V29" s="14">
        <v>0</v>
      </c>
      <c r="W29" s="14">
        <v>48.1</v>
      </c>
      <c r="X29" s="14">
        <v>0</v>
      </c>
      <c r="Y29" s="14">
        <v>0</v>
      </c>
      <c r="Z29" s="14">
        <v>940.88</v>
      </c>
      <c r="AA29" s="9" t="s">
        <v>94</v>
      </c>
      <c r="AB29" s="9" t="s">
        <v>43</v>
      </c>
      <c r="AC29" s="15"/>
      <c r="AD29" s="16"/>
      <c r="AE29" s="17"/>
      <c r="AF29" s="18"/>
      <c r="AG29" s="19"/>
      <c r="AH29" s="20"/>
      <c r="AI29" s="20"/>
      <c r="AJ29" s="21" t="str">
        <f t="shared" si="0"/>
        <v>444331499874700019524.582.368/0001-73</v>
      </c>
    </row>
    <row r="30" spans="1:36" hidden="1" x14ac:dyDescent="0.35">
      <c r="A30" s="9" t="s">
        <v>36</v>
      </c>
      <c r="B30" s="10">
        <v>44293</v>
      </c>
      <c r="C30" s="11"/>
      <c r="D30" s="12">
        <v>22</v>
      </c>
      <c r="E30" s="9"/>
      <c r="F30" s="13">
        <v>37265471000131</v>
      </c>
      <c r="G30" s="9">
        <v>1520</v>
      </c>
      <c r="H30" s="9" t="s">
        <v>37</v>
      </c>
      <c r="I30" s="9"/>
      <c r="J30" s="9"/>
      <c r="K30" s="9"/>
      <c r="L30" s="11" t="s">
        <v>59</v>
      </c>
      <c r="M30" s="9" t="s">
        <v>95</v>
      </c>
      <c r="N30" s="14">
        <v>450</v>
      </c>
      <c r="O30" s="14"/>
      <c r="P30" s="14">
        <v>5</v>
      </c>
      <c r="Q30" s="14">
        <v>22.5</v>
      </c>
      <c r="R30" s="9" t="s">
        <v>96</v>
      </c>
      <c r="S30" s="9" t="s">
        <v>41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427.5</v>
      </c>
      <c r="AA30" s="9" t="s">
        <v>97</v>
      </c>
      <c r="AB30" s="9" t="s">
        <v>43</v>
      </c>
      <c r="AC30" s="15"/>
      <c r="AD30" s="16"/>
      <c r="AE30" s="17"/>
      <c r="AF30" s="18"/>
      <c r="AG30" s="19"/>
      <c r="AH30" s="20"/>
      <c r="AI30" s="20"/>
      <c r="AJ30" s="21" t="str">
        <f t="shared" si="0"/>
        <v>223726547100013124.582.368/0001-73</v>
      </c>
    </row>
    <row r="31" spans="1:36" hidden="1" x14ac:dyDescent="0.35">
      <c r="A31" s="9" t="s">
        <v>36</v>
      </c>
      <c r="B31" s="10">
        <v>44298</v>
      </c>
      <c r="C31" s="11"/>
      <c r="D31" s="12">
        <v>281</v>
      </c>
      <c r="E31" s="9"/>
      <c r="F31" s="13">
        <v>13817976000101</v>
      </c>
      <c r="G31" s="9">
        <v>1023</v>
      </c>
      <c r="H31" s="9" t="s">
        <v>37</v>
      </c>
      <c r="I31" s="9"/>
      <c r="J31" s="9"/>
      <c r="K31" s="9"/>
      <c r="L31" s="11" t="s">
        <v>59</v>
      </c>
      <c r="M31" s="9" t="s">
        <v>99</v>
      </c>
      <c r="N31" s="14">
        <v>420</v>
      </c>
      <c r="O31" s="14"/>
      <c r="P31" s="14">
        <v>2</v>
      </c>
      <c r="Q31" s="14">
        <v>8.4</v>
      </c>
      <c r="R31" s="9" t="s">
        <v>100</v>
      </c>
      <c r="S31" s="9" t="s">
        <v>41</v>
      </c>
      <c r="T31" s="14">
        <v>46.2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373.8</v>
      </c>
      <c r="AA31" s="9" t="s">
        <v>101</v>
      </c>
      <c r="AB31" s="9" t="s">
        <v>43</v>
      </c>
      <c r="AC31" s="15">
        <v>44505</v>
      </c>
      <c r="AD31" s="16"/>
      <c r="AE31" s="17"/>
      <c r="AF31" s="18"/>
      <c r="AG31" s="19"/>
      <c r="AH31" s="20"/>
      <c r="AI31" s="20"/>
      <c r="AJ31" s="21" t="str">
        <f t="shared" si="0"/>
        <v>2811381797600010124.582.368/0001-73</v>
      </c>
    </row>
    <row r="32" spans="1:36" hidden="1" x14ac:dyDescent="0.35">
      <c r="A32" s="9" t="s">
        <v>36</v>
      </c>
      <c r="B32" s="10">
        <v>44298</v>
      </c>
      <c r="C32" s="11"/>
      <c r="D32" s="12">
        <v>37474</v>
      </c>
      <c r="E32" s="9"/>
      <c r="F32" s="13">
        <v>2047004000150</v>
      </c>
      <c r="G32" s="9">
        <v>4030</v>
      </c>
      <c r="H32" s="9" t="s">
        <v>37</v>
      </c>
      <c r="I32" s="9"/>
      <c r="J32" s="9"/>
      <c r="K32" s="9"/>
      <c r="L32" s="11" t="s">
        <v>38</v>
      </c>
      <c r="M32" s="9" t="s">
        <v>83</v>
      </c>
      <c r="N32" s="14">
        <v>65.5</v>
      </c>
      <c r="O32" s="14"/>
      <c r="P32" s="14">
        <v>2</v>
      </c>
      <c r="Q32" s="14">
        <v>1.31</v>
      </c>
      <c r="R32" s="9" t="s">
        <v>84</v>
      </c>
      <c r="S32" s="9" t="s">
        <v>41</v>
      </c>
      <c r="T32" s="14">
        <v>0</v>
      </c>
      <c r="U32" s="14">
        <v>0.98</v>
      </c>
      <c r="V32" s="14">
        <v>0</v>
      </c>
      <c r="W32" s="14">
        <v>3.05</v>
      </c>
      <c r="X32" s="14">
        <v>0</v>
      </c>
      <c r="Y32" s="14">
        <v>0</v>
      </c>
      <c r="Z32" s="14">
        <v>60.16</v>
      </c>
      <c r="AA32" s="9" t="s">
        <v>98</v>
      </c>
      <c r="AB32" s="9" t="s">
        <v>43</v>
      </c>
      <c r="AC32" s="15">
        <v>44505</v>
      </c>
      <c r="AD32" s="16"/>
      <c r="AE32" s="17"/>
      <c r="AF32" s="18"/>
      <c r="AG32" s="19"/>
      <c r="AH32" s="20"/>
      <c r="AI32" s="20"/>
      <c r="AJ32" s="21" t="str">
        <f t="shared" si="0"/>
        <v>37474204700400015024.582.368/0001-73</v>
      </c>
    </row>
    <row r="33" spans="1:36" hidden="1" x14ac:dyDescent="0.35">
      <c r="A33" s="9" t="s">
        <v>36</v>
      </c>
      <c r="B33" s="10">
        <v>44299</v>
      </c>
      <c r="C33" s="11"/>
      <c r="D33" s="12">
        <v>2427229</v>
      </c>
      <c r="E33" s="9"/>
      <c r="F33" s="13">
        <v>61600839000155</v>
      </c>
      <c r="G33" s="9">
        <v>2097</v>
      </c>
      <c r="H33" s="9" t="s">
        <v>37</v>
      </c>
      <c r="I33" s="9"/>
      <c r="J33" s="9"/>
      <c r="K33" s="9"/>
      <c r="L33" s="11" t="s">
        <v>38</v>
      </c>
      <c r="M33" s="9" t="s">
        <v>53</v>
      </c>
      <c r="N33" s="14">
        <v>128</v>
      </c>
      <c r="O33" s="14"/>
      <c r="P33" s="14">
        <v>5</v>
      </c>
      <c r="Q33" s="14">
        <v>6.4</v>
      </c>
      <c r="R33" s="9" t="s">
        <v>54</v>
      </c>
      <c r="S33" s="9" t="s">
        <v>41</v>
      </c>
      <c r="T33" s="14">
        <v>0</v>
      </c>
      <c r="U33" s="14">
        <v>1.92</v>
      </c>
      <c r="V33" s="14">
        <v>0</v>
      </c>
      <c r="W33" s="14">
        <v>5.95</v>
      </c>
      <c r="X33" s="14">
        <v>0</v>
      </c>
      <c r="Y33" s="14">
        <v>0</v>
      </c>
      <c r="Z33" s="14">
        <v>113.73</v>
      </c>
      <c r="AA33" s="9" t="s">
        <v>103</v>
      </c>
      <c r="AB33" s="9" t="s">
        <v>43</v>
      </c>
      <c r="AC33" s="15">
        <v>44505</v>
      </c>
      <c r="AD33" s="16"/>
      <c r="AE33" s="17"/>
      <c r="AF33" s="18"/>
      <c r="AG33" s="19"/>
      <c r="AH33" s="20"/>
      <c r="AI33" s="20"/>
      <c r="AJ33" s="21" t="str">
        <f t="shared" si="0"/>
        <v>24272296160083900015524.582.368/0001-73</v>
      </c>
    </row>
    <row r="34" spans="1:36" hidden="1" x14ac:dyDescent="0.35">
      <c r="A34" s="9" t="s">
        <v>36</v>
      </c>
      <c r="B34" s="10">
        <v>44299</v>
      </c>
      <c r="C34" s="11"/>
      <c r="D34" s="12">
        <v>285</v>
      </c>
      <c r="E34" s="9"/>
      <c r="F34" s="13">
        <v>13817976000101</v>
      </c>
      <c r="G34" s="9">
        <v>1023</v>
      </c>
      <c r="H34" s="9" t="s">
        <v>37</v>
      </c>
      <c r="I34" s="9"/>
      <c r="J34" s="9"/>
      <c r="K34" s="9"/>
      <c r="L34" s="11" t="s">
        <v>59</v>
      </c>
      <c r="M34" s="9" t="s">
        <v>99</v>
      </c>
      <c r="N34" s="14">
        <v>1000</v>
      </c>
      <c r="O34" s="14"/>
      <c r="P34" s="14">
        <v>0</v>
      </c>
      <c r="Q34" s="14">
        <v>0</v>
      </c>
      <c r="R34" s="9" t="s">
        <v>100</v>
      </c>
      <c r="S34" s="9" t="s">
        <v>41</v>
      </c>
      <c r="T34" s="14">
        <v>110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890</v>
      </c>
      <c r="AA34" s="9" t="s">
        <v>102</v>
      </c>
      <c r="AB34" s="9" t="s">
        <v>43</v>
      </c>
      <c r="AC34" s="15">
        <v>44505</v>
      </c>
      <c r="AD34" s="16"/>
      <c r="AE34" s="17"/>
      <c r="AF34" s="18"/>
      <c r="AG34" s="19"/>
      <c r="AH34" s="20"/>
      <c r="AI34" s="20"/>
      <c r="AJ34" s="21" t="str">
        <f t="shared" ref="AJ34:AJ65" si="1">D34&amp;F34&amp;H34</f>
        <v>2851381797600010124.582.368/0001-73</v>
      </c>
    </row>
    <row r="35" spans="1:36" hidden="1" x14ac:dyDescent="0.35">
      <c r="A35" s="9" t="s">
        <v>36</v>
      </c>
      <c r="B35" s="10">
        <v>44305</v>
      </c>
      <c r="C35" s="11"/>
      <c r="D35" s="12">
        <v>456116</v>
      </c>
      <c r="E35" s="9"/>
      <c r="F35" s="13">
        <v>44315919000140</v>
      </c>
      <c r="G35" s="9">
        <v>5711</v>
      </c>
      <c r="H35" s="9" t="s">
        <v>37</v>
      </c>
      <c r="I35" s="9"/>
      <c r="J35" s="9"/>
      <c r="K35" s="9"/>
      <c r="L35" s="11" t="s">
        <v>38</v>
      </c>
      <c r="M35" s="9" t="s">
        <v>56</v>
      </c>
      <c r="N35" s="14">
        <v>1281.71</v>
      </c>
      <c r="O35" s="14"/>
      <c r="P35" s="14">
        <v>5</v>
      </c>
      <c r="Q35" s="14">
        <v>64.09</v>
      </c>
      <c r="R35" s="9" t="s">
        <v>57</v>
      </c>
      <c r="S35" s="9" t="s">
        <v>41</v>
      </c>
      <c r="T35" s="14">
        <v>0</v>
      </c>
      <c r="U35" s="14">
        <v>19.23</v>
      </c>
      <c r="V35" s="14">
        <v>0</v>
      </c>
      <c r="W35" s="14">
        <v>59.6</v>
      </c>
      <c r="X35" s="14">
        <v>0</v>
      </c>
      <c r="Y35" s="14">
        <v>0</v>
      </c>
      <c r="Z35" s="14">
        <v>1138.79</v>
      </c>
      <c r="AA35" s="9" t="s">
        <v>104</v>
      </c>
      <c r="AB35" s="9" t="s">
        <v>43</v>
      </c>
      <c r="AC35" s="15"/>
      <c r="AD35" s="16"/>
      <c r="AE35" s="17"/>
      <c r="AF35" s="18"/>
      <c r="AG35" s="19"/>
      <c r="AH35" s="20"/>
      <c r="AI35" s="20"/>
      <c r="AJ35" s="21" t="str">
        <f t="shared" si="1"/>
        <v>4561164431591900014024.582.368/0001-73</v>
      </c>
    </row>
    <row r="36" spans="1:36" hidden="1" x14ac:dyDescent="0.35">
      <c r="A36" s="9" t="s">
        <v>36</v>
      </c>
      <c r="B36" s="10">
        <v>44314</v>
      </c>
      <c r="C36" s="11"/>
      <c r="D36" s="12">
        <v>51080</v>
      </c>
      <c r="E36" s="9"/>
      <c r="F36" s="13">
        <v>32223020000118</v>
      </c>
      <c r="G36" s="9">
        <v>3205</v>
      </c>
      <c r="H36" s="9" t="s">
        <v>37</v>
      </c>
      <c r="I36" s="9"/>
      <c r="J36" s="9"/>
      <c r="K36" s="9"/>
      <c r="L36" s="11" t="s">
        <v>38</v>
      </c>
      <c r="M36" s="9" t="s">
        <v>66</v>
      </c>
      <c r="N36" s="14">
        <v>2532</v>
      </c>
      <c r="O36" s="14"/>
      <c r="P36" s="14">
        <v>0</v>
      </c>
      <c r="Q36" s="14">
        <v>0</v>
      </c>
      <c r="R36" s="9" t="s">
        <v>67</v>
      </c>
      <c r="S36" s="9" t="s">
        <v>41</v>
      </c>
      <c r="T36" s="14">
        <v>0</v>
      </c>
      <c r="U36" s="14">
        <v>37.979999999999997</v>
      </c>
      <c r="V36" s="14">
        <v>0</v>
      </c>
      <c r="W36" s="14">
        <v>117.74</v>
      </c>
      <c r="X36" s="14">
        <v>0</v>
      </c>
      <c r="Y36" s="14">
        <v>0</v>
      </c>
      <c r="Z36" s="14">
        <v>2376.2800000000002</v>
      </c>
      <c r="AA36" s="9" t="s">
        <v>105</v>
      </c>
      <c r="AB36" s="9" t="s">
        <v>43</v>
      </c>
      <c r="AC36" s="15">
        <v>44505</v>
      </c>
      <c r="AD36" s="16"/>
      <c r="AE36" s="17"/>
      <c r="AF36" s="18"/>
      <c r="AG36" s="19"/>
      <c r="AH36" s="20"/>
      <c r="AI36" s="20"/>
      <c r="AJ36" s="21" t="str">
        <f t="shared" si="1"/>
        <v>510803222302000011824.582.368/0001-73</v>
      </c>
    </row>
    <row r="37" spans="1:36" hidden="1" x14ac:dyDescent="0.35">
      <c r="A37" s="9" t="s">
        <v>36</v>
      </c>
      <c r="B37" s="10">
        <v>44317</v>
      </c>
      <c r="C37" s="11"/>
      <c r="D37" s="12">
        <v>138739</v>
      </c>
      <c r="E37" s="9"/>
      <c r="F37" s="13">
        <v>7805990000184</v>
      </c>
      <c r="G37" s="9">
        <v>2151</v>
      </c>
      <c r="H37" s="9" t="s">
        <v>37</v>
      </c>
      <c r="I37" s="9"/>
      <c r="J37" s="9"/>
      <c r="K37" s="9"/>
      <c r="L37" s="11" t="s">
        <v>38</v>
      </c>
      <c r="M37" s="9" t="s">
        <v>91</v>
      </c>
      <c r="N37" s="14">
        <v>155</v>
      </c>
      <c r="O37" s="14"/>
      <c r="P37" s="14">
        <v>5</v>
      </c>
      <c r="Q37" s="14">
        <v>7.75</v>
      </c>
      <c r="R37" s="9" t="s">
        <v>92</v>
      </c>
      <c r="S37" s="9" t="s">
        <v>41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147.25</v>
      </c>
      <c r="AA37" s="9" t="s">
        <v>106</v>
      </c>
      <c r="AB37" s="9" t="s">
        <v>43</v>
      </c>
      <c r="AC37" s="15"/>
      <c r="AD37" s="16"/>
      <c r="AE37" s="17"/>
      <c r="AF37" s="18"/>
      <c r="AG37" s="19"/>
      <c r="AH37" s="20"/>
      <c r="AI37" s="20"/>
      <c r="AJ37" s="21" t="str">
        <f t="shared" si="1"/>
        <v>138739780599000018424.582.368/0001-73</v>
      </c>
    </row>
    <row r="38" spans="1:36" hidden="1" x14ac:dyDescent="0.35">
      <c r="A38" s="9" t="s">
        <v>36</v>
      </c>
      <c r="B38" s="10">
        <v>44319</v>
      </c>
      <c r="C38" s="11"/>
      <c r="D38" s="12">
        <v>244784</v>
      </c>
      <c r="E38" s="9"/>
      <c r="F38" s="13">
        <v>5555382000133</v>
      </c>
      <c r="G38" s="9">
        <v>5762</v>
      </c>
      <c r="H38" s="9" t="s">
        <v>37</v>
      </c>
      <c r="I38" s="9"/>
      <c r="J38" s="9"/>
      <c r="K38" s="9"/>
      <c r="L38" s="11" t="s">
        <v>38</v>
      </c>
      <c r="M38" s="9" t="s">
        <v>44</v>
      </c>
      <c r="N38" s="14">
        <v>60</v>
      </c>
      <c r="O38" s="14"/>
      <c r="P38" s="14">
        <v>5</v>
      </c>
      <c r="Q38" s="14">
        <v>3</v>
      </c>
      <c r="R38" s="9" t="s">
        <v>45</v>
      </c>
      <c r="S38" s="9" t="s">
        <v>41</v>
      </c>
      <c r="T38" s="14">
        <v>6.6</v>
      </c>
      <c r="U38" s="14">
        <v>0.9</v>
      </c>
      <c r="V38" s="14">
        <v>0</v>
      </c>
      <c r="W38" s="14">
        <v>2.79</v>
      </c>
      <c r="X38" s="14">
        <v>0</v>
      </c>
      <c r="Y38" s="14">
        <v>0</v>
      </c>
      <c r="Z38" s="14">
        <v>46.71</v>
      </c>
      <c r="AA38" s="9" t="s">
        <v>74</v>
      </c>
      <c r="AB38" s="9" t="s">
        <v>43</v>
      </c>
      <c r="AC38" s="15"/>
      <c r="AD38" s="16"/>
      <c r="AE38" s="17"/>
      <c r="AF38" s="18"/>
      <c r="AG38" s="19"/>
      <c r="AH38" s="20"/>
      <c r="AI38" s="20"/>
      <c r="AJ38" s="21" t="str">
        <f t="shared" si="1"/>
        <v>244784555538200013324.582.368/0001-73</v>
      </c>
    </row>
    <row r="39" spans="1:36" hidden="1" x14ac:dyDescent="0.35">
      <c r="A39" s="9" t="s">
        <v>36</v>
      </c>
      <c r="B39" s="10">
        <v>44319</v>
      </c>
      <c r="C39" s="11"/>
      <c r="D39" s="12">
        <v>45357</v>
      </c>
      <c r="E39" s="9"/>
      <c r="F39" s="13">
        <v>14998747000195</v>
      </c>
      <c r="G39" s="9">
        <v>2919</v>
      </c>
      <c r="H39" s="9" t="s">
        <v>37</v>
      </c>
      <c r="I39" s="9"/>
      <c r="J39" s="9"/>
      <c r="K39" s="9"/>
      <c r="L39" s="11" t="s">
        <v>38</v>
      </c>
      <c r="M39" s="9" t="s">
        <v>50</v>
      </c>
      <c r="N39" s="14">
        <v>1805.28</v>
      </c>
      <c r="O39" s="14"/>
      <c r="P39" s="14">
        <v>2.9</v>
      </c>
      <c r="Q39" s="14">
        <v>52.35</v>
      </c>
      <c r="R39" s="9" t="s">
        <v>51</v>
      </c>
      <c r="S39" s="9" t="s">
        <v>41</v>
      </c>
      <c r="T39" s="14">
        <v>0</v>
      </c>
      <c r="U39" s="14">
        <v>27.08</v>
      </c>
      <c r="V39" s="14">
        <v>0</v>
      </c>
      <c r="W39" s="14">
        <v>83.94</v>
      </c>
      <c r="X39" s="14">
        <v>0</v>
      </c>
      <c r="Y39" s="14">
        <v>0</v>
      </c>
      <c r="Z39" s="14">
        <v>1641.91</v>
      </c>
      <c r="AA39" s="9" t="s">
        <v>107</v>
      </c>
      <c r="AB39" s="9" t="s">
        <v>43</v>
      </c>
      <c r="AC39" s="15"/>
      <c r="AD39" s="16"/>
      <c r="AE39" s="17"/>
      <c r="AF39" s="18"/>
      <c r="AG39" s="19"/>
      <c r="AH39" s="20"/>
      <c r="AI39" s="20"/>
      <c r="AJ39" s="21" t="str">
        <f t="shared" si="1"/>
        <v>453571499874700019524.582.368/0001-73</v>
      </c>
    </row>
    <row r="40" spans="1:36" hidden="1" x14ac:dyDescent="0.35">
      <c r="A40" s="9" t="s">
        <v>36</v>
      </c>
      <c r="B40" s="10">
        <v>44321</v>
      </c>
      <c r="C40" s="11"/>
      <c r="D40" s="12">
        <v>54076</v>
      </c>
      <c r="E40" s="9"/>
      <c r="F40" s="13">
        <v>32223020000118</v>
      </c>
      <c r="G40" s="9">
        <v>3205</v>
      </c>
      <c r="H40" s="9" t="s">
        <v>37</v>
      </c>
      <c r="I40" s="9"/>
      <c r="J40" s="9"/>
      <c r="K40" s="9"/>
      <c r="L40" s="11" t="s">
        <v>38</v>
      </c>
      <c r="M40" s="9" t="s">
        <v>66</v>
      </c>
      <c r="N40" s="14">
        <v>573</v>
      </c>
      <c r="O40" s="14"/>
      <c r="P40" s="14">
        <v>0</v>
      </c>
      <c r="Q40" s="14">
        <v>0</v>
      </c>
      <c r="R40" s="9" t="s">
        <v>67</v>
      </c>
      <c r="S40" s="9" t="s">
        <v>41</v>
      </c>
      <c r="T40" s="14">
        <v>0</v>
      </c>
      <c r="U40" s="14">
        <v>8.6</v>
      </c>
      <c r="V40" s="14">
        <v>0</v>
      </c>
      <c r="W40" s="14">
        <v>26.64</v>
      </c>
      <c r="X40" s="14">
        <v>0</v>
      </c>
      <c r="Y40" s="14">
        <v>0</v>
      </c>
      <c r="Z40" s="14">
        <v>537.76</v>
      </c>
      <c r="AA40" s="9" t="s">
        <v>108</v>
      </c>
      <c r="AB40" s="9" t="s">
        <v>43</v>
      </c>
      <c r="AC40" s="15">
        <v>44505</v>
      </c>
      <c r="AD40" s="16"/>
      <c r="AE40" s="17"/>
      <c r="AF40" s="18"/>
      <c r="AG40" s="19"/>
      <c r="AH40" s="20"/>
      <c r="AI40" s="20"/>
      <c r="AJ40" s="21" t="str">
        <f t="shared" si="1"/>
        <v>540763222302000011824.582.368/0001-73</v>
      </c>
    </row>
    <row r="41" spans="1:36" hidden="1" x14ac:dyDescent="0.35">
      <c r="A41" s="9" t="s">
        <v>36</v>
      </c>
      <c r="B41" s="10">
        <v>44323</v>
      </c>
      <c r="C41" s="11"/>
      <c r="D41" s="12">
        <v>37778</v>
      </c>
      <c r="E41" s="9"/>
      <c r="F41" s="13">
        <v>2047004000150</v>
      </c>
      <c r="G41" s="9">
        <v>4030</v>
      </c>
      <c r="H41" s="9" t="s">
        <v>37</v>
      </c>
      <c r="I41" s="9"/>
      <c r="J41" s="9"/>
      <c r="K41" s="9"/>
      <c r="L41" s="11" t="s">
        <v>38</v>
      </c>
      <c r="M41" s="9" t="s">
        <v>83</v>
      </c>
      <c r="N41" s="14">
        <v>62.5</v>
      </c>
      <c r="O41" s="14"/>
      <c r="P41" s="14">
        <v>2</v>
      </c>
      <c r="Q41" s="14">
        <v>1.25</v>
      </c>
      <c r="R41" s="9" t="s">
        <v>84</v>
      </c>
      <c r="S41" s="9" t="s">
        <v>41</v>
      </c>
      <c r="T41" s="14">
        <v>0</v>
      </c>
      <c r="U41" s="14">
        <v>0.94</v>
      </c>
      <c r="V41" s="14">
        <v>0</v>
      </c>
      <c r="W41" s="14">
        <v>2.91</v>
      </c>
      <c r="X41" s="14">
        <v>0</v>
      </c>
      <c r="Y41" s="14">
        <v>0</v>
      </c>
      <c r="Z41" s="14">
        <v>57.4</v>
      </c>
      <c r="AA41" s="9" t="s">
        <v>109</v>
      </c>
      <c r="AB41" s="9" t="s">
        <v>43</v>
      </c>
      <c r="AC41" s="15"/>
      <c r="AD41" s="16"/>
      <c r="AE41" s="17"/>
      <c r="AF41" s="18"/>
      <c r="AG41" s="19"/>
      <c r="AH41" s="20"/>
      <c r="AI41" s="20"/>
      <c r="AJ41" s="21" t="str">
        <f t="shared" si="1"/>
        <v>37778204700400015024.582.368/0001-73</v>
      </c>
    </row>
    <row r="42" spans="1:36" hidden="1" x14ac:dyDescent="0.35">
      <c r="A42" s="9" t="s">
        <v>36</v>
      </c>
      <c r="B42" s="10">
        <v>44324</v>
      </c>
      <c r="C42" s="11"/>
      <c r="D42" s="12">
        <v>2455979</v>
      </c>
      <c r="E42" s="9"/>
      <c r="F42" s="13">
        <v>61600839000155</v>
      </c>
      <c r="G42" s="9">
        <v>2097</v>
      </c>
      <c r="H42" s="9" t="s">
        <v>37</v>
      </c>
      <c r="I42" s="9"/>
      <c r="J42" s="9"/>
      <c r="K42" s="9"/>
      <c r="L42" s="11" t="s">
        <v>38</v>
      </c>
      <c r="M42" s="9" t="s">
        <v>53</v>
      </c>
      <c r="N42" s="14">
        <v>256</v>
      </c>
      <c r="O42" s="14"/>
      <c r="P42" s="14">
        <v>5</v>
      </c>
      <c r="Q42" s="14">
        <v>12.8</v>
      </c>
      <c r="R42" s="9" t="s">
        <v>54</v>
      </c>
      <c r="S42" s="9" t="s">
        <v>41</v>
      </c>
      <c r="T42" s="14">
        <v>0</v>
      </c>
      <c r="U42" s="14">
        <v>3.84</v>
      </c>
      <c r="V42" s="14">
        <v>0</v>
      </c>
      <c r="W42" s="14">
        <v>11.9</v>
      </c>
      <c r="X42" s="14">
        <v>0</v>
      </c>
      <c r="Y42" s="14">
        <v>0</v>
      </c>
      <c r="Z42" s="14">
        <v>227.46</v>
      </c>
      <c r="AA42" s="9" t="s">
        <v>110</v>
      </c>
      <c r="AB42" s="9" t="s">
        <v>43</v>
      </c>
      <c r="AC42" s="15"/>
      <c r="AD42" s="16"/>
      <c r="AE42" s="17"/>
      <c r="AF42" s="18"/>
      <c r="AG42" s="19"/>
      <c r="AH42" s="20"/>
      <c r="AI42" s="20"/>
      <c r="AJ42" s="21" t="str">
        <f t="shared" si="1"/>
        <v>24559796160083900015524.582.368/0001-73</v>
      </c>
    </row>
    <row r="43" spans="1:36" hidden="1" x14ac:dyDescent="0.35">
      <c r="A43" s="9" t="s">
        <v>36</v>
      </c>
      <c r="B43" s="10">
        <v>44327</v>
      </c>
      <c r="C43" s="11"/>
      <c r="D43" s="12">
        <v>35</v>
      </c>
      <c r="E43" s="9"/>
      <c r="F43" s="13">
        <v>15666463000164</v>
      </c>
      <c r="G43" s="9">
        <v>7285</v>
      </c>
      <c r="H43" s="9" t="s">
        <v>37</v>
      </c>
      <c r="I43" s="9"/>
      <c r="J43" s="9"/>
      <c r="K43" s="9"/>
      <c r="L43" s="11" t="s">
        <v>38</v>
      </c>
      <c r="M43" s="9" t="s">
        <v>63</v>
      </c>
      <c r="N43" s="14">
        <v>1350</v>
      </c>
      <c r="O43" s="14"/>
      <c r="P43" s="14">
        <v>5</v>
      </c>
      <c r="Q43" s="14">
        <v>67.5</v>
      </c>
      <c r="R43" s="9" t="s">
        <v>64</v>
      </c>
      <c r="S43" s="9" t="s">
        <v>41</v>
      </c>
      <c r="T43" s="14">
        <v>148.5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1134</v>
      </c>
      <c r="AA43" s="9" t="s">
        <v>111</v>
      </c>
      <c r="AB43" s="9" t="s">
        <v>43</v>
      </c>
      <c r="AC43" s="15"/>
      <c r="AD43" s="16"/>
      <c r="AE43" s="17"/>
      <c r="AF43" s="18"/>
      <c r="AG43" s="19"/>
      <c r="AH43" s="20"/>
      <c r="AI43" s="20"/>
      <c r="AJ43" s="21" t="str">
        <f t="shared" si="1"/>
        <v>351566646300016424.582.368/0001-73</v>
      </c>
    </row>
    <row r="44" spans="1:36" hidden="1" x14ac:dyDescent="0.35">
      <c r="A44" s="9" t="s">
        <v>36</v>
      </c>
      <c r="B44" s="10">
        <v>44336</v>
      </c>
      <c r="C44" s="11"/>
      <c r="D44" s="12">
        <v>461148</v>
      </c>
      <c r="E44" s="9"/>
      <c r="F44" s="13">
        <v>44315919000140</v>
      </c>
      <c r="G44" s="9">
        <v>5711</v>
      </c>
      <c r="H44" s="9" t="s">
        <v>37</v>
      </c>
      <c r="I44" s="9"/>
      <c r="J44" s="9"/>
      <c r="K44" s="9"/>
      <c r="L44" s="11" t="s">
        <v>38</v>
      </c>
      <c r="M44" s="9" t="s">
        <v>56</v>
      </c>
      <c r="N44" s="14">
        <v>1281.71</v>
      </c>
      <c r="O44" s="14"/>
      <c r="P44" s="14">
        <v>5</v>
      </c>
      <c r="Q44" s="14">
        <v>64.09</v>
      </c>
      <c r="R44" s="9" t="s">
        <v>57</v>
      </c>
      <c r="S44" s="9" t="s">
        <v>41</v>
      </c>
      <c r="T44" s="14">
        <v>0</v>
      </c>
      <c r="U44" s="14">
        <v>19.23</v>
      </c>
      <c r="V44" s="14">
        <v>0</v>
      </c>
      <c r="W44" s="14">
        <v>59.6</v>
      </c>
      <c r="X44" s="14">
        <v>0</v>
      </c>
      <c r="Y44" s="14">
        <v>0</v>
      </c>
      <c r="Z44" s="14">
        <v>1138.79</v>
      </c>
      <c r="AA44" s="9" t="s">
        <v>112</v>
      </c>
      <c r="AB44" s="9" t="s">
        <v>43</v>
      </c>
      <c r="AC44" s="15"/>
      <c r="AD44" s="16"/>
      <c r="AE44" s="17"/>
      <c r="AF44" s="18"/>
      <c r="AG44" s="19"/>
      <c r="AH44" s="20"/>
      <c r="AI44" s="20"/>
      <c r="AJ44" s="21" t="str">
        <f t="shared" si="1"/>
        <v>4611484431591900014024.582.368/0001-73</v>
      </c>
    </row>
    <row r="45" spans="1:36" hidden="1" x14ac:dyDescent="0.35">
      <c r="A45" s="9" t="s">
        <v>36</v>
      </c>
      <c r="B45" s="10">
        <v>44340</v>
      </c>
      <c r="C45" s="11"/>
      <c r="D45" s="12">
        <v>36</v>
      </c>
      <c r="E45" s="9"/>
      <c r="F45" s="13">
        <v>15666463000164</v>
      </c>
      <c r="G45" s="9">
        <v>7285</v>
      </c>
      <c r="H45" s="9" t="s">
        <v>37</v>
      </c>
      <c r="I45" s="9"/>
      <c r="J45" s="9"/>
      <c r="K45" s="9"/>
      <c r="L45" s="11" t="s">
        <v>38</v>
      </c>
      <c r="M45" s="9" t="s">
        <v>63</v>
      </c>
      <c r="N45" s="14">
        <v>1350</v>
      </c>
      <c r="O45" s="14"/>
      <c r="P45" s="14">
        <v>5</v>
      </c>
      <c r="Q45" s="14">
        <v>67.5</v>
      </c>
      <c r="R45" s="9" t="s">
        <v>64</v>
      </c>
      <c r="S45" s="9" t="s">
        <v>41</v>
      </c>
      <c r="T45" s="14">
        <v>148.5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1134</v>
      </c>
      <c r="AA45" s="9" t="s">
        <v>113</v>
      </c>
      <c r="AB45" s="9" t="s">
        <v>43</v>
      </c>
      <c r="AC45" s="15"/>
      <c r="AD45" s="16"/>
      <c r="AE45" s="17"/>
      <c r="AF45" s="18"/>
      <c r="AG45" s="19"/>
      <c r="AH45" s="20"/>
      <c r="AI45" s="20"/>
      <c r="AJ45" s="21" t="str">
        <f t="shared" si="1"/>
        <v>361566646300016424.582.368/0001-73</v>
      </c>
    </row>
    <row r="46" spans="1:36" hidden="1" x14ac:dyDescent="0.35">
      <c r="A46" s="9" t="s">
        <v>36</v>
      </c>
      <c r="B46" s="10">
        <v>44342</v>
      </c>
      <c r="C46" s="11"/>
      <c r="D46" s="12">
        <v>24</v>
      </c>
      <c r="E46" s="9"/>
      <c r="F46" s="13">
        <v>37265471000131</v>
      </c>
      <c r="G46" s="9">
        <v>1520</v>
      </c>
      <c r="H46" s="9" t="s">
        <v>37</v>
      </c>
      <c r="I46" s="9"/>
      <c r="J46" s="9"/>
      <c r="K46" s="9"/>
      <c r="L46" s="11" t="s">
        <v>59</v>
      </c>
      <c r="M46" s="9" t="s">
        <v>95</v>
      </c>
      <c r="N46" s="14">
        <v>500</v>
      </c>
      <c r="O46" s="14"/>
      <c r="P46" s="14">
        <v>5</v>
      </c>
      <c r="Q46" s="14">
        <v>25</v>
      </c>
      <c r="R46" s="9" t="s">
        <v>96</v>
      </c>
      <c r="S46" s="9" t="s">
        <v>41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475</v>
      </c>
      <c r="AA46" s="9" t="s">
        <v>114</v>
      </c>
      <c r="AB46" s="9" t="s">
        <v>43</v>
      </c>
      <c r="AC46" s="15"/>
      <c r="AD46" s="16"/>
      <c r="AE46" s="17"/>
      <c r="AF46" s="18"/>
      <c r="AG46" s="19"/>
      <c r="AH46" s="20"/>
      <c r="AI46" s="20"/>
      <c r="AJ46" s="21" t="str">
        <f t="shared" si="1"/>
        <v>243726547100013124.582.368/0001-73</v>
      </c>
    </row>
    <row r="47" spans="1:36" hidden="1" x14ac:dyDescent="0.35">
      <c r="A47" s="9" t="s">
        <v>36</v>
      </c>
      <c r="B47" s="10">
        <v>44343</v>
      </c>
      <c r="C47" s="11"/>
      <c r="D47" s="12">
        <v>59635</v>
      </c>
      <c r="E47" s="9"/>
      <c r="F47" s="13">
        <v>32223020000118</v>
      </c>
      <c r="G47" s="9">
        <v>3205</v>
      </c>
      <c r="H47" s="9" t="s">
        <v>37</v>
      </c>
      <c r="I47" s="9"/>
      <c r="J47" s="9"/>
      <c r="K47" s="9"/>
      <c r="L47" s="11" t="s">
        <v>38</v>
      </c>
      <c r="M47" s="9" t="s">
        <v>66</v>
      </c>
      <c r="N47" s="14">
        <v>3312</v>
      </c>
      <c r="O47" s="14"/>
      <c r="P47" s="14">
        <v>0</v>
      </c>
      <c r="Q47" s="14">
        <v>0</v>
      </c>
      <c r="R47" s="9" t="s">
        <v>67</v>
      </c>
      <c r="S47" s="9" t="s">
        <v>41</v>
      </c>
      <c r="T47" s="14">
        <v>0</v>
      </c>
      <c r="U47" s="14">
        <v>49.68</v>
      </c>
      <c r="V47" s="14">
        <v>0</v>
      </c>
      <c r="W47" s="14">
        <v>154.01</v>
      </c>
      <c r="X47" s="14">
        <v>0</v>
      </c>
      <c r="Y47" s="14">
        <v>0</v>
      </c>
      <c r="Z47" s="14">
        <v>3108.31</v>
      </c>
      <c r="AA47" s="9" t="s">
        <v>115</v>
      </c>
      <c r="AB47" s="9" t="s">
        <v>43</v>
      </c>
      <c r="AC47" s="15">
        <v>44505</v>
      </c>
      <c r="AD47" s="16"/>
      <c r="AE47" s="17"/>
      <c r="AF47" s="18"/>
      <c r="AG47" s="19"/>
      <c r="AH47" s="20"/>
      <c r="AI47" s="20"/>
      <c r="AJ47" s="21" t="str">
        <f t="shared" si="1"/>
        <v>596353222302000011824.582.368/0001-73</v>
      </c>
    </row>
    <row r="48" spans="1:36" hidden="1" x14ac:dyDescent="0.35">
      <c r="A48" s="9" t="s">
        <v>36</v>
      </c>
      <c r="B48" s="10">
        <v>44344</v>
      </c>
      <c r="C48" s="11"/>
      <c r="D48" s="12">
        <v>11</v>
      </c>
      <c r="E48" s="9"/>
      <c r="F48" s="13">
        <v>31637652000165</v>
      </c>
      <c r="G48" s="9">
        <v>2919</v>
      </c>
      <c r="H48" s="9" t="s">
        <v>37</v>
      </c>
      <c r="I48" s="9"/>
      <c r="J48" s="9"/>
      <c r="K48" s="9"/>
      <c r="L48" s="11" t="s">
        <v>38</v>
      </c>
      <c r="M48" s="9" t="s">
        <v>116</v>
      </c>
      <c r="N48" s="14">
        <v>4200</v>
      </c>
      <c r="O48" s="14"/>
      <c r="P48" s="14">
        <v>2.9</v>
      </c>
      <c r="Q48" s="14">
        <v>121.8</v>
      </c>
      <c r="R48" s="9" t="s">
        <v>51</v>
      </c>
      <c r="S48" s="9" t="s">
        <v>41</v>
      </c>
      <c r="T48" s="14">
        <v>0</v>
      </c>
      <c r="U48" s="14">
        <v>63</v>
      </c>
      <c r="V48" s="14">
        <v>0</v>
      </c>
      <c r="W48" s="14">
        <v>195.3</v>
      </c>
      <c r="X48" s="14">
        <v>0</v>
      </c>
      <c r="Y48" s="14">
        <v>0</v>
      </c>
      <c r="Z48" s="14">
        <v>3819.9</v>
      </c>
      <c r="AA48" s="9" t="s">
        <v>117</v>
      </c>
      <c r="AB48" s="9" t="s">
        <v>43</v>
      </c>
      <c r="AC48" s="15"/>
      <c r="AD48" s="16"/>
      <c r="AE48" s="17"/>
      <c r="AF48" s="18"/>
      <c r="AG48" s="19"/>
      <c r="AH48" s="20"/>
      <c r="AI48" s="20"/>
      <c r="AJ48" s="21" t="str">
        <f t="shared" si="1"/>
        <v>113163765200016524.582.368/0001-73</v>
      </c>
    </row>
    <row r="49" spans="1:36" hidden="1" x14ac:dyDescent="0.35">
      <c r="A49" s="9" t="s">
        <v>36</v>
      </c>
      <c r="B49" s="10">
        <v>44348</v>
      </c>
      <c r="C49" s="11"/>
      <c r="D49" s="12">
        <v>27</v>
      </c>
      <c r="E49" s="9"/>
      <c r="F49" s="13">
        <v>37265471000131</v>
      </c>
      <c r="G49" s="9">
        <v>1520</v>
      </c>
      <c r="H49" s="9" t="s">
        <v>37</v>
      </c>
      <c r="I49" s="9"/>
      <c r="J49" s="9"/>
      <c r="K49" s="9"/>
      <c r="L49" s="11" t="s">
        <v>59</v>
      </c>
      <c r="M49" s="9" t="s">
        <v>95</v>
      </c>
      <c r="N49" s="14">
        <v>500</v>
      </c>
      <c r="O49" s="14"/>
      <c r="P49" s="14">
        <v>5</v>
      </c>
      <c r="Q49" s="14">
        <v>25</v>
      </c>
      <c r="R49" s="9" t="s">
        <v>96</v>
      </c>
      <c r="S49" s="9" t="s">
        <v>41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475</v>
      </c>
      <c r="AA49" s="9" t="s">
        <v>118</v>
      </c>
      <c r="AB49" s="9" t="s">
        <v>43</v>
      </c>
      <c r="AC49" s="15"/>
      <c r="AD49" s="16"/>
      <c r="AE49" s="17"/>
      <c r="AF49" s="18"/>
      <c r="AG49" s="19"/>
      <c r="AH49" s="20"/>
      <c r="AI49" s="20"/>
      <c r="AJ49" s="21" t="str">
        <f t="shared" si="1"/>
        <v>273726547100013124.582.368/0001-73</v>
      </c>
    </row>
    <row r="50" spans="1:36" hidden="1" x14ac:dyDescent="0.35">
      <c r="A50" s="9" t="s">
        <v>36</v>
      </c>
      <c r="B50" s="10">
        <v>44348</v>
      </c>
      <c r="C50" s="11"/>
      <c r="D50" s="12">
        <v>143758</v>
      </c>
      <c r="E50" s="9"/>
      <c r="F50" s="13">
        <v>7805990000184</v>
      </c>
      <c r="G50" s="9">
        <v>2151</v>
      </c>
      <c r="H50" s="9" t="s">
        <v>37</v>
      </c>
      <c r="I50" s="9"/>
      <c r="J50" s="9"/>
      <c r="K50" s="9"/>
      <c r="L50" s="11" t="s">
        <v>38</v>
      </c>
      <c r="M50" s="9" t="s">
        <v>91</v>
      </c>
      <c r="N50" s="14">
        <v>155</v>
      </c>
      <c r="O50" s="14"/>
      <c r="P50" s="14">
        <v>5</v>
      </c>
      <c r="Q50" s="14">
        <v>7.75</v>
      </c>
      <c r="R50" s="9" t="s">
        <v>92</v>
      </c>
      <c r="S50" s="9" t="s">
        <v>41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147.25</v>
      </c>
      <c r="AA50" s="9" t="s">
        <v>121</v>
      </c>
      <c r="AB50" s="9" t="s">
        <v>43</v>
      </c>
      <c r="AC50" s="15"/>
      <c r="AD50" s="16"/>
      <c r="AE50" s="17"/>
      <c r="AF50" s="18"/>
      <c r="AG50" s="19"/>
      <c r="AH50" s="20"/>
      <c r="AI50" s="20"/>
      <c r="AJ50" s="21" t="str">
        <f t="shared" si="1"/>
        <v>143758780599000018424.582.368/0001-73</v>
      </c>
    </row>
    <row r="51" spans="1:36" hidden="1" x14ac:dyDescent="0.35">
      <c r="A51" s="9" t="s">
        <v>36</v>
      </c>
      <c r="B51" s="10">
        <v>44348</v>
      </c>
      <c r="C51" s="11"/>
      <c r="D51" s="12">
        <v>251486</v>
      </c>
      <c r="E51" s="9"/>
      <c r="F51" s="13">
        <v>5555382000133</v>
      </c>
      <c r="G51" s="9">
        <v>5762</v>
      </c>
      <c r="H51" s="9" t="s">
        <v>37</v>
      </c>
      <c r="I51" s="9"/>
      <c r="J51" s="9"/>
      <c r="K51" s="9"/>
      <c r="L51" s="11" t="s">
        <v>38</v>
      </c>
      <c r="M51" s="9" t="s">
        <v>44</v>
      </c>
      <c r="N51" s="14">
        <v>60</v>
      </c>
      <c r="O51" s="14"/>
      <c r="P51" s="14">
        <v>5</v>
      </c>
      <c r="Q51" s="14">
        <v>3</v>
      </c>
      <c r="R51" s="9" t="s">
        <v>45</v>
      </c>
      <c r="S51" s="9" t="s">
        <v>41</v>
      </c>
      <c r="T51" s="14">
        <v>6.6</v>
      </c>
      <c r="U51" s="14">
        <v>0.9</v>
      </c>
      <c r="V51" s="14">
        <v>0</v>
      </c>
      <c r="W51" s="14">
        <v>2.79</v>
      </c>
      <c r="X51" s="14">
        <v>0</v>
      </c>
      <c r="Y51" s="14">
        <v>0</v>
      </c>
      <c r="Z51" s="14">
        <v>46.71</v>
      </c>
      <c r="AA51" s="9" t="s">
        <v>74</v>
      </c>
      <c r="AB51" s="9" t="s">
        <v>43</v>
      </c>
      <c r="AC51" s="15"/>
      <c r="AD51" s="16"/>
      <c r="AE51" s="17"/>
      <c r="AF51" s="18"/>
      <c r="AG51" s="19"/>
      <c r="AH51" s="20"/>
      <c r="AI51" s="20"/>
      <c r="AJ51" s="21" t="str">
        <f t="shared" si="1"/>
        <v>251486555538200013324.582.368/0001-73</v>
      </c>
    </row>
    <row r="52" spans="1:36" hidden="1" x14ac:dyDescent="0.35">
      <c r="A52" s="9" t="s">
        <v>36</v>
      </c>
      <c r="B52" s="10">
        <v>44348</v>
      </c>
      <c r="C52" s="11"/>
      <c r="D52" s="12">
        <v>58</v>
      </c>
      <c r="E52" s="9"/>
      <c r="F52" s="13">
        <v>34855827000107</v>
      </c>
      <c r="G52" s="9">
        <v>6940</v>
      </c>
      <c r="H52" s="9" t="s">
        <v>37</v>
      </c>
      <c r="I52" s="9"/>
      <c r="J52" s="9"/>
      <c r="K52" s="9"/>
      <c r="L52" s="11" t="s">
        <v>59</v>
      </c>
      <c r="M52" s="9" t="s">
        <v>119</v>
      </c>
      <c r="N52" s="14">
        <v>130</v>
      </c>
      <c r="O52" s="14"/>
      <c r="P52" s="14">
        <v>0</v>
      </c>
      <c r="Q52" s="14">
        <v>0</v>
      </c>
      <c r="R52" s="9" t="s">
        <v>195</v>
      </c>
      <c r="S52" s="9" t="s">
        <v>41</v>
      </c>
      <c r="T52" s="14">
        <v>14.3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115.7</v>
      </c>
      <c r="AA52" s="9" t="s">
        <v>120</v>
      </c>
      <c r="AB52" s="9" t="s">
        <v>43</v>
      </c>
      <c r="AC52" s="15">
        <v>44505</v>
      </c>
      <c r="AD52" s="16"/>
      <c r="AE52" s="17"/>
      <c r="AF52" s="18"/>
      <c r="AG52" s="19"/>
      <c r="AH52" s="20"/>
      <c r="AI52" s="20"/>
      <c r="AJ52" s="21" t="str">
        <f t="shared" si="1"/>
        <v>583485582700010724.582.368/0001-73</v>
      </c>
    </row>
    <row r="53" spans="1:36" hidden="1" x14ac:dyDescent="0.35">
      <c r="A53" s="9" t="s">
        <v>36</v>
      </c>
      <c r="B53" s="10">
        <v>44349</v>
      </c>
      <c r="C53" s="11"/>
      <c r="D53" s="12">
        <v>46376</v>
      </c>
      <c r="E53" s="9"/>
      <c r="F53" s="13">
        <v>14998747000195</v>
      </c>
      <c r="G53" s="9">
        <v>2919</v>
      </c>
      <c r="H53" s="9" t="s">
        <v>37</v>
      </c>
      <c r="I53" s="9"/>
      <c r="J53" s="9"/>
      <c r="K53" s="9"/>
      <c r="L53" s="11" t="s">
        <v>38</v>
      </c>
      <c r="M53" s="9" t="s">
        <v>50</v>
      </c>
      <c r="N53" s="14">
        <v>965.41</v>
      </c>
      <c r="O53" s="14"/>
      <c r="P53" s="14">
        <v>2.9</v>
      </c>
      <c r="Q53" s="14">
        <v>28</v>
      </c>
      <c r="R53" s="9" t="s">
        <v>51</v>
      </c>
      <c r="S53" s="9" t="s">
        <v>41</v>
      </c>
      <c r="T53" s="14">
        <v>0</v>
      </c>
      <c r="U53" s="14">
        <v>14.48</v>
      </c>
      <c r="V53" s="14">
        <v>0</v>
      </c>
      <c r="W53" s="14">
        <v>44.89</v>
      </c>
      <c r="X53" s="14">
        <v>0</v>
      </c>
      <c r="Y53" s="14">
        <v>0</v>
      </c>
      <c r="Z53" s="14">
        <v>878.04</v>
      </c>
      <c r="AA53" s="9" t="s">
        <v>122</v>
      </c>
      <c r="AB53" s="9" t="s">
        <v>43</v>
      </c>
      <c r="AC53" s="15"/>
      <c r="AD53" s="16"/>
      <c r="AE53" s="17"/>
      <c r="AF53" s="18"/>
      <c r="AG53" s="19"/>
      <c r="AH53" s="20"/>
      <c r="AI53" s="20"/>
      <c r="AJ53" s="21" t="str">
        <f t="shared" si="1"/>
        <v>463761499874700019524.582.368/0001-73</v>
      </c>
    </row>
    <row r="54" spans="1:36" hidden="1" x14ac:dyDescent="0.35">
      <c r="A54" s="9" t="s">
        <v>36</v>
      </c>
      <c r="B54" s="10">
        <v>44350</v>
      </c>
      <c r="C54" s="11"/>
      <c r="D54" s="12">
        <v>38155</v>
      </c>
      <c r="E54" s="9"/>
      <c r="F54" s="13">
        <v>2047004000150</v>
      </c>
      <c r="G54" s="9">
        <v>4030</v>
      </c>
      <c r="H54" s="9" t="s">
        <v>37</v>
      </c>
      <c r="I54" s="9"/>
      <c r="J54" s="9"/>
      <c r="K54" s="9"/>
      <c r="L54" s="11" t="s">
        <v>38</v>
      </c>
      <c r="M54" s="9" t="s">
        <v>83</v>
      </c>
      <c r="N54" s="14">
        <v>62.5</v>
      </c>
      <c r="O54" s="14"/>
      <c r="P54" s="14">
        <v>2</v>
      </c>
      <c r="Q54" s="14">
        <v>1.25</v>
      </c>
      <c r="R54" s="9" t="s">
        <v>84</v>
      </c>
      <c r="S54" s="9" t="s">
        <v>41</v>
      </c>
      <c r="T54" s="14">
        <v>0</v>
      </c>
      <c r="U54" s="14">
        <v>0.94</v>
      </c>
      <c r="V54" s="14">
        <v>0</v>
      </c>
      <c r="W54" s="14">
        <v>2.91</v>
      </c>
      <c r="X54" s="14">
        <v>0</v>
      </c>
      <c r="Y54" s="14">
        <v>0</v>
      </c>
      <c r="Z54" s="14">
        <v>57.4</v>
      </c>
      <c r="AA54" s="9" t="s">
        <v>123</v>
      </c>
      <c r="AB54" s="9" t="s">
        <v>43</v>
      </c>
      <c r="AC54" s="15"/>
      <c r="AD54" s="16"/>
      <c r="AE54" s="17"/>
      <c r="AF54" s="18"/>
      <c r="AG54" s="19"/>
      <c r="AH54" s="20"/>
      <c r="AI54" s="20"/>
      <c r="AJ54" s="21" t="str">
        <f t="shared" si="1"/>
        <v>38155204700400015024.582.368/0001-73</v>
      </c>
    </row>
    <row r="55" spans="1:36" hidden="1" x14ac:dyDescent="0.35">
      <c r="A55" s="9" t="s">
        <v>36</v>
      </c>
      <c r="B55" s="10">
        <v>44355</v>
      </c>
      <c r="C55" s="11"/>
      <c r="D55" s="12">
        <v>12</v>
      </c>
      <c r="E55" s="9"/>
      <c r="F55" s="13">
        <v>38066402000161</v>
      </c>
      <c r="G55" s="9">
        <v>1023</v>
      </c>
      <c r="H55" s="9" t="s">
        <v>37</v>
      </c>
      <c r="I55" s="9"/>
      <c r="J55" s="9"/>
      <c r="K55" s="9"/>
      <c r="L55" s="11" t="s">
        <v>59</v>
      </c>
      <c r="M55" s="9" t="s">
        <v>124</v>
      </c>
      <c r="N55" s="14">
        <v>11490</v>
      </c>
      <c r="O55" s="14"/>
      <c r="P55" s="14">
        <v>0</v>
      </c>
      <c r="Q55" s="14">
        <v>0</v>
      </c>
      <c r="R55" s="9" t="s">
        <v>100</v>
      </c>
      <c r="S55" s="9" t="s">
        <v>41</v>
      </c>
      <c r="T55" s="14">
        <v>1263.9000000000001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10226.1</v>
      </c>
      <c r="AA55" s="9" t="s">
        <v>125</v>
      </c>
      <c r="AB55" s="9" t="s">
        <v>43</v>
      </c>
      <c r="AC55" s="15">
        <v>44505</v>
      </c>
      <c r="AD55" s="16"/>
      <c r="AE55" s="17"/>
      <c r="AF55" s="18"/>
      <c r="AG55" s="19"/>
      <c r="AH55" s="20"/>
      <c r="AI55" s="20"/>
      <c r="AJ55" s="21" t="str">
        <f t="shared" si="1"/>
        <v>123806640200016124.582.368/0001-73</v>
      </c>
    </row>
    <row r="56" spans="1:36" hidden="1" x14ac:dyDescent="0.35">
      <c r="A56" s="9" t="s">
        <v>36</v>
      </c>
      <c r="B56" s="10">
        <v>44359</v>
      </c>
      <c r="C56" s="11"/>
      <c r="D56" s="12">
        <v>2484221</v>
      </c>
      <c r="E56" s="9"/>
      <c r="F56" s="13">
        <v>61600839000155</v>
      </c>
      <c r="G56" s="9">
        <v>2097</v>
      </c>
      <c r="H56" s="9" t="s">
        <v>37</v>
      </c>
      <c r="I56" s="9"/>
      <c r="J56" s="9"/>
      <c r="K56" s="9"/>
      <c r="L56" s="11" t="s">
        <v>38</v>
      </c>
      <c r="M56" s="9" t="s">
        <v>53</v>
      </c>
      <c r="N56" s="14">
        <v>256</v>
      </c>
      <c r="O56" s="14"/>
      <c r="P56" s="14">
        <v>5</v>
      </c>
      <c r="Q56" s="14">
        <v>12.8</v>
      </c>
      <c r="R56" s="9" t="s">
        <v>54</v>
      </c>
      <c r="S56" s="9" t="s">
        <v>41</v>
      </c>
      <c r="T56" s="14">
        <v>0</v>
      </c>
      <c r="U56" s="14">
        <v>3.84</v>
      </c>
      <c r="V56" s="14">
        <v>0</v>
      </c>
      <c r="W56" s="14">
        <v>11.9</v>
      </c>
      <c r="X56" s="14">
        <v>0</v>
      </c>
      <c r="Y56" s="14">
        <v>0</v>
      </c>
      <c r="Z56" s="14">
        <v>227.46</v>
      </c>
      <c r="AA56" s="9" t="s">
        <v>126</v>
      </c>
      <c r="AB56" s="9" t="s">
        <v>43</v>
      </c>
      <c r="AC56" s="15"/>
      <c r="AD56" s="16"/>
      <c r="AE56" s="17"/>
      <c r="AF56" s="18"/>
      <c r="AG56" s="19"/>
      <c r="AH56" s="20"/>
      <c r="AI56" s="20"/>
      <c r="AJ56" s="21" t="str">
        <f t="shared" si="1"/>
        <v>24842216160083900015524.582.368/0001-73</v>
      </c>
    </row>
    <row r="57" spans="1:36" hidden="1" x14ac:dyDescent="0.35">
      <c r="A57" s="9" t="s">
        <v>36</v>
      </c>
      <c r="B57" s="10">
        <v>44365</v>
      </c>
      <c r="C57" s="11"/>
      <c r="D57" s="12">
        <v>697</v>
      </c>
      <c r="E57" s="9"/>
      <c r="F57" s="13">
        <v>21955312000129</v>
      </c>
      <c r="G57" s="9">
        <v>7498</v>
      </c>
      <c r="H57" s="9" t="s">
        <v>37</v>
      </c>
      <c r="I57" s="9"/>
      <c r="J57" s="9"/>
      <c r="K57" s="9"/>
      <c r="L57" s="11" t="s">
        <v>59</v>
      </c>
      <c r="M57" s="9" t="s">
        <v>127</v>
      </c>
      <c r="N57" s="14">
        <v>740</v>
      </c>
      <c r="O57" s="14"/>
      <c r="P57" s="14">
        <v>5</v>
      </c>
      <c r="Q57" s="14">
        <v>37</v>
      </c>
      <c r="R57" s="9" t="s">
        <v>128</v>
      </c>
      <c r="S57" s="9" t="s">
        <v>41</v>
      </c>
      <c r="T57" s="14">
        <v>81.400000000000006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621.6</v>
      </c>
      <c r="AA57" s="9" t="s">
        <v>129</v>
      </c>
      <c r="AB57" s="9" t="s">
        <v>43</v>
      </c>
      <c r="AC57" s="15"/>
      <c r="AD57" s="16"/>
      <c r="AE57" s="17"/>
      <c r="AF57" s="18"/>
      <c r="AG57" s="19"/>
      <c r="AH57" s="20"/>
      <c r="AI57" s="20"/>
      <c r="AJ57" s="21" t="str">
        <f t="shared" si="1"/>
        <v>6972195531200012924.582.368/0001-73</v>
      </c>
    </row>
    <row r="58" spans="1:36" hidden="1" x14ac:dyDescent="0.35">
      <c r="A58" s="9" t="s">
        <v>36</v>
      </c>
      <c r="B58" s="10">
        <v>44370</v>
      </c>
      <c r="C58" s="11"/>
      <c r="D58" s="12">
        <v>466776</v>
      </c>
      <c r="E58" s="9"/>
      <c r="F58" s="13">
        <v>44315919000140</v>
      </c>
      <c r="G58" s="9">
        <v>5711</v>
      </c>
      <c r="H58" s="9" t="s">
        <v>37</v>
      </c>
      <c r="I58" s="9"/>
      <c r="J58" s="9"/>
      <c r="K58" s="9"/>
      <c r="L58" s="11" t="s">
        <v>38</v>
      </c>
      <c r="M58" s="9" t="s">
        <v>56</v>
      </c>
      <c r="N58" s="14">
        <v>1281.71</v>
      </c>
      <c r="O58" s="14"/>
      <c r="P58" s="14">
        <v>5</v>
      </c>
      <c r="Q58" s="14">
        <v>64.09</v>
      </c>
      <c r="R58" s="9" t="s">
        <v>57</v>
      </c>
      <c r="S58" s="9" t="s">
        <v>41</v>
      </c>
      <c r="T58" s="14">
        <v>0</v>
      </c>
      <c r="U58" s="14">
        <v>19.23</v>
      </c>
      <c r="V58" s="14">
        <v>0</v>
      </c>
      <c r="W58" s="14">
        <v>59.6</v>
      </c>
      <c r="X58" s="14">
        <v>0</v>
      </c>
      <c r="Y58" s="14">
        <v>0</v>
      </c>
      <c r="Z58" s="14">
        <v>1138.79</v>
      </c>
      <c r="AA58" s="9" t="s">
        <v>130</v>
      </c>
      <c r="AB58" s="9" t="s">
        <v>43</v>
      </c>
      <c r="AC58" s="15"/>
      <c r="AD58" s="16"/>
      <c r="AE58" s="17"/>
      <c r="AF58" s="18"/>
      <c r="AG58" s="19"/>
      <c r="AH58" s="20"/>
      <c r="AI58" s="20"/>
      <c r="AJ58" s="21" t="str">
        <f t="shared" si="1"/>
        <v>4667764431591900014024.582.368/0001-73</v>
      </c>
    </row>
    <row r="59" spans="1:36" hidden="1" x14ac:dyDescent="0.35">
      <c r="A59" s="9" t="s">
        <v>36</v>
      </c>
      <c r="B59" s="10">
        <v>44375</v>
      </c>
      <c r="C59" s="11"/>
      <c r="D59" s="12">
        <v>12</v>
      </c>
      <c r="E59" s="9"/>
      <c r="F59" s="13">
        <v>31637652000165</v>
      </c>
      <c r="G59" s="9">
        <v>2919</v>
      </c>
      <c r="H59" s="9" t="s">
        <v>37</v>
      </c>
      <c r="I59" s="9"/>
      <c r="J59" s="9"/>
      <c r="K59" s="9"/>
      <c r="L59" s="11" t="s">
        <v>38</v>
      </c>
      <c r="M59" s="9" t="s">
        <v>116</v>
      </c>
      <c r="N59" s="14">
        <v>9000</v>
      </c>
      <c r="O59" s="14"/>
      <c r="P59" s="14">
        <v>2.9</v>
      </c>
      <c r="Q59" s="14">
        <v>261</v>
      </c>
      <c r="R59" s="9" t="s">
        <v>51</v>
      </c>
      <c r="S59" s="9" t="s">
        <v>41</v>
      </c>
      <c r="T59" s="14">
        <v>0</v>
      </c>
      <c r="U59" s="14">
        <v>135</v>
      </c>
      <c r="V59" s="14">
        <v>0</v>
      </c>
      <c r="W59" s="14">
        <v>418.5</v>
      </c>
      <c r="X59" s="14">
        <v>0</v>
      </c>
      <c r="Y59" s="14">
        <v>0</v>
      </c>
      <c r="Z59" s="14">
        <v>8185.5</v>
      </c>
      <c r="AA59" s="9" t="s">
        <v>131</v>
      </c>
      <c r="AB59" s="9" t="s">
        <v>43</v>
      </c>
      <c r="AC59" s="15"/>
      <c r="AD59" s="16"/>
      <c r="AE59" s="17"/>
      <c r="AF59" s="18"/>
      <c r="AG59" s="19"/>
      <c r="AH59" s="20"/>
      <c r="AI59" s="20"/>
      <c r="AJ59" s="21" t="str">
        <f t="shared" si="1"/>
        <v>123163765200016524.582.368/0001-73</v>
      </c>
    </row>
    <row r="60" spans="1:36" hidden="1" x14ac:dyDescent="0.35">
      <c r="A60" s="9" t="s">
        <v>36</v>
      </c>
      <c r="B60" s="10">
        <v>44375</v>
      </c>
      <c r="C60" s="11"/>
      <c r="D60" s="12">
        <v>13</v>
      </c>
      <c r="E60" s="9"/>
      <c r="F60" s="13">
        <v>31637652000165</v>
      </c>
      <c r="G60" s="9">
        <v>2919</v>
      </c>
      <c r="H60" s="9" t="s">
        <v>37</v>
      </c>
      <c r="I60" s="9"/>
      <c r="J60" s="9"/>
      <c r="K60" s="9"/>
      <c r="L60" s="11" t="s">
        <v>38</v>
      </c>
      <c r="M60" s="9" t="s">
        <v>116</v>
      </c>
      <c r="N60" s="14">
        <v>9000</v>
      </c>
      <c r="O60" s="14"/>
      <c r="P60" s="14">
        <v>2.9</v>
      </c>
      <c r="Q60" s="14">
        <v>261</v>
      </c>
      <c r="R60" s="9" t="s">
        <v>51</v>
      </c>
      <c r="S60" s="9" t="s">
        <v>41</v>
      </c>
      <c r="T60" s="14">
        <v>0</v>
      </c>
      <c r="U60" s="14">
        <v>135</v>
      </c>
      <c r="V60" s="14">
        <v>0</v>
      </c>
      <c r="W60" s="14">
        <v>418.5</v>
      </c>
      <c r="X60" s="14">
        <v>0</v>
      </c>
      <c r="Y60" s="14">
        <v>0</v>
      </c>
      <c r="Z60" s="14">
        <v>8185.5</v>
      </c>
      <c r="AA60" s="9" t="s">
        <v>132</v>
      </c>
      <c r="AB60" s="9" t="s">
        <v>43</v>
      </c>
      <c r="AC60" s="15"/>
      <c r="AD60" s="16"/>
      <c r="AE60" s="17"/>
      <c r="AF60" s="18"/>
      <c r="AG60" s="19"/>
      <c r="AH60" s="20"/>
      <c r="AI60" s="20"/>
      <c r="AJ60" s="21" t="str">
        <f t="shared" si="1"/>
        <v>133163765200016524.582.368/0001-73</v>
      </c>
    </row>
    <row r="61" spans="1:36" hidden="1" x14ac:dyDescent="0.35">
      <c r="A61" s="9" t="s">
        <v>36</v>
      </c>
      <c r="B61" s="10">
        <v>44376</v>
      </c>
      <c r="C61" s="11"/>
      <c r="D61" s="12">
        <v>70262</v>
      </c>
      <c r="E61" s="9"/>
      <c r="F61" s="13">
        <v>32223020000118</v>
      </c>
      <c r="G61" s="9">
        <v>3205</v>
      </c>
      <c r="H61" s="9" t="s">
        <v>37</v>
      </c>
      <c r="I61" s="9"/>
      <c r="J61" s="9"/>
      <c r="K61" s="9"/>
      <c r="L61" s="11" t="s">
        <v>38</v>
      </c>
      <c r="M61" s="9" t="s">
        <v>66</v>
      </c>
      <c r="N61" s="14">
        <v>3165</v>
      </c>
      <c r="O61" s="14"/>
      <c r="P61" s="14">
        <v>0</v>
      </c>
      <c r="Q61" s="14">
        <v>0</v>
      </c>
      <c r="R61" s="9" t="s">
        <v>67</v>
      </c>
      <c r="S61" s="9" t="s">
        <v>41</v>
      </c>
      <c r="T61" s="14">
        <v>0</v>
      </c>
      <c r="U61" s="14">
        <v>47.48</v>
      </c>
      <c r="V61" s="14">
        <v>0</v>
      </c>
      <c r="W61" s="14">
        <v>147.16999999999999</v>
      </c>
      <c r="X61" s="14">
        <v>0</v>
      </c>
      <c r="Y61" s="14">
        <v>0</v>
      </c>
      <c r="Z61" s="14">
        <v>2970.35</v>
      </c>
      <c r="AA61" s="9" t="s">
        <v>133</v>
      </c>
      <c r="AB61" s="9" t="s">
        <v>43</v>
      </c>
      <c r="AC61" s="15">
        <v>44505</v>
      </c>
      <c r="AD61" s="16"/>
      <c r="AE61" s="17"/>
      <c r="AF61" s="18"/>
      <c r="AG61" s="19"/>
      <c r="AH61" s="20"/>
      <c r="AI61" s="20"/>
      <c r="AJ61" s="21" t="str">
        <f t="shared" si="1"/>
        <v>702623222302000011824.582.368/0001-73</v>
      </c>
    </row>
    <row r="62" spans="1:36" hidden="1" x14ac:dyDescent="0.35">
      <c r="A62" s="9" t="s">
        <v>36</v>
      </c>
      <c r="B62" s="10">
        <v>44377</v>
      </c>
      <c r="C62" s="11"/>
      <c r="D62" s="12">
        <v>14</v>
      </c>
      <c r="E62" s="9"/>
      <c r="F62" s="13">
        <v>31637652000165</v>
      </c>
      <c r="G62" s="9">
        <v>2919</v>
      </c>
      <c r="H62" s="9" t="s">
        <v>37</v>
      </c>
      <c r="I62" s="9"/>
      <c r="J62" s="9"/>
      <c r="K62" s="9"/>
      <c r="L62" s="11" t="s">
        <v>38</v>
      </c>
      <c r="M62" s="9" t="s">
        <v>116</v>
      </c>
      <c r="N62" s="14">
        <v>9000</v>
      </c>
      <c r="O62" s="14"/>
      <c r="P62" s="14">
        <v>2.9</v>
      </c>
      <c r="Q62" s="14">
        <v>261</v>
      </c>
      <c r="R62" s="9" t="s">
        <v>51</v>
      </c>
      <c r="S62" s="9" t="s">
        <v>41</v>
      </c>
      <c r="T62" s="14">
        <v>0</v>
      </c>
      <c r="U62" s="14">
        <v>135</v>
      </c>
      <c r="V62" s="14">
        <v>0</v>
      </c>
      <c r="W62" s="14">
        <v>418.5</v>
      </c>
      <c r="X62" s="14">
        <v>0</v>
      </c>
      <c r="Y62" s="14">
        <v>0</v>
      </c>
      <c r="Z62" s="14">
        <v>8185.5</v>
      </c>
      <c r="AA62" s="9" t="s">
        <v>134</v>
      </c>
      <c r="AB62" s="9" t="s">
        <v>43</v>
      </c>
      <c r="AC62" s="15"/>
      <c r="AD62" s="16"/>
      <c r="AE62" s="17"/>
      <c r="AF62" s="18"/>
      <c r="AG62" s="19"/>
      <c r="AH62" s="20"/>
      <c r="AI62" s="20"/>
      <c r="AJ62" s="21" t="str">
        <f t="shared" si="1"/>
        <v>143163765200016524.582.368/0001-73</v>
      </c>
    </row>
    <row r="63" spans="1:36" hidden="1" x14ac:dyDescent="0.35">
      <c r="A63" s="9" t="s">
        <v>36</v>
      </c>
      <c r="B63" s="10">
        <v>44378</v>
      </c>
      <c r="C63" s="11"/>
      <c r="D63" s="12">
        <v>47141</v>
      </c>
      <c r="E63" s="9"/>
      <c r="F63" s="13">
        <v>14998747000195</v>
      </c>
      <c r="G63" s="9">
        <v>2919</v>
      </c>
      <c r="H63" s="9" t="s">
        <v>37</v>
      </c>
      <c r="I63" s="9"/>
      <c r="J63" s="9"/>
      <c r="K63" s="9"/>
      <c r="L63" s="11" t="s">
        <v>38</v>
      </c>
      <c r="M63" s="9" t="s">
        <v>50</v>
      </c>
      <c r="N63" s="14">
        <v>1754.8</v>
      </c>
      <c r="O63" s="14"/>
      <c r="P63" s="14">
        <v>2.9</v>
      </c>
      <c r="Q63" s="14">
        <v>50.89</v>
      </c>
      <c r="R63" s="9" t="s">
        <v>51</v>
      </c>
      <c r="S63" s="9" t="s">
        <v>41</v>
      </c>
      <c r="T63" s="14">
        <v>0</v>
      </c>
      <c r="U63" s="14">
        <v>26.32</v>
      </c>
      <c r="V63" s="14">
        <v>0</v>
      </c>
      <c r="W63" s="14">
        <v>81.599999999999994</v>
      </c>
      <c r="X63" s="14">
        <v>0</v>
      </c>
      <c r="Y63" s="14">
        <v>0</v>
      </c>
      <c r="Z63" s="14">
        <v>1595.99</v>
      </c>
      <c r="AA63" s="9" t="s">
        <v>135</v>
      </c>
      <c r="AB63" s="9" t="s">
        <v>43</v>
      </c>
      <c r="AC63" s="15"/>
      <c r="AD63" s="16"/>
      <c r="AE63" s="17"/>
      <c r="AF63" s="18"/>
      <c r="AG63" s="19"/>
      <c r="AH63" s="20"/>
      <c r="AI63" s="20"/>
      <c r="AJ63" s="21" t="str">
        <f t="shared" si="1"/>
        <v>471411499874700019524.582.368/0001-73</v>
      </c>
    </row>
    <row r="64" spans="1:36" hidden="1" x14ac:dyDescent="0.35">
      <c r="A64" s="9" t="s">
        <v>36</v>
      </c>
      <c r="B64" s="10">
        <v>44378</v>
      </c>
      <c r="C64" s="11"/>
      <c r="D64" s="12">
        <v>261077</v>
      </c>
      <c r="E64" s="9"/>
      <c r="F64" s="13">
        <v>5555382000133</v>
      </c>
      <c r="G64" s="9">
        <v>5762</v>
      </c>
      <c r="H64" s="9" t="s">
        <v>37</v>
      </c>
      <c r="I64" s="9"/>
      <c r="J64" s="9"/>
      <c r="K64" s="9"/>
      <c r="L64" s="11" t="s">
        <v>38</v>
      </c>
      <c r="M64" s="9" t="s">
        <v>44</v>
      </c>
      <c r="N64" s="14">
        <v>60</v>
      </c>
      <c r="O64" s="14"/>
      <c r="P64" s="14">
        <v>5</v>
      </c>
      <c r="Q64" s="14">
        <v>3</v>
      </c>
      <c r="R64" s="9" t="s">
        <v>45</v>
      </c>
      <c r="S64" s="9" t="s">
        <v>41</v>
      </c>
      <c r="T64" s="14">
        <v>6.6</v>
      </c>
      <c r="U64" s="14">
        <v>0.9</v>
      </c>
      <c r="V64" s="14">
        <v>0</v>
      </c>
      <c r="W64" s="14">
        <v>2.79</v>
      </c>
      <c r="X64" s="14">
        <v>0</v>
      </c>
      <c r="Y64" s="14">
        <v>0</v>
      </c>
      <c r="Z64" s="14">
        <v>46.71</v>
      </c>
      <c r="AA64" s="9" t="s">
        <v>74</v>
      </c>
      <c r="AB64" s="9" t="s">
        <v>43</v>
      </c>
      <c r="AC64" s="15"/>
      <c r="AD64" s="16"/>
      <c r="AE64" s="17"/>
      <c r="AF64" s="18"/>
      <c r="AG64" s="19"/>
      <c r="AH64" s="20"/>
      <c r="AI64" s="20"/>
      <c r="AJ64" s="21" t="str">
        <f t="shared" si="1"/>
        <v>261077555538200013324.582.368/0001-73</v>
      </c>
    </row>
    <row r="65" spans="1:36" hidden="1" x14ac:dyDescent="0.35">
      <c r="A65" s="9" t="s">
        <v>36</v>
      </c>
      <c r="B65" s="10">
        <v>44379</v>
      </c>
      <c r="C65" s="11"/>
      <c r="D65" s="12">
        <v>153380</v>
      </c>
      <c r="E65" s="9"/>
      <c r="F65" s="13">
        <v>7805990000184</v>
      </c>
      <c r="G65" s="9">
        <v>2151</v>
      </c>
      <c r="H65" s="9" t="s">
        <v>37</v>
      </c>
      <c r="I65" s="9"/>
      <c r="J65" s="9"/>
      <c r="K65" s="9"/>
      <c r="L65" s="11" t="s">
        <v>38</v>
      </c>
      <c r="M65" s="9" t="s">
        <v>91</v>
      </c>
      <c r="N65" s="14">
        <v>155</v>
      </c>
      <c r="O65" s="14"/>
      <c r="P65" s="14">
        <v>5</v>
      </c>
      <c r="Q65" s="14">
        <v>7.75</v>
      </c>
      <c r="R65" s="9" t="s">
        <v>92</v>
      </c>
      <c r="S65" s="9" t="s">
        <v>41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147.25</v>
      </c>
      <c r="AA65" s="9" t="s">
        <v>136</v>
      </c>
      <c r="AB65" s="9" t="s">
        <v>43</v>
      </c>
      <c r="AC65" s="15"/>
      <c r="AD65" s="16"/>
      <c r="AE65" s="17"/>
      <c r="AF65" s="18"/>
      <c r="AG65" s="19"/>
      <c r="AH65" s="20"/>
      <c r="AI65" s="20"/>
      <c r="AJ65" s="21" t="str">
        <f t="shared" si="1"/>
        <v>153380780599000018424.582.368/0001-73</v>
      </c>
    </row>
    <row r="66" spans="1:36" hidden="1" x14ac:dyDescent="0.35">
      <c r="A66" s="9" t="s">
        <v>36</v>
      </c>
      <c r="B66" s="10">
        <v>44382</v>
      </c>
      <c r="C66" s="11"/>
      <c r="D66" s="12">
        <v>38593</v>
      </c>
      <c r="E66" s="9"/>
      <c r="F66" s="13">
        <v>2047004000150</v>
      </c>
      <c r="G66" s="9">
        <v>4030</v>
      </c>
      <c r="H66" s="9" t="s">
        <v>37</v>
      </c>
      <c r="I66" s="9"/>
      <c r="J66" s="9"/>
      <c r="K66" s="9"/>
      <c r="L66" s="11" t="s">
        <v>38</v>
      </c>
      <c r="M66" s="9" t="s">
        <v>83</v>
      </c>
      <c r="N66" s="14">
        <v>62.5</v>
      </c>
      <c r="O66" s="14"/>
      <c r="P66" s="14">
        <v>2</v>
      </c>
      <c r="Q66" s="14">
        <v>1.25</v>
      </c>
      <c r="R66" s="9" t="s">
        <v>84</v>
      </c>
      <c r="S66" s="9" t="s">
        <v>41</v>
      </c>
      <c r="T66" s="14">
        <v>0</v>
      </c>
      <c r="U66" s="14">
        <v>0.94</v>
      </c>
      <c r="V66" s="14">
        <v>0</v>
      </c>
      <c r="W66" s="14">
        <v>2.91</v>
      </c>
      <c r="X66" s="14">
        <v>0</v>
      </c>
      <c r="Y66" s="14">
        <v>0</v>
      </c>
      <c r="Z66" s="14">
        <v>57.4</v>
      </c>
      <c r="AA66" s="9" t="s">
        <v>137</v>
      </c>
      <c r="AB66" s="9" t="s">
        <v>43</v>
      </c>
      <c r="AC66" s="15"/>
      <c r="AD66" s="16"/>
      <c r="AE66" s="17"/>
      <c r="AF66" s="18"/>
      <c r="AG66" s="19"/>
      <c r="AH66" s="20"/>
      <c r="AI66" s="20"/>
      <c r="AJ66" s="21" t="str">
        <f t="shared" ref="AJ66:AJ97" si="2">D66&amp;F66&amp;H66</f>
        <v>38593204700400015024.582.368/0001-73</v>
      </c>
    </row>
    <row r="67" spans="1:36" hidden="1" x14ac:dyDescent="0.35">
      <c r="A67" s="9" t="s">
        <v>36</v>
      </c>
      <c r="B67" s="10">
        <v>44383</v>
      </c>
      <c r="C67" s="11"/>
      <c r="D67" s="12">
        <v>66</v>
      </c>
      <c r="E67" s="9"/>
      <c r="F67" s="13">
        <v>33496983000158</v>
      </c>
      <c r="G67" s="9">
        <v>6475</v>
      </c>
      <c r="H67" s="9" t="s">
        <v>37</v>
      </c>
      <c r="I67" s="9"/>
      <c r="J67" s="9"/>
      <c r="K67" s="9"/>
      <c r="L67" s="11" t="s">
        <v>38</v>
      </c>
      <c r="M67" s="9" t="s">
        <v>138</v>
      </c>
      <c r="N67" s="14">
        <v>3675</v>
      </c>
      <c r="O67" s="14"/>
      <c r="P67" s="14">
        <v>5</v>
      </c>
      <c r="Q67" s="14">
        <v>183.75</v>
      </c>
      <c r="R67" s="9" t="s">
        <v>139</v>
      </c>
      <c r="S67" s="9" t="s">
        <v>41</v>
      </c>
      <c r="T67" s="14">
        <v>0</v>
      </c>
      <c r="U67" s="14">
        <v>55.12</v>
      </c>
      <c r="V67" s="14">
        <v>0</v>
      </c>
      <c r="W67" s="14">
        <v>0</v>
      </c>
      <c r="X67" s="14">
        <v>0</v>
      </c>
      <c r="Y67" s="14">
        <v>0</v>
      </c>
      <c r="Z67" s="14">
        <v>3436.13</v>
      </c>
      <c r="AA67" s="9" t="s">
        <v>140</v>
      </c>
      <c r="AB67" s="9" t="s">
        <v>43</v>
      </c>
      <c r="AC67" s="15"/>
      <c r="AD67" s="16"/>
      <c r="AE67" s="17"/>
      <c r="AF67" s="18"/>
      <c r="AG67" s="19"/>
      <c r="AH67" s="20"/>
      <c r="AI67" s="20"/>
      <c r="AJ67" s="21" t="str">
        <f t="shared" si="2"/>
        <v>663349698300015824.582.368/0001-73</v>
      </c>
    </row>
    <row r="68" spans="1:36" hidden="1" x14ac:dyDescent="0.35">
      <c r="A68" s="9" t="s">
        <v>36</v>
      </c>
      <c r="B68" s="10">
        <v>44383</v>
      </c>
      <c r="C68" s="11"/>
      <c r="D68" s="12">
        <v>73592</v>
      </c>
      <c r="E68" s="9"/>
      <c r="F68" s="13">
        <v>32223020000118</v>
      </c>
      <c r="G68" s="9">
        <v>3205</v>
      </c>
      <c r="H68" s="9" t="s">
        <v>37</v>
      </c>
      <c r="I68" s="9"/>
      <c r="J68" s="9"/>
      <c r="K68" s="9"/>
      <c r="L68" s="11" t="s">
        <v>38</v>
      </c>
      <c r="M68" s="9" t="s">
        <v>66</v>
      </c>
      <c r="N68" s="14">
        <v>573</v>
      </c>
      <c r="O68" s="14"/>
      <c r="P68" s="14">
        <v>0</v>
      </c>
      <c r="Q68" s="14">
        <v>0</v>
      </c>
      <c r="R68" s="9" t="s">
        <v>67</v>
      </c>
      <c r="S68" s="9" t="s">
        <v>41</v>
      </c>
      <c r="T68" s="14">
        <v>0</v>
      </c>
      <c r="U68" s="14">
        <v>8.6</v>
      </c>
      <c r="V68" s="14">
        <v>0</v>
      </c>
      <c r="W68" s="14">
        <v>26.64</v>
      </c>
      <c r="X68" s="14">
        <v>0</v>
      </c>
      <c r="Y68" s="14">
        <v>0</v>
      </c>
      <c r="Z68" s="14">
        <v>537.76</v>
      </c>
      <c r="AA68" s="9" t="s">
        <v>141</v>
      </c>
      <c r="AB68" s="9" t="s">
        <v>43</v>
      </c>
      <c r="AC68" s="15">
        <v>44505</v>
      </c>
      <c r="AD68" s="16"/>
      <c r="AE68" s="17"/>
      <c r="AF68" s="18"/>
      <c r="AG68" s="19"/>
      <c r="AH68" s="20"/>
      <c r="AI68" s="20"/>
      <c r="AJ68" s="21" t="str">
        <f t="shared" si="2"/>
        <v>735923222302000011824.582.368/0001-73</v>
      </c>
    </row>
    <row r="69" spans="1:36" hidden="1" x14ac:dyDescent="0.35">
      <c r="A69" s="9" t="s">
        <v>36</v>
      </c>
      <c r="B69" s="10">
        <v>44387</v>
      </c>
      <c r="C69" s="11"/>
      <c r="D69" s="12">
        <v>2511846</v>
      </c>
      <c r="E69" s="9"/>
      <c r="F69" s="13">
        <v>61600839000155</v>
      </c>
      <c r="G69" s="9">
        <v>2097</v>
      </c>
      <c r="H69" s="9" t="s">
        <v>37</v>
      </c>
      <c r="I69" s="9"/>
      <c r="J69" s="9"/>
      <c r="K69" s="9"/>
      <c r="L69" s="11" t="s">
        <v>38</v>
      </c>
      <c r="M69" s="9" t="s">
        <v>53</v>
      </c>
      <c r="N69" s="14">
        <v>256</v>
      </c>
      <c r="O69" s="14"/>
      <c r="P69" s="14">
        <v>5</v>
      </c>
      <c r="Q69" s="14">
        <v>12.8</v>
      </c>
      <c r="R69" s="9" t="s">
        <v>54</v>
      </c>
      <c r="S69" s="9" t="s">
        <v>41</v>
      </c>
      <c r="T69" s="14">
        <v>0</v>
      </c>
      <c r="U69" s="14">
        <v>3.84</v>
      </c>
      <c r="V69" s="14">
        <v>0</v>
      </c>
      <c r="W69" s="14">
        <v>11.9</v>
      </c>
      <c r="X69" s="14">
        <v>0</v>
      </c>
      <c r="Y69" s="14">
        <v>0</v>
      </c>
      <c r="Z69" s="14">
        <v>227.46</v>
      </c>
      <c r="AA69" s="9" t="s">
        <v>142</v>
      </c>
      <c r="AB69" s="9" t="s">
        <v>43</v>
      </c>
      <c r="AC69" s="15"/>
      <c r="AD69" s="16"/>
      <c r="AE69" s="17"/>
      <c r="AF69" s="18"/>
      <c r="AG69" s="19"/>
      <c r="AH69" s="20"/>
      <c r="AI69" s="20"/>
      <c r="AJ69" s="21" t="str">
        <f t="shared" si="2"/>
        <v>25118466160083900015524.582.368/0001-73</v>
      </c>
    </row>
    <row r="70" spans="1:36" hidden="1" x14ac:dyDescent="0.35">
      <c r="A70" s="9" t="s">
        <v>36</v>
      </c>
      <c r="B70" s="10">
        <v>44389</v>
      </c>
      <c r="C70" s="11"/>
      <c r="D70" s="12">
        <v>15</v>
      </c>
      <c r="E70" s="9"/>
      <c r="F70" s="13">
        <v>31637652000165</v>
      </c>
      <c r="G70" s="9">
        <v>2919</v>
      </c>
      <c r="H70" s="9" t="s">
        <v>37</v>
      </c>
      <c r="I70" s="9"/>
      <c r="J70" s="9"/>
      <c r="K70" s="9"/>
      <c r="L70" s="11" t="s">
        <v>38</v>
      </c>
      <c r="M70" s="9" t="s">
        <v>116</v>
      </c>
      <c r="N70" s="14">
        <v>3600</v>
      </c>
      <c r="O70" s="14"/>
      <c r="P70" s="14">
        <v>2.9</v>
      </c>
      <c r="Q70" s="14">
        <v>104.4</v>
      </c>
      <c r="R70" s="9" t="s">
        <v>51</v>
      </c>
      <c r="S70" s="9" t="s">
        <v>41</v>
      </c>
      <c r="T70" s="14">
        <v>0</v>
      </c>
      <c r="U70" s="14">
        <v>54</v>
      </c>
      <c r="V70" s="14">
        <v>0</v>
      </c>
      <c r="W70" s="14">
        <v>167.4</v>
      </c>
      <c r="X70" s="14">
        <v>0</v>
      </c>
      <c r="Y70" s="14">
        <v>0</v>
      </c>
      <c r="Z70" s="14">
        <v>3274.2</v>
      </c>
      <c r="AA70" s="9" t="s">
        <v>143</v>
      </c>
      <c r="AB70" s="9" t="s">
        <v>43</v>
      </c>
      <c r="AC70" s="15"/>
      <c r="AD70" s="16"/>
      <c r="AE70" s="17"/>
      <c r="AF70" s="18"/>
      <c r="AG70" s="19"/>
      <c r="AH70" s="20"/>
      <c r="AI70" s="20"/>
      <c r="AJ70" s="21" t="str">
        <f t="shared" si="2"/>
        <v>153163765200016524.582.368/0001-73</v>
      </c>
    </row>
    <row r="71" spans="1:36" hidden="1" x14ac:dyDescent="0.35">
      <c r="A71" s="9" t="s">
        <v>36</v>
      </c>
      <c r="B71" s="10">
        <v>44405</v>
      </c>
      <c r="C71" s="11"/>
      <c r="D71" s="12">
        <v>469781</v>
      </c>
      <c r="E71" s="9"/>
      <c r="F71" s="13">
        <v>44315919000140</v>
      </c>
      <c r="G71" s="9">
        <v>5711</v>
      </c>
      <c r="H71" s="9" t="s">
        <v>37</v>
      </c>
      <c r="I71" s="9"/>
      <c r="J71" s="9"/>
      <c r="K71" s="9"/>
      <c r="L71" s="11" t="s">
        <v>38</v>
      </c>
      <c r="M71" s="9" t="s">
        <v>56</v>
      </c>
      <c r="N71" s="14">
        <v>1405.49</v>
      </c>
      <c r="O71" s="14"/>
      <c r="P71" s="14">
        <v>5</v>
      </c>
      <c r="Q71" s="14">
        <v>70.27</v>
      </c>
      <c r="R71" s="9" t="s">
        <v>57</v>
      </c>
      <c r="S71" s="9" t="s">
        <v>41</v>
      </c>
      <c r="T71" s="14">
        <v>0</v>
      </c>
      <c r="U71" s="14">
        <v>21.08</v>
      </c>
      <c r="V71" s="14">
        <v>0</v>
      </c>
      <c r="W71" s="14">
        <v>65.349999999999994</v>
      </c>
      <c r="X71" s="14">
        <v>0</v>
      </c>
      <c r="Y71" s="14">
        <v>0</v>
      </c>
      <c r="Z71" s="14">
        <v>1248.79</v>
      </c>
      <c r="AA71" s="9" t="s">
        <v>144</v>
      </c>
      <c r="AB71" s="9" t="s">
        <v>43</v>
      </c>
      <c r="AC71" s="15">
        <v>44505</v>
      </c>
      <c r="AD71" s="16"/>
      <c r="AE71" s="17"/>
      <c r="AF71" s="18"/>
      <c r="AG71" s="19"/>
      <c r="AH71" s="20"/>
      <c r="AI71" s="20"/>
      <c r="AJ71" s="21" t="str">
        <f t="shared" si="2"/>
        <v>4697814431591900014024.582.368/0001-73</v>
      </c>
    </row>
    <row r="72" spans="1:36" hidden="1" x14ac:dyDescent="0.35">
      <c r="A72" s="9" t="s">
        <v>36</v>
      </c>
      <c r="B72" s="10">
        <v>44405</v>
      </c>
      <c r="C72" s="11"/>
      <c r="D72" s="12">
        <v>80366</v>
      </c>
      <c r="E72" s="9"/>
      <c r="F72" s="13">
        <v>32223020000118</v>
      </c>
      <c r="G72" s="9">
        <v>3205</v>
      </c>
      <c r="H72" s="9" t="s">
        <v>37</v>
      </c>
      <c r="I72" s="9"/>
      <c r="J72" s="9"/>
      <c r="K72" s="9"/>
      <c r="L72" s="11" t="s">
        <v>38</v>
      </c>
      <c r="M72" s="9" t="s">
        <v>66</v>
      </c>
      <c r="N72" s="14">
        <v>3678</v>
      </c>
      <c r="O72" s="14"/>
      <c r="P72" s="14">
        <v>0</v>
      </c>
      <c r="Q72" s="14">
        <v>0</v>
      </c>
      <c r="R72" s="9" t="s">
        <v>67</v>
      </c>
      <c r="S72" s="9" t="s">
        <v>41</v>
      </c>
      <c r="T72" s="14">
        <v>0</v>
      </c>
      <c r="U72" s="14">
        <v>55.17</v>
      </c>
      <c r="V72" s="14">
        <v>0</v>
      </c>
      <c r="W72" s="14">
        <v>171.03</v>
      </c>
      <c r="X72" s="14">
        <v>0</v>
      </c>
      <c r="Y72" s="14">
        <v>0</v>
      </c>
      <c r="Z72" s="14">
        <v>3451.8</v>
      </c>
      <c r="AA72" s="9" t="s">
        <v>145</v>
      </c>
      <c r="AB72" s="9" t="s">
        <v>43</v>
      </c>
      <c r="AC72" s="15">
        <v>44505</v>
      </c>
      <c r="AD72" s="16"/>
      <c r="AE72" s="17"/>
      <c r="AF72" s="18"/>
      <c r="AG72" s="19"/>
      <c r="AH72" s="20"/>
      <c r="AI72" s="20"/>
      <c r="AJ72" s="21" t="str">
        <f t="shared" si="2"/>
        <v>803663222302000011824.582.368/0001-73</v>
      </c>
    </row>
    <row r="73" spans="1:36" hidden="1" x14ac:dyDescent="0.35">
      <c r="A73" s="9" t="s">
        <v>36</v>
      </c>
      <c r="B73" s="10">
        <v>44409</v>
      </c>
      <c r="C73" s="11"/>
      <c r="D73" s="12">
        <v>159865</v>
      </c>
      <c r="E73" s="9"/>
      <c r="F73" s="13">
        <v>7805990000184</v>
      </c>
      <c r="G73" s="9">
        <v>2151</v>
      </c>
      <c r="H73" s="9" t="s">
        <v>37</v>
      </c>
      <c r="I73" s="9"/>
      <c r="J73" s="9"/>
      <c r="K73" s="9"/>
      <c r="L73" s="11" t="s">
        <v>38</v>
      </c>
      <c r="M73" s="9" t="s">
        <v>91</v>
      </c>
      <c r="N73" s="14">
        <v>155</v>
      </c>
      <c r="O73" s="14"/>
      <c r="P73" s="14">
        <v>5</v>
      </c>
      <c r="Q73" s="14">
        <v>7.75</v>
      </c>
      <c r="R73" s="9" t="s">
        <v>92</v>
      </c>
      <c r="S73" s="9" t="s">
        <v>41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147.25</v>
      </c>
      <c r="AA73" s="9" t="s">
        <v>146</v>
      </c>
      <c r="AB73" s="9" t="s">
        <v>43</v>
      </c>
      <c r="AC73" s="15"/>
      <c r="AD73" s="16"/>
      <c r="AE73" s="17"/>
      <c r="AF73" s="18"/>
      <c r="AG73" s="19"/>
      <c r="AH73" s="20"/>
      <c r="AI73" s="20"/>
      <c r="AJ73" s="21" t="str">
        <f t="shared" si="2"/>
        <v>159865780599000018424.582.368/0001-73</v>
      </c>
    </row>
    <row r="74" spans="1:36" hidden="1" x14ac:dyDescent="0.35">
      <c r="A74" s="9" t="s">
        <v>36</v>
      </c>
      <c r="B74" s="10">
        <v>44410</v>
      </c>
      <c r="C74" s="11"/>
      <c r="D74" s="12">
        <v>38967</v>
      </c>
      <c r="E74" s="9"/>
      <c r="F74" s="13">
        <v>2047004000150</v>
      </c>
      <c r="G74" s="9">
        <v>4030</v>
      </c>
      <c r="H74" s="9" t="s">
        <v>37</v>
      </c>
      <c r="I74" s="9"/>
      <c r="J74" s="9"/>
      <c r="K74" s="9"/>
      <c r="L74" s="11" t="s">
        <v>38</v>
      </c>
      <c r="M74" s="9" t="s">
        <v>83</v>
      </c>
      <c r="N74" s="14">
        <v>62.5</v>
      </c>
      <c r="O74" s="14"/>
      <c r="P74" s="14">
        <v>2</v>
      </c>
      <c r="Q74" s="14">
        <v>1.25</v>
      </c>
      <c r="R74" s="9" t="s">
        <v>84</v>
      </c>
      <c r="S74" s="9" t="s">
        <v>41</v>
      </c>
      <c r="T74" s="14">
        <v>0</v>
      </c>
      <c r="U74" s="14">
        <v>0.94</v>
      </c>
      <c r="V74" s="14">
        <v>0</v>
      </c>
      <c r="W74" s="14">
        <v>2.91</v>
      </c>
      <c r="X74" s="14">
        <v>0</v>
      </c>
      <c r="Y74" s="14">
        <v>0</v>
      </c>
      <c r="Z74" s="14">
        <v>57.4</v>
      </c>
      <c r="AA74" s="9" t="s">
        <v>147</v>
      </c>
      <c r="AB74" s="9" t="s">
        <v>43</v>
      </c>
      <c r="AC74" s="15"/>
      <c r="AD74" s="16"/>
      <c r="AE74" s="17"/>
      <c r="AF74" s="18"/>
      <c r="AG74" s="19"/>
      <c r="AH74" s="20"/>
      <c r="AI74" s="20"/>
      <c r="AJ74" s="21" t="str">
        <f t="shared" si="2"/>
        <v>38967204700400015024.582.368/0001-73</v>
      </c>
    </row>
    <row r="75" spans="1:36" hidden="1" x14ac:dyDescent="0.35">
      <c r="A75" s="9" t="s">
        <v>36</v>
      </c>
      <c r="B75" s="10">
        <v>44410</v>
      </c>
      <c r="C75" s="11"/>
      <c r="D75" s="12">
        <v>48053</v>
      </c>
      <c r="E75" s="9"/>
      <c r="F75" s="13">
        <v>14998747000195</v>
      </c>
      <c r="G75" s="9">
        <v>2919</v>
      </c>
      <c r="H75" s="9" t="s">
        <v>37</v>
      </c>
      <c r="I75" s="9"/>
      <c r="J75" s="9"/>
      <c r="K75" s="9"/>
      <c r="L75" s="11" t="s">
        <v>38</v>
      </c>
      <c r="M75" s="9" t="s">
        <v>50</v>
      </c>
      <c r="N75" s="14">
        <v>949.24</v>
      </c>
      <c r="O75" s="14"/>
      <c r="P75" s="14">
        <v>2.9</v>
      </c>
      <c r="Q75" s="14">
        <v>27.53</v>
      </c>
      <c r="R75" s="9" t="s">
        <v>51</v>
      </c>
      <c r="S75" s="9" t="s">
        <v>41</v>
      </c>
      <c r="T75" s="14">
        <v>0</v>
      </c>
      <c r="U75" s="14">
        <v>14.24</v>
      </c>
      <c r="V75" s="14">
        <v>0</v>
      </c>
      <c r="W75" s="14">
        <v>44.14</v>
      </c>
      <c r="X75" s="14">
        <v>0</v>
      </c>
      <c r="Y75" s="14">
        <v>0</v>
      </c>
      <c r="Z75" s="14">
        <v>863.33</v>
      </c>
      <c r="AA75" s="9" t="s">
        <v>148</v>
      </c>
      <c r="AB75" s="9" t="s">
        <v>43</v>
      </c>
      <c r="AC75" s="15"/>
      <c r="AD75" s="16"/>
      <c r="AE75" s="17"/>
      <c r="AF75" s="18"/>
      <c r="AG75" s="19"/>
      <c r="AH75" s="20"/>
      <c r="AI75" s="20"/>
      <c r="AJ75" s="21" t="str">
        <f t="shared" si="2"/>
        <v>480531499874700019524.582.368/0001-73</v>
      </c>
    </row>
    <row r="76" spans="1:36" hidden="1" x14ac:dyDescent="0.35">
      <c r="A76" s="9" t="s">
        <v>36</v>
      </c>
      <c r="B76" s="10">
        <v>44410</v>
      </c>
      <c r="C76" s="11"/>
      <c r="D76" s="12">
        <v>270051</v>
      </c>
      <c r="E76" s="9"/>
      <c r="F76" s="13">
        <v>5555382000133</v>
      </c>
      <c r="G76" s="9">
        <v>5762</v>
      </c>
      <c r="H76" s="9" t="s">
        <v>37</v>
      </c>
      <c r="I76" s="9"/>
      <c r="J76" s="9"/>
      <c r="K76" s="9"/>
      <c r="L76" s="11" t="s">
        <v>38</v>
      </c>
      <c r="M76" s="9" t="s">
        <v>44</v>
      </c>
      <c r="N76" s="14">
        <v>60</v>
      </c>
      <c r="O76" s="14"/>
      <c r="P76" s="14">
        <v>5</v>
      </c>
      <c r="Q76" s="14">
        <v>3</v>
      </c>
      <c r="R76" s="9" t="s">
        <v>45</v>
      </c>
      <c r="S76" s="9" t="s">
        <v>41</v>
      </c>
      <c r="T76" s="14">
        <v>6.6</v>
      </c>
      <c r="U76" s="14">
        <v>0.9</v>
      </c>
      <c r="V76" s="14">
        <v>0</v>
      </c>
      <c r="W76" s="14">
        <v>2.79</v>
      </c>
      <c r="X76" s="14">
        <v>0</v>
      </c>
      <c r="Y76" s="14">
        <v>0</v>
      </c>
      <c r="Z76" s="14">
        <v>46.71</v>
      </c>
      <c r="AA76" s="9" t="s">
        <v>74</v>
      </c>
      <c r="AB76" s="9" t="s">
        <v>43</v>
      </c>
      <c r="AC76" s="15"/>
      <c r="AD76" s="16"/>
      <c r="AE76" s="17"/>
      <c r="AF76" s="18"/>
      <c r="AG76" s="19"/>
      <c r="AH76" s="20"/>
      <c r="AI76" s="20"/>
      <c r="AJ76" s="21" t="str">
        <f t="shared" si="2"/>
        <v>270051555538200013324.582.368/0001-73</v>
      </c>
    </row>
    <row r="77" spans="1:36" hidden="1" x14ac:dyDescent="0.35">
      <c r="A77" s="9" t="s">
        <v>36</v>
      </c>
      <c r="B77" s="10">
        <v>44410</v>
      </c>
      <c r="C77" s="11"/>
      <c r="D77" s="12">
        <v>3407599</v>
      </c>
      <c r="E77" s="9"/>
      <c r="F77" s="13">
        <v>18277493000177</v>
      </c>
      <c r="G77" s="9">
        <v>6298</v>
      </c>
      <c r="H77" s="9" t="s">
        <v>37</v>
      </c>
      <c r="I77" s="9"/>
      <c r="J77" s="9"/>
      <c r="K77" s="9"/>
      <c r="L77" s="11" t="s">
        <v>38</v>
      </c>
      <c r="M77" s="9" t="s">
        <v>75</v>
      </c>
      <c r="N77" s="14">
        <v>5.49</v>
      </c>
      <c r="O77" s="14"/>
      <c r="P77" s="14">
        <v>0</v>
      </c>
      <c r="Q77" s="14">
        <v>0</v>
      </c>
      <c r="R77" s="9" t="s">
        <v>76</v>
      </c>
      <c r="S77" s="9" t="s">
        <v>41</v>
      </c>
      <c r="T77" s="14">
        <v>0</v>
      </c>
      <c r="U77" s="14">
        <v>0.08</v>
      </c>
      <c r="V77" s="14">
        <v>0</v>
      </c>
      <c r="W77" s="14">
        <v>0</v>
      </c>
      <c r="X77" s="14">
        <v>0</v>
      </c>
      <c r="Y77" s="14">
        <v>0</v>
      </c>
      <c r="Z77" s="14">
        <v>5.41</v>
      </c>
      <c r="AA77" s="9" t="s">
        <v>149</v>
      </c>
      <c r="AB77" s="9" t="s">
        <v>43</v>
      </c>
      <c r="AC77" s="15"/>
      <c r="AD77" s="16"/>
      <c r="AE77" s="17"/>
      <c r="AF77" s="18"/>
      <c r="AG77" s="19"/>
      <c r="AH77" s="20"/>
      <c r="AI77" s="20"/>
      <c r="AJ77" s="21" t="str">
        <f t="shared" si="2"/>
        <v>34075991827749300017724.582.368/0001-73</v>
      </c>
    </row>
    <row r="78" spans="1:36" hidden="1" x14ac:dyDescent="0.35">
      <c r="A78" s="9" t="s">
        <v>36</v>
      </c>
      <c r="B78" s="10">
        <v>44419</v>
      </c>
      <c r="C78" s="11"/>
      <c r="D78" s="12">
        <v>2542165</v>
      </c>
      <c r="E78" s="9"/>
      <c r="F78" s="13">
        <v>61600839000155</v>
      </c>
      <c r="G78" s="9">
        <v>2097</v>
      </c>
      <c r="H78" s="9" t="s">
        <v>37</v>
      </c>
      <c r="I78" s="9"/>
      <c r="J78" s="9"/>
      <c r="K78" s="9"/>
      <c r="L78" s="11" t="s">
        <v>38</v>
      </c>
      <c r="M78" s="9" t="s">
        <v>53</v>
      </c>
      <c r="N78" s="14">
        <v>256</v>
      </c>
      <c r="O78" s="14"/>
      <c r="P78" s="14">
        <v>5</v>
      </c>
      <c r="Q78" s="14">
        <v>12.8</v>
      </c>
      <c r="R78" s="9" t="s">
        <v>54</v>
      </c>
      <c r="S78" s="9" t="s">
        <v>41</v>
      </c>
      <c r="T78" s="14">
        <v>0</v>
      </c>
      <c r="U78" s="14">
        <v>3.84</v>
      </c>
      <c r="V78" s="14">
        <v>0</v>
      </c>
      <c r="W78" s="14">
        <v>11.9</v>
      </c>
      <c r="X78" s="14">
        <v>0</v>
      </c>
      <c r="Y78" s="14">
        <v>0</v>
      </c>
      <c r="Z78" s="14">
        <v>227.46</v>
      </c>
      <c r="AA78" s="9" t="s">
        <v>150</v>
      </c>
      <c r="AB78" s="9" t="s">
        <v>43</v>
      </c>
      <c r="AC78" s="15"/>
      <c r="AD78" s="16"/>
      <c r="AE78" s="17"/>
      <c r="AF78" s="18"/>
      <c r="AG78" s="19"/>
      <c r="AH78" s="20"/>
      <c r="AI78" s="20"/>
      <c r="AJ78" s="21" t="str">
        <f t="shared" si="2"/>
        <v>25421656160083900015524.582.368/0001-73</v>
      </c>
    </row>
    <row r="79" spans="1:36" hidden="1" x14ac:dyDescent="0.35">
      <c r="A79" s="9" t="s">
        <v>36</v>
      </c>
      <c r="B79" s="10">
        <v>44420</v>
      </c>
      <c r="C79" s="11"/>
      <c r="D79" s="12">
        <v>12837</v>
      </c>
      <c r="E79" s="9"/>
      <c r="F79" s="13">
        <v>29302933000115</v>
      </c>
      <c r="G79" s="9">
        <v>6912</v>
      </c>
      <c r="H79" s="9" t="s">
        <v>37</v>
      </c>
      <c r="I79" s="9"/>
      <c r="J79" s="9"/>
      <c r="K79" s="9"/>
      <c r="L79" s="11" t="s">
        <v>38</v>
      </c>
      <c r="M79" s="9" t="s">
        <v>151</v>
      </c>
      <c r="N79" s="14">
        <v>1705.95</v>
      </c>
      <c r="O79" s="14"/>
      <c r="P79" s="14">
        <v>0</v>
      </c>
      <c r="Q79" s="14">
        <v>0</v>
      </c>
      <c r="R79" s="9" t="s">
        <v>71</v>
      </c>
      <c r="S79" s="9" t="s">
        <v>41</v>
      </c>
      <c r="T79" s="14">
        <v>187.65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1518.3</v>
      </c>
      <c r="AA79" s="9" t="s">
        <v>152</v>
      </c>
      <c r="AB79" s="9" t="s">
        <v>43</v>
      </c>
      <c r="AC79" s="15">
        <v>44505</v>
      </c>
      <c r="AD79" s="16"/>
      <c r="AE79" s="17"/>
      <c r="AF79" s="18"/>
      <c r="AG79" s="19"/>
      <c r="AH79" s="20"/>
      <c r="AI79" s="20"/>
      <c r="AJ79" s="21" t="str">
        <f t="shared" si="2"/>
        <v>128372930293300011524.582.368/0001-73</v>
      </c>
    </row>
    <row r="80" spans="1:36" hidden="1" x14ac:dyDescent="0.35">
      <c r="A80" s="9" t="s">
        <v>36</v>
      </c>
      <c r="B80" s="10">
        <v>44421</v>
      </c>
      <c r="C80" s="11"/>
      <c r="D80" s="12">
        <v>87647</v>
      </c>
      <c r="E80" s="9"/>
      <c r="F80" s="13">
        <v>32223020000118</v>
      </c>
      <c r="G80" s="9">
        <v>3205</v>
      </c>
      <c r="H80" s="9" t="s">
        <v>37</v>
      </c>
      <c r="I80" s="9"/>
      <c r="J80" s="9"/>
      <c r="K80" s="9"/>
      <c r="L80" s="11" t="s">
        <v>38</v>
      </c>
      <c r="M80" s="9" t="s">
        <v>66</v>
      </c>
      <c r="N80" s="14">
        <v>363</v>
      </c>
      <c r="O80" s="14"/>
      <c r="P80" s="14">
        <v>0</v>
      </c>
      <c r="Q80" s="14">
        <v>0</v>
      </c>
      <c r="R80" s="9" t="s">
        <v>67</v>
      </c>
      <c r="S80" s="9" t="s">
        <v>41</v>
      </c>
      <c r="T80" s="14">
        <v>0</v>
      </c>
      <c r="U80" s="14">
        <v>5.44</v>
      </c>
      <c r="V80" s="14">
        <v>0</v>
      </c>
      <c r="W80" s="14">
        <v>16.88</v>
      </c>
      <c r="X80" s="14">
        <v>0</v>
      </c>
      <c r="Y80" s="14">
        <v>0</v>
      </c>
      <c r="Z80" s="14">
        <v>340.68</v>
      </c>
      <c r="AA80" s="9" t="s">
        <v>153</v>
      </c>
      <c r="AB80" s="9" t="s">
        <v>43</v>
      </c>
      <c r="AC80" s="15">
        <v>44505</v>
      </c>
      <c r="AD80" s="16"/>
      <c r="AE80" s="17"/>
      <c r="AF80" s="18"/>
      <c r="AG80" s="19"/>
      <c r="AH80" s="20"/>
      <c r="AI80" s="20"/>
      <c r="AJ80" s="21" t="str">
        <f t="shared" si="2"/>
        <v>876473222302000011824.582.368/0001-73</v>
      </c>
    </row>
    <row r="81" spans="1:36" hidden="1" x14ac:dyDescent="0.35">
      <c r="A81" s="9" t="s">
        <v>36</v>
      </c>
      <c r="B81" s="10">
        <v>44432</v>
      </c>
      <c r="C81" s="11"/>
      <c r="D81" s="12">
        <v>480380</v>
      </c>
      <c r="E81" s="9"/>
      <c r="F81" s="13">
        <v>44315919000140</v>
      </c>
      <c r="G81" s="9">
        <v>5711</v>
      </c>
      <c r="H81" s="9" t="s">
        <v>37</v>
      </c>
      <c r="I81" s="9"/>
      <c r="J81" s="9"/>
      <c r="K81" s="9"/>
      <c r="L81" s="11" t="s">
        <v>38</v>
      </c>
      <c r="M81" s="9" t="s">
        <v>56</v>
      </c>
      <c r="N81" s="14">
        <v>1405.49</v>
      </c>
      <c r="O81" s="14"/>
      <c r="P81" s="14">
        <v>5</v>
      </c>
      <c r="Q81" s="14">
        <v>70.27</v>
      </c>
      <c r="R81" s="9" t="s">
        <v>57</v>
      </c>
      <c r="S81" s="9" t="s">
        <v>41</v>
      </c>
      <c r="T81" s="14">
        <v>0</v>
      </c>
      <c r="U81" s="14">
        <v>21.08</v>
      </c>
      <c r="V81" s="14">
        <v>0</v>
      </c>
      <c r="W81" s="14">
        <v>65.349999999999994</v>
      </c>
      <c r="X81" s="14">
        <v>0</v>
      </c>
      <c r="Y81" s="14">
        <v>0</v>
      </c>
      <c r="Z81" s="14">
        <v>1248.79</v>
      </c>
      <c r="AA81" s="9" t="s">
        <v>154</v>
      </c>
      <c r="AB81" s="9" t="s">
        <v>43</v>
      </c>
      <c r="AC81" s="15"/>
      <c r="AD81" s="16"/>
      <c r="AE81" s="17"/>
      <c r="AF81" s="18"/>
      <c r="AG81" s="19"/>
      <c r="AH81" s="20"/>
      <c r="AI81" s="20"/>
      <c r="AJ81" s="21" t="str">
        <f t="shared" si="2"/>
        <v>4803804431591900014024.582.368/0001-73</v>
      </c>
    </row>
    <row r="82" spans="1:36" hidden="1" x14ac:dyDescent="0.35">
      <c r="A82" s="9" t="s">
        <v>36</v>
      </c>
      <c r="B82" s="10">
        <v>44434</v>
      </c>
      <c r="C82" s="11"/>
      <c r="D82" s="12">
        <v>91871</v>
      </c>
      <c r="E82" s="9"/>
      <c r="F82" s="13">
        <v>32223020000118</v>
      </c>
      <c r="G82" s="9">
        <v>3205</v>
      </c>
      <c r="H82" s="9" t="s">
        <v>37</v>
      </c>
      <c r="I82" s="9"/>
      <c r="J82" s="9"/>
      <c r="K82" s="9"/>
      <c r="L82" s="11" t="s">
        <v>38</v>
      </c>
      <c r="M82" s="9" t="s">
        <v>66</v>
      </c>
      <c r="N82" s="14">
        <v>4428</v>
      </c>
      <c r="O82" s="14"/>
      <c r="P82" s="14">
        <v>0</v>
      </c>
      <c r="Q82" s="14">
        <v>0</v>
      </c>
      <c r="R82" s="9" t="s">
        <v>67</v>
      </c>
      <c r="S82" s="9" t="s">
        <v>41</v>
      </c>
      <c r="T82" s="14">
        <v>0</v>
      </c>
      <c r="U82" s="14">
        <v>66.42</v>
      </c>
      <c r="V82" s="14">
        <v>0</v>
      </c>
      <c r="W82" s="14">
        <v>205.9</v>
      </c>
      <c r="X82" s="14">
        <v>0</v>
      </c>
      <c r="Y82" s="14">
        <v>0</v>
      </c>
      <c r="Z82" s="14">
        <v>4155.68</v>
      </c>
      <c r="AA82" s="9" t="s">
        <v>155</v>
      </c>
      <c r="AB82" s="9" t="s">
        <v>43</v>
      </c>
      <c r="AC82" s="15">
        <v>44505</v>
      </c>
      <c r="AD82" s="16"/>
      <c r="AE82" s="17"/>
      <c r="AF82" s="18"/>
      <c r="AG82" s="19"/>
      <c r="AH82" s="20"/>
      <c r="AI82" s="20"/>
      <c r="AJ82" s="21" t="str">
        <f t="shared" si="2"/>
        <v>918713222302000011824.582.368/0001-73</v>
      </c>
    </row>
    <row r="83" spans="1:36" hidden="1" x14ac:dyDescent="0.35">
      <c r="A83" s="9" t="s">
        <v>36</v>
      </c>
      <c r="B83" s="10">
        <v>44439</v>
      </c>
      <c r="C83" s="11"/>
      <c r="D83" s="12">
        <v>70</v>
      </c>
      <c r="E83" s="9"/>
      <c r="F83" s="13">
        <v>33783817000132</v>
      </c>
      <c r="G83" s="9">
        <v>3476</v>
      </c>
      <c r="H83" s="9" t="s">
        <v>37</v>
      </c>
      <c r="I83" s="9"/>
      <c r="J83" s="9"/>
      <c r="K83" s="9"/>
      <c r="L83" s="11" t="s">
        <v>59</v>
      </c>
      <c r="M83" s="9" t="s">
        <v>156</v>
      </c>
      <c r="N83" s="14">
        <v>1575</v>
      </c>
      <c r="O83" s="14"/>
      <c r="P83" s="14">
        <v>5</v>
      </c>
      <c r="Q83" s="14">
        <v>78.75</v>
      </c>
      <c r="R83" s="9" t="s">
        <v>61</v>
      </c>
      <c r="S83" s="9" t="s">
        <v>41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1496.25</v>
      </c>
      <c r="AA83" s="9" t="s">
        <v>157</v>
      </c>
      <c r="AB83" s="9" t="s">
        <v>43</v>
      </c>
      <c r="AC83" s="15"/>
      <c r="AD83" s="16"/>
      <c r="AE83" s="17"/>
      <c r="AF83" s="18"/>
      <c r="AG83" s="19"/>
      <c r="AH83" s="20"/>
      <c r="AI83" s="20"/>
      <c r="AJ83" s="21" t="str">
        <f t="shared" si="2"/>
        <v>703378381700013224.582.368/0001-73</v>
      </c>
    </row>
    <row r="84" spans="1:36" hidden="1" x14ac:dyDescent="0.35">
      <c r="A84" s="9" t="s">
        <v>36</v>
      </c>
      <c r="B84" s="10">
        <v>44440</v>
      </c>
      <c r="C84" s="11"/>
      <c r="D84" s="12">
        <v>48952</v>
      </c>
      <c r="E84" s="9"/>
      <c r="F84" s="13">
        <v>14998747000195</v>
      </c>
      <c r="G84" s="9">
        <v>2919</v>
      </c>
      <c r="H84" s="9" t="s">
        <v>37</v>
      </c>
      <c r="I84" s="9"/>
      <c r="J84" s="9"/>
      <c r="K84" s="9"/>
      <c r="L84" s="11" t="s">
        <v>38</v>
      </c>
      <c r="M84" s="9" t="s">
        <v>50</v>
      </c>
      <c r="N84" s="14">
        <v>1791.08</v>
      </c>
      <c r="O84" s="14"/>
      <c r="P84" s="14">
        <v>2.9</v>
      </c>
      <c r="Q84" s="14">
        <v>51.94</v>
      </c>
      <c r="R84" s="9" t="s">
        <v>51</v>
      </c>
      <c r="S84" s="9" t="s">
        <v>41</v>
      </c>
      <c r="T84" s="14">
        <v>0</v>
      </c>
      <c r="U84" s="14">
        <v>26.87</v>
      </c>
      <c r="V84" s="14">
        <v>0</v>
      </c>
      <c r="W84" s="14">
        <v>83.28</v>
      </c>
      <c r="X84" s="14">
        <v>0</v>
      </c>
      <c r="Y84" s="14">
        <v>0</v>
      </c>
      <c r="Z84" s="14">
        <v>1628.99</v>
      </c>
      <c r="AA84" s="9" t="s">
        <v>158</v>
      </c>
      <c r="AB84" s="9" t="s">
        <v>43</v>
      </c>
      <c r="AC84" s="15">
        <v>44485</v>
      </c>
      <c r="AD84" s="16"/>
      <c r="AE84" s="17"/>
      <c r="AF84" s="18"/>
      <c r="AG84" s="19"/>
      <c r="AH84" s="20"/>
      <c r="AI84" s="20"/>
      <c r="AJ84" s="21" t="str">
        <f t="shared" si="2"/>
        <v>489521499874700019524.582.368/0001-73</v>
      </c>
    </row>
    <row r="85" spans="1:36" hidden="1" x14ac:dyDescent="0.35">
      <c r="A85" s="9" t="s">
        <v>36</v>
      </c>
      <c r="B85" s="10">
        <v>44440</v>
      </c>
      <c r="C85" s="11"/>
      <c r="D85" s="12">
        <v>279166</v>
      </c>
      <c r="E85" s="9"/>
      <c r="F85" s="13">
        <v>5555382000133</v>
      </c>
      <c r="G85" s="9">
        <v>5762</v>
      </c>
      <c r="H85" s="9" t="s">
        <v>37</v>
      </c>
      <c r="I85" s="9"/>
      <c r="J85" s="9"/>
      <c r="K85" s="9"/>
      <c r="L85" s="11" t="s">
        <v>38</v>
      </c>
      <c r="M85" s="9" t="s">
        <v>44</v>
      </c>
      <c r="N85" s="14">
        <v>60</v>
      </c>
      <c r="O85" s="14"/>
      <c r="P85" s="14">
        <v>5</v>
      </c>
      <c r="Q85" s="14">
        <v>3</v>
      </c>
      <c r="R85" s="9" t="s">
        <v>45</v>
      </c>
      <c r="S85" s="9" t="s">
        <v>41</v>
      </c>
      <c r="T85" s="14">
        <v>6.6</v>
      </c>
      <c r="U85" s="14">
        <v>0.9</v>
      </c>
      <c r="V85" s="14">
        <v>0</v>
      </c>
      <c r="W85" s="14">
        <v>2.79</v>
      </c>
      <c r="X85" s="14">
        <v>0</v>
      </c>
      <c r="Y85" s="14">
        <v>0</v>
      </c>
      <c r="Z85" s="14">
        <v>46.71</v>
      </c>
      <c r="AA85" s="9" t="s">
        <v>74</v>
      </c>
      <c r="AB85" s="9" t="s">
        <v>43</v>
      </c>
      <c r="AC85" s="15">
        <v>44485</v>
      </c>
      <c r="AD85" s="16"/>
      <c r="AE85" s="17"/>
      <c r="AF85" s="18"/>
      <c r="AG85" s="19"/>
      <c r="AH85" s="20"/>
      <c r="AI85" s="20"/>
      <c r="AJ85" s="21" t="str">
        <f t="shared" si="2"/>
        <v>279166555538200013324.582.368/0001-73</v>
      </c>
    </row>
    <row r="86" spans="1:36" hidden="1" x14ac:dyDescent="0.35">
      <c r="A86" s="9" t="s">
        <v>36</v>
      </c>
      <c r="B86" s="10">
        <v>44440</v>
      </c>
      <c r="C86" s="11"/>
      <c r="D86" s="12">
        <v>162074</v>
      </c>
      <c r="E86" s="9"/>
      <c r="F86" s="13">
        <v>7805990000184</v>
      </c>
      <c r="G86" s="9">
        <v>2151</v>
      </c>
      <c r="H86" s="9" t="s">
        <v>37</v>
      </c>
      <c r="I86" s="9"/>
      <c r="J86" s="9"/>
      <c r="K86" s="9"/>
      <c r="L86" s="11" t="s">
        <v>38</v>
      </c>
      <c r="M86" s="9" t="s">
        <v>91</v>
      </c>
      <c r="N86" s="14">
        <v>155</v>
      </c>
      <c r="O86" s="14"/>
      <c r="P86" s="14">
        <v>5</v>
      </c>
      <c r="Q86" s="14">
        <v>7.75</v>
      </c>
      <c r="R86" s="9" t="s">
        <v>92</v>
      </c>
      <c r="S86" s="9" t="s">
        <v>41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147.25</v>
      </c>
      <c r="AA86" s="9" t="s">
        <v>159</v>
      </c>
      <c r="AB86" s="9" t="s">
        <v>43</v>
      </c>
      <c r="AC86" s="15">
        <v>44485</v>
      </c>
      <c r="AD86" s="16"/>
      <c r="AE86" s="17"/>
      <c r="AF86" s="18"/>
      <c r="AG86" s="19"/>
      <c r="AH86" s="20"/>
      <c r="AI86" s="20"/>
      <c r="AJ86" s="21" t="str">
        <f t="shared" si="2"/>
        <v>162074780599000018424.582.368/0001-73</v>
      </c>
    </row>
    <row r="87" spans="1:36" hidden="1" x14ac:dyDescent="0.35">
      <c r="A87" s="9" t="s">
        <v>36</v>
      </c>
      <c r="B87" s="10">
        <v>44441</v>
      </c>
      <c r="C87" s="11"/>
      <c r="D87" s="12">
        <v>134173</v>
      </c>
      <c r="E87" s="9"/>
      <c r="F87" s="13">
        <v>11725176000127</v>
      </c>
      <c r="G87" s="9">
        <v>170113211</v>
      </c>
      <c r="H87" s="9" t="s">
        <v>37</v>
      </c>
      <c r="I87" s="9"/>
      <c r="J87" s="9"/>
      <c r="K87" s="9"/>
      <c r="L87" s="11" t="s">
        <v>38</v>
      </c>
      <c r="M87" s="9" t="s">
        <v>160</v>
      </c>
      <c r="N87" s="14">
        <v>599.9</v>
      </c>
      <c r="O87" s="14"/>
      <c r="P87" s="14">
        <v>0</v>
      </c>
      <c r="Q87" s="14">
        <v>0</v>
      </c>
      <c r="R87" s="9" t="s">
        <v>161</v>
      </c>
      <c r="S87" s="9" t="s">
        <v>162</v>
      </c>
      <c r="T87" s="14">
        <v>0</v>
      </c>
      <c r="U87" s="14">
        <v>9</v>
      </c>
      <c r="V87" s="14">
        <v>0</v>
      </c>
      <c r="W87" s="14">
        <v>0</v>
      </c>
      <c r="X87" s="14">
        <v>0</v>
      </c>
      <c r="Y87" s="14">
        <v>0</v>
      </c>
      <c r="Z87" s="14">
        <v>590.9</v>
      </c>
      <c r="AA87" s="9" t="s">
        <v>163</v>
      </c>
      <c r="AB87" s="9" t="s">
        <v>43</v>
      </c>
      <c r="AC87" s="15">
        <v>44485</v>
      </c>
      <c r="AD87" s="16"/>
      <c r="AE87" s="17"/>
      <c r="AF87" s="18"/>
      <c r="AG87" s="19"/>
      <c r="AH87" s="20"/>
      <c r="AI87" s="20"/>
      <c r="AJ87" s="21" t="str">
        <f t="shared" si="2"/>
        <v>1341731172517600012724.582.368/0001-73</v>
      </c>
    </row>
    <row r="88" spans="1:36" hidden="1" x14ac:dyDescent="0.35">
      <c r="A88" s="9" t="s">
        <v>36</v>
      </c>
      <c r="B88" s="10">
        <v>44447</v>
      </c>
      <c r="C88" s="11"/>
      <c r="D88" s="12">
        <v>39340</v>
      </c>
      <c r="E88" s="9"/>
      <c r="F88" s="13">
        <v>2047004000150</v>
      </c>
      <c r="G88" s="9">
        <v>4030</v>
      </c>
      <c r="H88" s="9" t="s">
        <v>37</v>
      </c>
      <c r="I88" s="9"/>
      <c r="J88" s="9"/>
      <c r="K88" s="9"/>
      <c r="L88" s="11" t="s">
        <v>38</v>
      </c>
      <c r="M88" s="9" t="s">
        <v>83</v>
      </c>
      <c r="N88" s="14">
        <v>62.5</v>
      </c>
      <c r="O88" s="14"/>
      <c r="P88" s="14">
        <v>2</v>
      </c>
      <c r="Q88" s="14">
        <v>1.25</v>
      </c>
      <c r="R88" s="9" t="s">
        <v>84</v>
      </c>
      <c r="S88" s="9" t="s">
        <v>41</v>
      </c>
      <c r="T88" s="14">
        <v>0</v>
      </c>
      <c r="U88" s="14">
        <v>0.94</v>
      </c>
      <c r="V88" s="14">
        <v>0</v>
      </c>
      <c r="W88" s="14">
        <v>2.91</v>
      </c>
      <c r="X88" s="14">
        <v>0</v>
      </c>
      <c r="Y88" s="14">
        <v>0</v>
      </c>
      <c r="Z88" s="14">
        <v>57.4</v>
      </c>
      <c r="AA88" s="9" t="s">
        <v>164</v>
      </c>
      <c r="AB88" s="9" t="s">
        <v>43</v>
      </c>
      <c r="AC88" s="15">
        <v>44485</v>
      </c>
      <c r="AD88" s="16"/>
      <c r="AE88" s="17"/>
      <c r="AF88" s="18"/>
      <c r="AG88" s="19"/>
      <c r="AH88" s="20"/>
      <c r="AI88" s="20"/>
      <c r="AJ88" s="21" t="str">
        <f t="shared" si="2"/>
        <v>39340204700400015024.582.368/0001-73</v>
      </c>
    </row>
    <row r="89" spans="1:36" hidden="1" x14ac:dyDescent="0.35">
      <c r="A89" s="9" t="s">
        <v>36</v>
      </c>
      <c r="B89" s="10">
        <v>44459</v>
      </c>
      <c r="C89" s="11"/>
      <c r="D89" s="12">
        <v>89</v>
      </c>
      <c r="E89" s="9"/>
      <c r="F89" s="13">
        <v>33783817000132</v>
      </c>
      <c r="G89" s="9">
        <v>3476</v>
      </c>
      <c r="H89" s="9" t="s">
        <v>37</v>
      </c>
      <c r="I89" s="9"/>
      <c r="J89" s="9"/>
      <c r="K89" s="9"/>
      <c r="L89" s="11" t="s">
        <v>59</v>
      </c>
      <c r="M89" s="9" t="s">
        <v>156</v>
      </c>
      <c r="N89" s="14">
        <v>3900</v>
      </c>
      <c r="O89" s="14"/>
      <c r="P89" s="14">
        <v>5</v>
      </c>
      <c r="Q89" s="14">
        <v>195</v>
      </c>
      <c r="R89" s="9" t="s">
        <v>61</v>
      </c>
      <c r="S89" s="9" t="s">
        <v>41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3705</v>
      </c>
      <c r="AA89" s="9" t="s">
        <v>165</v>
      </c>
      <c r="AB89" s="9" t="s">
        <v>43</v>
      </c>
      <c r="AC89" s="15">
        <v>44485</v>
      </c>
      <c r="AD89" s="16"/>
      <c r="AE89" s="17"/>
      <c r="AF89" s="18"/>
      <c r="AG89" s="19"/>
      <c r="AH89" s="20"/>
      <c r="AI89" s="20"/>
      <c r="AJ89" s="21" t="str">
        <f t="shared" si="2"/>
        <v>893378381700013224.582.368/0001-73</v>
      </c>
    </row>
    <row r="90" spans="1:36" hidden="1" x14ac:dyDescent="0.35">
      <c r="A90" s="9" t="s">
        <v>36</v>
      </c>
      <c r="B90" s="10">
        <v>44459</v>
      </c>
      <c r="C90" s="11"/>
      <c r="D90" s="12">
        <v>101</v>
      </c>
      <c r="E90" s="9"/>
      <c r="F90" s="13">
        <v>33783817000132</v>
      </c>
      <c r="G90" s="9">
        <v>3476</v>
      </c>
      <c r="H90" s="9" t="s">
        <v>37</v>
      </c>
      <c r="I90" s="9"/>
      <c r="J90" s="9"/>
      <c r="K90" s="9"/>
      <c r="L90" s="11" t="s">
        <v>59</v>
      </c>
      <c r="M90" s="9" t="s">
        <v>156</v>
      </c>
      <c r="N90" s="14">
        <v>1575</v>
      </c>
      <c r="O90" s="14"/>
      <c r="P90" s="14">
        <v>5</v>
      </c>
      <c r="Q90" s="14">
        <v>78.75</v>
      </c>
      <c r="R90" s="9" t="s">
        <v>61</v>
      </c>
      <c r="S90" s="9" t="s">
        <v>41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1496.25</v>
      </c>
      <c r="AA90" s="9" t="s">
        <v>166</v>
      </c>
      <c r="AB90" s="9" t="s">
        <v>43</v>
      </c>
      <c r="AC90" s="15">
        <v>44485</v>
      </c>
      <c r="AD90" s="16"/>
      <c r="AE90" s="17"/>
      <c r="AF90" s="18"/>
      <c r="AG90" s="19"/>
      <c r="AH90" s="20"/>
      <c r="AI90" s="20"/>
      <c r="AJ90" s="21" t="str">
        <f t="shared" si="2"/>
        <v>1013378381700013224.582.368/0001-73</v>
      </c>
    </row>
    <row r="91" spans="1:36" hidden="1" x14ac:dyDescent="0.35">
      <c r="A91" s="9" t="s">
        <v>36</v>
      </c>
      <c r="B91" s="10">
        <v>44460</v>
      </c>
      <c r="C91" s="11"/>
      <c r="D91" s="12">
        <v>125</v>
      </c>
      <c r="E91" s="9"/>
      <c r="F91" s="13">
        <v>34425937000120</v>
      </c>
      <c r="G91" s="9">
        <v>3115</v>
      </c>
      <c r="H91" s="9" t="s">
        <v>37</v>
      </c>
      <c r="I91" s="9"/>
      <c r="J91" s="9"/>
      <c r="K91" s="9"/>
      <c r="L91" s="11" t="s">
        <v>38</v>
      </c>
      <c r="M91" s="9" t="s">
        <v>167</v>
      </c>
      <c r="N91" s="14">
        <v>17073.28</v>
      </c>
      <c r="O91" s="14"/>
      <c r="P91" s="14">
        <v>5</v>
      </c>
      <c r="Q91" s="14">
        <v>853.66</v>
      </c>
      <c r="R91" s="9" t="s">
        <v>168</v>
      </c>
      <c r="S91" s="9" t="s">
        <v>41</v>
      </c>
      <c r="T91" s="14">
        <v>0</v>
      </c>
      <c r="U91" s="14">
        <v>256.10000000000002</v>
      </c>
      <c r="V91" s="14">
        <v>0</v>
      </c>
      <c r="W91" s="14">
        <v>793.91</v>
      </c>
      <c r="X91" s="14">
        <v>0</v>
      </c>
      <c r="Y91" s="14">
        <v>0</v>
      </c>
      <c r="Z91" s="14">
        <v>15169.61</v>
      </c>
      <c r="AA91" s="9" t="s">
        <v>169</v>
      </c>
      <c r="AB91" s="9" t="s">
        <v>43</v>
      </c>
      <c r="AC91" s="15">
        <v>44485</v>
      </c>
      <c r="AD91" s="16"/>
      <c r="AE91" s="17"/>
      <c r="AF91" s="18"/>
      <c r="AG91" s="19"/>
      <c r="AH91" s="20"/>
      <c r="AI91" s="20"/>
      <c r="AJ91" s="21" t="str">
        <f t="shared" si="2"/>
        <v>1253442593700012024.582.368/0001-73</v>
      </c>
    </row>
    <row r="92" spans="1:36" hidden="1" x14ac:dyDescent="0.35">
      <c r="A92" s="9" t="s">
        <v>36</v>
      </c>
      <c r="B92" s="10">
        <v>44460</v>
      </c>
      <c r="C92" s="11"/>
      <c r="D92" s="12">
        <v>2563199</v>
      </c>
      <c r="E92" s="9"/>
      <c r="F92" s="13">
        <v>61600839000155</v>
      </c>
      <c r="G92" s="9">
        <v>2097</v>
      </c>
      <c r="H92" s="9" t="s">
        <v>37</v>
      </c>
      <c r="I92" s="9"/>
      <c r="J92" s="9"/>
      <c r="K92" s="9"/>
      <c r="L92" s="11" t="s">
        <v>38</v>
      </c>
      <c r="M92" s="9" t="s">
        <v>53</v>
      </c>
      <c r="N92" s="14">
        <v>384</v>
      </c>
      <c r="O92" s="14"/>
      <c r="P92" s="14">
        <v>5</v>
      </c>
      <c r="Q92" s="14">
        <v>19.2</v>
      </c>
      <c r="R92" s="9" t="s">
        <v>54</v>
      </c>
      <c r="S92" s="9" t="s">
        <v>41</v>
      </c>
      <c r="T92" s="14">
        <v>0</v>
      </c>
      <c r="U92" s="14">
        <v>5.76</v>
      </c>
      <c r="V92" s="14">
        <v>0</v>
      </c>
      <c r="W92" s="14">
        <v>17.86</v>
      </c>
      <c r="X92" s="14">
        <v>0</v>
      </c>
      <c r="Y92" s="14">
        <v>0</v>
      </c>
      <c r="Z92" s="14">
        <v>341.18</v>
      </c>
      <c r="AA92" s="9" t="s">
        <v>170</v>
      </c>
      <c r="AB92" s="9" t="s">
        <v>43</v>
      </c>
      <c r="AC92" s="15">
        <v>44485</v>
      </c>
      <c r="AD92" s="16"/>
      <c r="AE92" s="17"/>
      <c r="AF92" s="18"/>
      <c r="AG92" s="19"/>
      <c r="AH92" s="20"/>
      <c r="AI92" s="20"/>
      <c r="AJ92" s="21" t="str">
        <f t="shared" si="2"/>
        <v>25631996160083900015524.582.368/0001-73</v>
      </c>
    </row>
    <row r="93" spans="1:36" hidden="1" x14ac:dyDescent="0.35">
      <c r="A93" s="9" t="s">
        <v>36</v>
      </c>
      <c r="B93" s="10">
        <v>44462</v>
      </c>
      <c r="C93" s="11"/>
      <c r="D93" s="12">
        <v>485618</v>
      </c>
      <c r="E93" s="9"/>
      <c r="F93" s="13">
        <v>44315919000140</v>
      </c>
      <c r="G93" s="9">
        <v>5711</v>
      </c>
      <c r="H93" s="9" t="s">
        <v>37</v>
      </c>
      <c r="I93" s="9"/>
      <c r="J93" s="9"/>
      <c r="K93" s="9"/>
      <c r="L93" s="11" t="s">
        <v>38</v>
      </c>
      <c r="M93" s="9" t="s">
        <v>56</v>
      </c>
      <c r="N93" s="14">
        <v>1405.49</v>
      </c>
      <c r="O93" s="14"/>
      <c r="P93" s="14">
        <v>5</v>
      </c>
      <c r="Q93" s="14">
        <v>70.27</v>
      </c>
      <c r="R93" s="9" t="s">
        <v>57</v>
      </c>
      <c r="S93" s="9" t="s">
        <v>41</v>
      </c>
      <c r="T93" s="14">
        <v>0</v>
      </c>
      <c r="U93" s="14">
        <v>21.08</v>
      </c>
      <c r="V93" s="14">
        <v>0</v>
      </c>
      <c r="W93" s="14">
        <v>65.349999999999994</v>
      </c>
      <c r="X93" s="14">
        <v>0</v>
      </c>
      <c r="Y93" s="14">
        <v>0</v>
      </c>
      <c r="Z93" s="14">
        <v>1248.79</v>
      </c>
      <c r="AA93" s="9" t="s">
        <v>171</v>
      </c>
      <c r="AB93" s="9" t="s">
        <v>43</v>
      </c>
      <c r="AC93" s="15">
        <v>44485</v>
      </c>
      <c r="AD93" s="16"/>
      <c r="AE93" s="17"/>
      <c r="AF93" s="18"/>
      <c r="AG93" s="19"/>
      <c r="AH93" s="20"/>
      <c r="AI93" s="20"/>
      <c r="AJ93" s="21" t="str">
        <f t="shared" si="2"/>
        <v>4856184431591900014024.582.368/0001-73</v>
      </c>
    </row>
    <row r="94" spans="1:36" hidden="1" x14ac:dyDescent="0.35">
      <c r="A94" s="9" t="s">
        <v>36</v>
      </c>
      <c r="B94" s="10">
        <v>44468</v>
      </c>
      <c r="C94" s="11"/>
      <c r="D94" s="12">
        <v>230805</v>
      </c>
      <c r="E94" s="9"/>
      <c r="F94" s="13">
        <v>8655788000186</v>
      </c>
      <c r="G94" s="9">
        <v>1002</v>
      </c>
      <c r="H94" s="9" t="s">
        <v>37</v>
      </c>
      <c r="I94" s="9"/>
      <c r="J94" s="9"/>
      <c r="K94" s="9"/>
      <c r="L94" s="11" t="s">
        <v>38</v>
      </c>
      <c r="M94" s="9" t="s">
        <v>172</v>
      </c>
      <c r="N94" s="14">
        <v>256.48</v>
      </c>
      <c r="O94" s="14"/>
      <c r="P94" s="14">
        <v>0</v>
      </c>
      <c r="Q94" s="14">
        <v>0</v>
      </c>
      <c r="R94" s="9" t="s">
        <v>173</v>
      </c>
      <c r="S94" s="9" t="s">
        <v>174</v>
      </c>
      <c r="T94" s="14">
        <v>0</v>
      </c>
      <c r="U94" s="14">
        <v>3.85</v>
      </c>
      <c r="V94" s="14">
        <v>0</v>
      </c>
      <c r="W94" s="14">
        <v>0</v>
      </c>
      <c r="X94" s="14">
        <v>0</v>
      </c>
      <c r="Y94" s="14">
        <v>0</v>
      </c>
      <c r="Z94" s="14">
        <v>252.63</v>
      </c>
      <c r="AA94" s="9" t="s">
        <v>175</v>
      </c>
      <c r="AB94" s="9" t="s">
        <v>43</v>
      </c>
      <c r="AC94" s="15">
        <v>44485</v>
      </c>
      <c r="AD94" s="16"/>
      <c r="AE94" s="17"/>
      <c r="AF94" s="18"/>
      <c r="AG94" s="19"/>
      <c r="AH94" s="20"/>
      <c r="AI94" s="20"/>
      <c r="AJ94" s="21" t="str">
        <f t="shared" si="2"/>
        <v>230805865578800018624.582.368/0001-73</v>
      </c>
    </row>
    <row r="95" spans="1:36" hidden="1" x14ac:dyDescent="0.35">
      <c r="A95" s="9" t="s">
        <v>36</v>
      </c>
      <c r="B95" s="10">
        <v>44468</v>
      </c>
      <c r="C95" s="11"/>
      <c r="D95" s="12">
        <v>107341</v>
      </c>
      <c r="E95" s="9"/>
      <c r="F95" s="13">
        <v>32223020000118</v>
      </c>
      <c r="G95" s="9">
        <v>3205</v>
      </c>
      <c r="H95" s="9" t="s">
        <v>37</v>
      </c>
      <c r="I95" s="9"/>
      <c r="J95" s="9"/>
      <c r="K95" s="9"/>
      <c r="L95" s="11" t="s">
        <v>38</v>
      </c>
      <c r="M95" s="9" t="s">
        <v>66</v>
      </c>
      <c r="N95" s="14">
        <v>4221</v>
      </c>
      <c r="O95" s="14"/>
      <c r="P95" s="14">
        <v>0</v>
      </c>
      <c r="Q95" s="14">
        <v>0</v>
      </c>
      <c r="R95" s="9" t="s">
        <v>67</v>
      </c>
      <c r="S95" s="9" t="s">
        <v>41</v>
      </c>
      <c r="T95" s="14">
        <v>0</v>
      </c>
      <c r="U95" s="14">
        <v>63.32</v>
      </c>
      <c r="V95" s="14">
        <v>0</v>
      </c>
      <c r="W95" s="14">
        <v>196.28</v>
      </c>
      <c r="X95" s="14">
        <v>0</v>
      </c>
      <c r="Y95" s="14">
        <v>0</v>
      </c>
      <c r="Z95" s="14">
        <v>3961.4</v>
      </c>
      <c r="AA95" s="9" t="s">
        <v>176</v>
      </c>
      <c r="AB95" s="9" t="s">
        <v>43</v>
      </c>
      <c r="AC95" s="15">
        <v>44485</v>
      </c>
      <c r="AD95" s="16"/>
      <c r="AE95" s="17"/>
      <c r="AF95" s="18"/>
      <c r="AG95" s="19"/>
      <c r="AH95" s="20"/>
      <c r="AI95" s="20"/>
      <c r="AJ95" s="21" t="str">
        <f t="shared" si="2"/>
        <v>1073413222302000011824.582.368/0001-73</v>
      </c>
    </row>
    <row r="96" spans="1:36" x14ac:dyDescent="0.35">
      <c r="A96" s="9" t="s">
        <v>36</v>
      </c>
      <c r="B96" s="10">
        <v>44470</v>
      </c>
      <c r="C96" s="11"/>
      <c r="D96" s="12">
        <v>1000</v>
      </c>
      <c r="E96" s="9"/>
      <c r="F96" s="13">
        <v>28231743000191</v>
      </c>
      <c r="G96" s="9">
        <v>103</v>
      </c>
      <c r="H96" s="9" t="s">
        <v>37</v>
      </c>
      <c r="I96" s="9"/>
      <c r="J96" s="9"/>
      <c r="K96" s="9"/>
      <c r="L96" s="11" t="s">
        <v>59</v>
      </c>
      <c r="M96" s="9" t="s">
        <v>180</v>
      </c>
      <c r="N96" s="14">
        <v>200</v>
      </c>
      <c r="O96" s="14"/>
      <c r="P96" s="14">
        <v>0</v>
      </c>
      <c r="Q96" s="14">
        <v>0</v>
      </c>
      <c r="R96" s="9" t="s">
        <v>183</v>
      </c>
      <c r="S96" s="9" t="s">
        <v>184</v>
      </c>
      <c r="T96" s="14">
        <v>22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178</v>
      </c>
      <c r="AA96" s="9" t="s">
        <v>181</v>
      </c>
      <c r="AB96" s="9" t="s">
        <v>43</v>
      </c>
      <c r="AC96" s="15">
        <v>44485</v>
      </c>
      <c r="AD96" s="16"/>
      <c r="AE96" s="17"/>
      <c r="AF96" s="18"/>
      <c r="AG96" s="19">
        <v>44470</v>
      </c>
      <c r="AH96" s="22">
        <v>44508</v>
      </c>
      <c r="AI96" s="20" t="s">
        <v>196</v>
      </c>
      <c r="AJ96" s="21" t="str">
        <f t="shared" si="2"/>
        <v>10002823174300019124.582.368/0001-73</v>
      </c>
    </row>
    <row r="97" spans="1:36" x14ac:dyDescent="0.35">
      <c r="A97" s="9" t="s">
        <v>36</v>
      </c>
      <c r="B97" s="10">
        <v>44470</v>
      </c>
      <c r="C97" s="11"/>
      <c r="D97" s="12">
        <v>49839</v>
      </c>
      <c r="E97" s="9"/>
      <c r="F97" s="13">
        <v>14998747000195</v>
      </c>
      <c r="G97" s="9">
        <v>2919</v>
      </c>
      <c r="H97" s="9" t="s">
        <v>37</v>
      </c>
      <c r="I97" s="9"/>
      <c r="J97" s="9"/>
      <c r="K97" s="9"/>
      <c r="L97" s="11" t="s">
        <v>38</v>
      </c>
      <c r="M97" s="9" t="s">
        <v>50</v>
      </c>
      <c r="N97" s="14">
        <v>987.47</v>
      </c>
      <c r="O97" s="14"/>
      <c r="P97" s="14">
        <v>2.9</v>
      </c>
      <c r="Q97" s="14">
        <v>28.64</v>
      </c>
      <c r="R97" s="9" t="s">
        <v>51</v>
      </c>
      <c r="S97" s="9" t="s">
        <v>41</v>
      </c>
      <c r="T97" s="14">
        <v>0</v>
      </c>
      <c r="U97" s="14">
        <v>14.81</v>
      </c>
      <c r="V97" s="14">
        <v>0</v>
      </c>
      <c r="W97" s="14">
        <v>45.91</v>
      </c>
      <c r="X97" s="14">
        <v>0</v>
      </c>
      <c r="Y97" s="14">
        <v>0</v>
      </c>
      <c r="Z97" s="14">
        <v>898.11</v>
      </c>
      <c r="AA97" s="9" t="s">
        <v>179</v>
      </c>
      <c r="AB97" s="9" t="s">
        <v>43</v>
      </c>
      <c r="AC97" s="15">
        <v>44485</v>
      </c>
      <c r="AD97" s="16"/>
      <c r="AE97" s="17"/>
      <c r="AF97" s="18"/>
      <c r="AG97" s="19">
        <v>44470</v>
      </c>
      <c r="AH97" s="22">
        <v>44508</v>
      </c>
      <c r="AI97" s="20" t="s">
        <v>197</v>
      </c>
      <c r="AJ97" s="21" t="str">
        <f t="shared" si="2"/>
        <v>498391499874700019524.582.368/0001-73</v>
      </c>
    </row>
    <row r="98" spans="1:36" x14ac:dyDescent="0.35">
      <c r="A98" s="9" t="s">
        <v>36</v>
      </c>
      <c r="B98" s="10">
        <v>44470</v>
      </c>
      <c r="C98" s="11"/>
      <c r="D98" s="12">
        <v>9029184</v>
      </c>
      <c r="E98" s="9"/>
      <c r="F98" s="13">
        <v>62173620009306</v>
      </c>
      <c r="G98" s="9">
        <v>1701</v>
      </c>
      <c r="H98" s="9" t="s">
        <v>37</v>
      </c>
      <c r="I98" s="9"/>
      <c r="J98" s="9"/>
      <c r="K98" s="9"/>
      <c r="L98" s="11" t="s">
        <v>38</v>
      </c>
      <c r="M98" s="9" t="s">
        <v>182</v>
      </c>
      <c r="N98" s="14">
        <v>12678.66</v>
      </c>
      <c r="O98" s="14"/>
      <c r="P98" s="14">
        <v>0</v>
      </c>
      <c r="Q98" s="14">
        <v>0</v>
      </c>
      <c r="R98" s="9" t="s">
        <v>177</v>
      </c>
      <c r="S98" s="9" t="s">
        <v>178</v>
      </c>
      <c r="T98" s="14">
        <v>0</v>
      </c>
      <c r="U98" s="14">
        <v>190.18</v>
      </c>
      <c r="V98" s="14">
        <v>0</v>
      </c>
      <c r="W98" s="14">
        <v>589.55999999999995</v>
      </c>
      <c r="X98" s="14">
        <v>0</v>
      </c>
      <c r="Y98" s="14">
        <v>0</v>
      </c>
      <c r="Z98" s="14">
        <v>11898.92</v>
      </c>
      <c r="AA98" s="9" t="s">
        <v>185</v>
      </c>
      <c r="AB98" s="9" t="s">
        <v>43</v>
      </c>
      <c r="AC98" s="15">
        <v>44485</v>
      </c>
      <c r="AD98" s="16"/>
      <c r="AE98" s="17"/>
      <c r="AF98" s="18"/>
      <c r="AG98" s="19">
        <v>44470</v>
      </c>
      <c r="AH98" s="22">
        <v>44508</v>
      </c>
      <c r="AI98" s="20"/>
      <c r="AJ98" s="21" t="str">
        <f t="shared" ref="AJ98:AJ108" si="3">D98&amp;F98&amp;H98</f>
        <v>90291846217362000930624.582.368/0001-73</v>
      </c>
    </row>
    <row r="99" spans="1:36" x14ac:dyDescent="0.35">
      <c r="A99" s="9" t="s">
        <v>36</v>
      </c>
      <c r="B99" s="10">
        <v>44470</v>
      </c>
      <c r="C99" s="11"/>
      <c r="D99" s="12">
        <v>172414</v>
      </c>
      <c r="E99" s="9"/>
      <c r="F99" s="13">
        <v>7805990000184</v>
      </c>
      <c r="G99" s="9">
        <v>2151</v>
      </c>
      <c r="H99" s="9" t="s">
        <v>37</v>
      </c>
      <c r="I99" s="9"/>
      <c r="J99" s="9"/>
      <c r="K99" s="9"/>
      <c r="L99" s="11" t="s">
        <v>38</v>
      </c>
      <c r="M99" s="9" t="s">
        <v>91</v>
      </c>
      <c r="N99" s="14">
        <v>155</v>
      </c>
      <c r="O99" s="14"/>
      <c r="P99" s="14">
        <v>5</v>
      </c>
      <c r="Q99" s="14">
        <v>7.75</v>
      </c>
      <c r="R99" s="9" t="s">
        <v>92</v>
      </c>
      <c r="S99" s="9" t="s">
        <v>41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147.25</v>
      </c>
      <c r="AA99" s="9" t="s">
        <v>186</v>
      </c>
      <c r="AB99" s="9" t="s">
        <v>43</v>
      </c>
      <c r="AC99" s="15">
        <v>44485</v>
      </c>
      <c r="AD99" s="16"/>
      <c r="AE99" s="17"/>
      <c r="AF99" s="18"/>
      <c r="AG99" s="19">
        <v>44470</v>
      </c>
      <c r="AH99" s="22">
        <v>44508</v>
      </c>
      <c r="AI99" s="20" t="s">
        <v>198</v>
      </c>
      <c r="AJ99" s="21" t="str">
        <f t="shared" si="3"/>
        <v>172414780599000018424.582.368/0001-73</v>
      </c>
    </row>
    <row r="100" spans="1:36" x14ac:dyDescent="0.35">
      <c r="A100" s="9" t="s">
        <v>36</v>
      </c>
      <c r="B100" s="10">
        <v>44470</v>
      </c>
      <c r="C100" s="11"/>
      <c r="D100" s="12">
        <v>289780</v>
      </c>
      <c r="E100" s="9"/>
      <c r="F100" s="13">
        <v>5555382000133</v>
      </c>
      <c r="G100" s="9">
        <v>5762</v>
      </c>
      <c r="H100" s="9" t="s">
        <v>37</v>
      </c>
      <c r="I100" s="9"/>
      <c r="J100" s="9"/>
      <c r="K100" s="9"/>
      <c r="L100" s="11" t="s">
        <v>38</v>
      </c>
      <c r="M100" s="9" t="s">
        <v>44</v>
      </c>
      <c r="N100" s="14">
        <v>60</v>
      </c>
      <c r="O100" s="14"/>
      <c r="P100" s="14">
        <v>5</v>
      </c>
      <c r="Q100" s="14">
        <v>3</v>
      </c>
      <c r="R100" s="9" t="s">
        <v>45</v>
      </c>
      <c r="S100" s="9" t="s">
        <v>41</v>
      </c>
      <c r="T100" s="14">
        <v>6.6</v>
      </c>
      <c r="U100" s="14">
        <v>0.9</v>
      </c>
      <c r="V100" s="14">
        <v>0</v>
      </c>
      <c r="W100" s="14">
        <v>2.79</v>
      </c>
      <c r="X100" s="14">
        <v>0</v>
      </c>
      <c r="Y100" s="14">
        <v>0</v>
      </c>
      <c r="Z100" s="14">
        <v>46.71</v>
      </c>
      <c r="AA100" s="9" t="s">
        <v>74</v>
      </c>
      <c r="AB100" s="9" t="s">
        <v>43</v>
      </c>
      <c r="AC100" s="15">
        <v>44485</v>
      </c>
      <c r="AD100" s="16"/>
      <c r="AE100" s="17"/>
      <c r="AF100" s="18"/>
      <c r="AG100" s="19">
        <v>44470</v>
      </c>
      <c r="AH100" s="22">
        <v>44508</v>
      </c>
      <c r="AI100" s="20" t="s">
        <v>199</v>
      </c>
      <c r="AJ100" s="21" t="str">
        <f t="shared" si="3"/>
        <v>289780555538200013324.582.368/0001-73</v>
      </c>
    </row>
    <row r="101" spans="1:36" x14ac:dyDescent="0.35">
      <c r="A101" s="9" t="s">
        <v>36</v>
      </c>
      <c r="B101" s="10">
        <v>44473</v>
      </c>
      <c r="C101" s="11"/>
      <c r="D101" s="12">
        <v>39697</v>
      </c>
      <c r="E101" s="9"/>
      <c r="F101" s="13">
        <v>2047004000150</v>
      </c>
      <c r="G101" s="9">
        <v>4030</v>
      </c>
      <c r="H101" s="9" t="s">
        <v>37</v>
      </c>
      <c r="I101" s="9"/>
      <c r="J101" s="9"/>
      <c r="K101" s="9"/>
      <c r="L101" s="11" t="s">
        <v>38</v>
      </c>
      <c r="M101" s="9" t="s">
        <v>83</v>
      </c>
      <c r="N101" s="14">
        <v>62.5</v>
      </c>
      <c r="O101" s="14"/>
      <c r="P101" s="14">
        <v>2</v>
      </c>
      <c r="Q101" s="14">
        <v>1.25</v>
      </c>
      <c r="R101" s="9" t="s">
        <v>84</v>
      </c>
      <c r="S101" s="9" t="s">
        <v>41</v>
      </c>
      <c r="T101" s="14">
        <v>0</v>
      </c>
      <c r="U101" s="14">
        <v>0.94</v>
      </c>
      <c r="V101" s="14">
        <v>0</v>
      </c>
      <c r="W101" s="14">
        <v>2.91</v>
      </c>
      <c r="X101" s="14">
        <v>0</v>
      </c>
      <c r="Y101" s="14">
        <v>0</v>
      </c>
      <c r="Z101" s="14">
        <v>57.4</v>
      </c>
      <c r="AA101" s="9" t="s">
        <v>187</v>
      </c>
      <c r="AB101" s="9" t="s">
        <v>43</v>
      </c>
      <c r="AC101" s="15">
        <v>44485</v>
      </c>
      <c r="AD101" s="16"/>
      <c r="AE101" s="17"/>
      <c r="AF101" s="18"/>
      <c r="AG101" s="19">
        <v>44470</v>
      </c>
      <c r="AH101" s="22">
        <v>44508</v>
      </c>
      <c r="AI101" s="20" t="s">
        <v>200</v>
      </c>
      <c r="AJ101" s="21" t="str">
        <f t="shared" si="3"/>
        <v>39697204700400015024.582.368/0001-73</v>
      </c>
    </row>
    <row r="102" spans="1:36" x14ac:dyDescent="0.35">
      <c r="A102" s="9" t="s">
        <v>36</v>
      </c>
      <c r="B102" s="10">
        <v>44473</v>
      </c>
      <c r="C102" s="11"/>
      <c r="D102" s="12">
        <v>148850</v>
      </c>
      <c r="E102" s="9"/>
      <c r="F102" s="13">
        <v>11725176000127</v>
      </c>
      <c r="G102" s="9">
        <v>170113211</v>
      </c>
      <c r="H102" s="9" t="s">
        <v>37</v>
      </c>
      <c r="I102" s="9"/>
      <c r="J102" s="9"/>
      <c r="K102" s="9"/>
      <c r="L102" s="11" t="s">
        <v>38</v>
      </c>
      <c r="M102" s="9" t="s">
        <v>160</v>
      </c>
      <c r="N102" s="14">
        <v>599.9</v>
      </c>
      <c r="O102" s="14"/>
      <c r="P102" s="14">
        <v>0</v>
      </c>
      <c r="Q102" s="14">
        <v>0</v>
      </c>
      <c r="R102" s="9" t="s">
        <v>188</v>
      </c>
      <c r="S102" s="9" t="s">
        <v>162</v>
      </c>
      <c r="T102" s="14">
        <v>0</v>
      </c>
      <c r="U102" s="14">
        <v>9</v>
      </c>
      <c r="V102" s="14">
        <v>0</v>
      </c>
      <c r="W102" s="14">
        <v>0</v>
      </c>
      <c r="X102" s="14">
        <v>0</v>
      </c>
      <c r="Y102" s="14">
        <v>0</v>
      </c>
      <c r="Z102" s="14">
        <v>590.9</v>
      </c>
      <c r="AA102" s="9" t="s">
        <v>189</v>
      </c>
      <c r="AB102" s="9" t="s">
        <v>43</v>
      </c>
      <c r="AC102" s="15">
        <v>44485</v>
      </c>
      <c r="AD102" s="16"/>
      <c r="AE102" s="17"/>
      <c r="AF102" s="18"/>
      <c r="AG102" s="19">
        <v>44470</v>
      </c>
      <c r="AH102" s="22">
        <v>44508</v>
      </c>
      <c r="AI102" s="20" t="s">
        <v>201</v>
      </c>
      <c r="AJ102" s="21" t="str">
        <f t="shared" si="3"/>
        <v>1488501172517600012724.582.368/0001-73</v>
      </c>
    </row>
    <row r="103" spans="1:36" x14ac:dyDescent="0.35">
      <c r="A103" s="9" t="s">
        <v>36</v>
      </c>
      <c r="B103" s="10">
        <v>44479</v>
      </c>
      <c r="C103" s="11"/>
      <c r="D103" s="12">
        <v>2592708</v>
      </c>
      <c r="E103" s="9"/>
      <c r="F103" s="13">
        <v>61600839000155</v>
      </c>
      <c r="G103" s="9">
        <v>2097</v>
      </c>
      <c r="H103" s="9" t="s">
        <v>37</v>
      </c>
      <c r="I103" s="9"/>
      <c r="J103" s="9"/>
      <c r="K103" s="9"/>
      <c r="L103" s="11" t="s">
        <v>38</v>
      </c>
      <c r="M103" s="9" t="s">
        <v>53</v>
      </c>
      <c r="N103" s="14">
        <v>384</v>
      </c>
      <c r="O103" s="14"/>
      <c r="P103" s="14">
        <v>5</v>
      </c>
      <c r="Q103" s="14">
        <v>19.2</v>
      </c>
      <c r="R103" s="9" t="s">
        <v>54</v>
      </c>
      <c r="S103" s="9" t="s">
        <v>41</v>
      </c>
      <c r="T103" s="14">
        <v>0</v>
      </c>
      <c r="U103" s="14">
        <v>5.76</v>
      </c>
      <c r="V103" s="14">
        <v>0</v>
      </c>
      <c r="W103" s="14">
        <v>17.86</v>
      </c>
      <c r="X103" s="14">
        <v>0</v>
      </c>
      <c r="Y103" s="14">
        <v>0</v>
      </c>
      <c r="Z103" s="14">
        <v>341.18</v>
      </c>
      <c r="AA103" s="9" t="s">
        <v>190</v>
      </c>
      <c r="AB103" s="9" t="s">
        <v>43</v>
      </c>
      <c r="AC103" s="15">
        <v>44485</v>
      </c>
      <c r="AD103" s="16"/>
      <c r="AE103" s="17"/>
      <c r="AF103" s="18"/>
      <c r="AG103" s="19">
        <v>44470</v>
      </c>
      <c r="AH103" s="22">
        <v>44508</v>
      </c>
      <c r="AI103" s="20" t="s">
        <v>201</v>
      </c>
      <c r="AJ103" s="21" t="str">
        <f t="shared" si="3"/>
        <v>25927086160083900015524.582.368/0001-73</v>
      </c>
    </row>
    <row r="104" spans="1:36" x14ac:dyDescent="0.35">
      <c r="A104" s="9" t="s">
        <v>36</v>
      </c>
      <c r="B104" s="10">
        <v>44482</v>
      </c>
      <c r="C104" s="11"/>
      <c r="D104" s="12">
        <v>39867</v>
      </c>
      <c r="E104" s="9"/>
      <c r="F104" s="13">
        <v>2047004000150</v>
      </c>
      <c r="G104" s="9">
        <v>4030</v>
      </c>
      <c r="H104" s="9" t="s">
        <v>37</v>
      </c>
      <c r="I104" s="9"/>
      <c r="J104" s="9"/>
      <c r="K104" s="9"/>
      <c r="L104" s="11" t="s">
        <v>38</v>
      </c>
      <c r="M104" s="9" t="s">
        <v>83</v>
      </c>
      <c r="N104" s="14">
        <v>62.5</v>
      </c>
      <c r="O104" s="14"/>
      <c r="P104" s="14">
        <v>2</v>
      </c>
      <c r="Q104" s="14">
        <v>1.25</v>
      </c>
      <c r="R104" s="9" t="s">
        <v>84</v>
      </c>
      <c r="S104" s="9" t="s">
        <v>41</v>
      </c>
      <c r="T104" s="14">
        <v>0</v>
      </c>
      <c r="U104" s="14">
        <v>0.94</v>
      </c>
      <c r="V104" s="14">
        <v>0</v>
      </c>
      <c r="W104" s="14">
        <v>2.91</v>
      </c>
      <c r="X104" s="14">
        <v>0</v>
      </c>
      <c r="Y104" s="14">
        <v>0</v>
      </c>
      <c r="Z104" s="14">
        <v>57.4</v>
      </c>
      <c r="AA104" s="9" t="s">
        <v>191</v>
      </c>
      <c r="AB104" s="9" t="s">
        <v>43</v>
      </c>
      <c r="AC104" s="15">
        <v>44485</v>
      </c>
      <c r="AD104" s="16"/>
      <c r="AE104" s="17"/>
      <c r="AF104" s="18"/>
      <c r="AG104" s="19">
        <v>44470</v>
      </c>
      <c r="AH104" s="22">
        <v>44508</v>
      </c>
      <c r="AI104" s="20" t="s">
        <v>201</v>
      </c>
      <c r="AJ104" s="21" t="str">
        <f t="shared" si="3"/>
        <v>39867204700400015024.582.368/0001-73</v>
      </c>
    </row>
    <row r="105" spans="1:36" x14ac:dyDescent="0.35">
      <c r="A105" s="9" t="s">
        <v>36</v>
      </c>
      <c r="B105" s="10">
        <v>44490</v>
      </c>
      <c r="C105" s="11"/>
      <c r="D105" s="12">
        <v>487305</v>
      </c>
      <c r="E105" s="9"/>
      <c r="F105" s="13">
        <v>44315919000140</v>
      </c>
      <c r="G105" s="9">
        <v>5711</v>
      </c>
      <c r="H105" s="9" t="s">
        <v>37</v>
      </c>
      <c r="I105" s="9"/>
      <c r="J105" s="9"/>
      <c r="K105" s="9"/>
      <c r="L105" s="11" t="s">
        <v>38</v>
      </c>
      <c r="M105" s="9" t="s">
        <v>56</v>
      </c>
      <c r="N105" s="14">
        <v>1405.49</v>
      </c>
      <c r="O105" s="14"/>
      <c r="P105" s="14">
        <v>5</v>
      </c>
      <c r="Q105" s="14">
        <v>70.27</v>
      </c>
      <c r="R105" s="9" t="s">
        <v>57</v>
      </c>
      <c r="S105" s="9" t="s">
        <v>41</v>
      </c>
      <c r="T105" s="14">
        <v>0</v>
      </c>
      <c r="U105" s="14">
        <v>21.08</v>
      </c>
      <c r="V105" s="14">
        <v>0</v>
      </c>
      <c r="W105" s="14">
        <v>65.349999999999994</v>
      </c>
      <c r="X105" s="14">
        <v>0</v>
      </c>
      <c r="Y105" s="14">
        <v>0</v>
      </c>
      <c r="Z105" s="14">
        <v>1248.79</v>
      </c>
      <c r="AA105" s="9" t="s">
        <v>192</v>
      </c>
      <c r="AB105" s="9" t="s">
        <v>43</v>
      </c>
      <c r="AC105" s="15">
        <v>44501</v>
      </c>
      <c r="AD105" s="16"/>
      <c r="AE105" s="17"/>
      <c r="AF105" s="18"/>
      <c r="AG105" s="19">
        <v>44470</v>
      </c>
      <c r="AH105" s="22">
        <v>44508</v>
      </c>
      <c r="AI105" s="20" t="s">
        <v>201</v>
      </c>
      <c r="AJ105" s="21" t="str">
        <f t="shared" si="3"/>
        <v>4873054431591900014024.582.368/0001-73</v>
      </c>
    </row>
    <row r="106" spans="1:36" x14ac:dyDescent="0.35">
      <c r="A106" s="9" t="s">
        <v>36</v>
      </c>
      <c r="B106" s="10">
        <v>44491</v>
      </c>
      <c r="C106" s="11"/>
      <c r="D106" s="12">
        <v>127</v>
      </c>
      <c r="E106" s="9"/>
      <c r="F106" s="13">
        <v>33783817000132</v>
      </c>
      <c r="G106" s="9">
        <v>3476</v>
      </c>
      <c r="H106" s="9" t="s">
        <v>37</v>
      </c>
      <c r="I106" s="9"/>
      <c r="J106" s="9"/>
      <c r="K106" s="9"/>
      <c r="L106" s="11" t="s">
        <v>59</v>
      </c>
      <c r="M106" s="9" t="s">
        <v>156</v>
      </c>
      <c r="N106" s="14">
        <v>3900</v>
      </c>
      <c r="O106" s="14"/>
      <c r="P106" s="14">
        <v>5</v>
      </c>
      <c r="Q106" s="14">
        <v>195</v>
      </c>
      <c r="R106" s="9" t="s">
        <v>61</v>
      </c>
      <c r="S106" s="9" t="s">
        <v>41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3705</v>
      </c>
      <c r="AA106" s="9" t="s">
        <v>193</v>
      </c>
      <c r="AB106" s="9" t="s">
        <v>43</v>
      </c>
      <c r="AC106" s="15">
        <v>44501</v>
      </c>
      <c r="AD106" s="16"/>
      <c r="AE106" s="17"/>
      <c r="AF106" s="18"/>
      <c r="AG106" s="19">
        <v>44470</v>
      </c>
      <c r="AH106" s="22">
        <v>44508</v>
      </c>
      <c r="AI106" s="20"/>
      <c r="AJ106" s="21" t="str">
        <f t="shared" si="3"/>
        <v>1273378381700013224.582.368/0001-73</v>
      </c>
    </row>
    <row r="107" spans="1:36" x14ac:dyDescent="0.35">
      <c r="A107" s="9" t="s">
        <v>36</v>
      </c>
      <c r="B107" s="10">
        <v>44491</v>
      </c>
      <c r="C107" s="11"/>
      <c r="D107" s="12">
        <v>137</v>
      </c>
      <c r="E107" s="9"/>
      <c r="F107" s="13">
        <v>33783817000132</v>
      </c>
      <c r="G107" s="9">
        <v>3476</v>
      </c>
      <c r="H107" s="9" t="s">
        <v>37</v>
      </c>
      <c r="I107" s="9"/>
      <c r="J107" s="9"/>
      <c r="K107" s="9"/>
      <c r="L107" s="11" t="s">
        <v>59</v>
      </c>
      <c r="M107" s="9" t="s">
        <v>156</v>
      </c>
      <c r="N107" s="14">
        <v>1575</v>
      </c>
      <c r="O107" s="14"/>
      <c r="P107" s="14">
        <v>5</v>
      </c>
      <c r="Q107" s="14">
        <v>78.75</v>
      </c>
      <c r="R107" s="9" t="s">
        <v>61</v>
      </c>
      <c r="S107" s="9" t="s">
        <v>41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1496.25</v>
      </c>
      <c r="AA107" s="9" t="s">
        <v>193</v>
      </c>
      <c r="AB107" s="9" t="s">
        <v>43</v>
      </c>
      <c r="AC107" s="15">
        <v>44501</v>
      </c>
      <c r="AD107" s="16"/>
      <c r="AE107" s="17"/>
      <c r="AF107" s="18"/>
      <c r="AG107" s="19">
        <v>44470</v>
      </c>
      <c r="AH107" s="22">
        <v>44508</v>
      </c>
      <c r="AI107" s="20"/>
      <c r="AJ107" s="21" t="str">
        <f t="shared" si="3"/>
        <v>1373378381700013224.582.368/0001-73</v>
      </c>
    </row>
    <row r="108" spans="1:36" x14ac:dyDescent="0.35">
      <c r="A108" s="9" t="s">
        <v>36</v>
      </c>
      <c r="B108" s="10">
        <v>44494</v>
      </c>
      <c r="C108" s="11"/>
      <c r="D108" s="12">
        <v>136</v>
      </c>
      <c r="E108" s="9"/>
      <c r="F108" s="13">
        <v>34425937000120</v>
      </c>
      <c r="G108" s="9">
        <v>3115</v>
      </c>
      <c r="H108" s="9" t="s">
        <v>37</v>
      </c>
      <c r="I108" s="9"/>
      <c r="J108" s="9"/>
      <c r="K108" s="9"/>
      <c r="L108" s="11" t="s">
        <v>38</v>
      </c>
      <c r="M108" s="9" t="s">
        <v>167</v>
      </c>
      <c r="N108" s="14">
        <v>14867.84</v>
      </c>
      <c r="O108" s="14"/>
      <c r="P108" s="14">
        <v>5</v>
      </c>
      <c r="Q108" s="14">
        <v>743.39</v>
      </c>
      <c r="R108" s="9" t="s">
        <v>168</v>
      </c>
      <c r="S108" s="9" t="s">
        <v>41</v>
      </c>
      <c r="T108" s="14">
        <v>0</v>
      </c>
      <c r="U108" s="14">
        <v>223.02</v>
      </c>
      <c r="V108" s="14">
        <v>0</v>
      </c>
      <c r="W108" s="14">
        <v>691.36</v>
      </c>
      <c r="X108" s="14">
        <v>0</v>
      </c>
      <c r="Y108" s="14">
        <v>0</v>
      </c>
      <c r="Z108" s="14">
        <v>13210.07</v>
      </c>
      <c r="AA108" s="9" t="s">
        <v>194</v>
      </c>
      <c r="AB108" s="9" t="s">
        <v>43</v>
      </c>
      <c r="AC108" s="15">
        <v>44501</v>
      </c>
      <c r="AD108" s="16"/>
      <c r="AE108" s="17"/>
      <c r="AF108" s="18"/>
      <c r="AG108" s="19">
        <v>44470</v>
      </c>
      <c r="AH108" s="22">
        <v>44508</v>
      </c>
      <c r="AI108" s="20"/>
      <c r="AJ108" s="21" t="str">
        <f t="shared" si="3"/>
        <v>1363442593700012024.582.368/0001-73</v>
      </c>
    </row>
  </sheetData>
  <autoFilter ref="A1:AJ108" xr:uid="{00000000-0001-0000-0000-000000000000}">
    <filterColumn colId="1">
      <filters>
        <dateGroupItem year="2021" month="10" dateTimeGrouping="month"/>
      </filters>
    </filterColumn>
  </autoFilter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Alves</cp:lastModifiedBy>
  <dcterms:created xsi:type="dcterms:W3CDTF">2021-11-05T22:02:12Z</dcterms:created>
  <dcterms:modified xsi:type="dcterms:W3CDTF">2021-11-09T13:14:17Z</dcterms:modified>
</cp:coreProperties>
</file>