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62C2BFC0-47FF-41D1-8161-BCADE55F97E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Sheet1!$A$1:$AL$122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6" i="1" l="1"/>
  <c r="AJ41" i="1"/>
  <c r="AJ43" i="1"/>
  <c r="AJ55" i="1"/>
  <c r="AJ51" i="1"/>
  <c r="AJ61" i="1"/>
  <c r="AJ70" i="1"/>
  <c r="AJ75" i="1"/>
  <c r="AJ76" i="1"/>
  <c r="AJ79" i="1"/>
  <c r="AJ80" i="1"/>
  <c r="AJ81" i="1"/>
  <c r="AJ85" i="1"/>
  <c r="AJ91" i="1"/>
  <c r="AJ95" i="1"/>
  <c r="AJ94" i="1"/>
  <c r="AJ96" i="1"/>
  <c r="AJ120" i="1"/>
  <c r="AJ3" i="1"/>
  <c r="AJ4" i="1"/>
  <c r="AJ5" i="1"/>
  <c r="AJ6" i="1"/>
  <c r="AJ7" i="1"/>
  <c r="AJ8" i="1"/>
  <c r="AJ10" i="1"/>
  <c r="AJ12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3" i="1"/>
  <c r="AJ32" i="1"/>
  <c r="AJ34" i="1"/>
  <c r="AJ35" i="1"/>
  <c r="AJ37" i="1"/>
  <c r="AJ38" i="1"/>
  <c r="AJ39" i="1"/>
  <c r="AJ40" i="1"/>
  <c r="AJ42" i="1"/>
  <c r="AJ44" i="1"/>
  <c r="AJ45" i="1"/>
  <c r="AJ46" i="1"/>
  <c r="AJ47" i="1"/>
  <c r="AJ48" i="1"/>
  <c r="AJ49" i="1"/>
  <c r="AJ14" i="1"/>
  <c r="AJ15" i="1"/>
  <c r="AJ11" i="1"/>
  <c r="AJ9" i="1"/>
  <c r="AJ13" i="1"/>
  <c r="AJ50" i="1"/>
  <c r="AJ57" i="1"/>
  <c r="AJ54" i="1"/>
  <c r="AJ59" i="1"/>
  <c r="AJ60" i="1"/>
  <c r="AJ58" i="1"/>
  <c r="AJ53" i="1"/>
  <c r="AJ52" i="1"/>
  <c r="AJ56" i="1"/>
  <c r="AJ62" i="1"/>
  <c r="AJ64" i="1"/>
  <c r="AJ63" i="1"/>
  <c r="AJ66" i="1"/>
  <c r="AJ68" i="1"/>
  <c r="AJ67" i="1"/>
  <c r="AJ65" i="1"/>
  <c r="AJ69" i="1"/>
  <c r="AJ73" i="1"/>
  <c r="AJ74" i="1"/>
  <c r="AJ72" i="1"/>
  <c r="AJ71" i="1"/>
  <c r="AJ77" i="1"/>
  <c r="AJ78" i="1"/>
  <c r="AJ82" i="1"/>
  <c r="AJ83" i="1"/>
  <c r="AJ84" i="1"/>
  <c r="AJ86" i="1"/>
  <c r="AJ88" i="1"/>
  <c r="AJ87" i="1"/>
  <c r="AJ89" i="1"/>
  <c r="AJ92" i="1"/>
  <c r="AJ90" i="1"/>
  <c r="AJ93" i="1"/>
  <c r="AJ97" i="1"/>
  <c r="AJ99" i="1"/>
  <c r="AJ98" i="1"/>
  <c r="AJ100" i="1"/>
  <c r="AJ101" i="1"/>
  <c r="AJ104" i="1"/>
  <c r="AJ106" i="1"/>
  <c r="AJ103" i="1"/>
  <c r="AJ102" i="1"/>
  <c r="AJ105" i="1"/>
  <c r="AJ107" i="1"/>
  <c r="AJ109" i="1"/>
  <c r="AJ108" i="1"/>
  <c r="AJ111" i="1"/>
  <c r="AJ114" i="1"/>
  <c r="AJ117" i="1"/>
  <c r="AJ116" i="1"/>
  <c r="AJ110" i="1"/>
  <c r="AJ113" i="1"/>
  <c r="AJ112" i="1"/>
  <c r="AJ115" i="1"/>
  <c r="AJ118" i="1"/>
  <c r="AJ119" i="1"/>
  <c r="AJ2" i="1"/>
</calcChain>
</file>

<file path=xl/sharedStrings.xml><?xml version="1.0" encoding="utf-8"?>
<sst xmlns="http://schemas.openxmlformats.org/spreadsheetml/2006/main" count="1021" uniqueCount="265">
  <si>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</si>
  <si>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</si>
  <si>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</si>
  <si>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</si>
  <si>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</si>
  <si>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</si>
  <si>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</si>
  <si>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</si>
  <si>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</si>
  <si>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</si>
  <si>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</si>
  <si>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</si>
  <si>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</si>
  <si>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</si>
  <si>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</si>
  <si>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</si>
  <si>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</si>
  <si>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</si>
  <si>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</si>
  <si>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</si>
  <si>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</si>
  <si>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</si>
  <si>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</si>
  <si>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</si>
  <si>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</si>
  <si>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</si>
  <si>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</si>
  <si>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</si>
  <si>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</si>
  <si>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</si>
  <si>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</si>
  <si>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 Fiscal</t>
  </si>
  <si>
    <t>Competência BC Contábil</t>
  </si>
  <si>
    <t>Contabil Revisado</t>
  </si>
  <si>
    <t>Comentários Contábil</t>
  </si>
  <si>
    <t>Unnamed: 35</t>
  </si>
  <si>
    <t>30.094.470/0001-22</t>
  </si>
  <si>
    <t>N</t>
  </si>
  <si>
    <t>GOOGLE CLOUD BRASIL COMPUTACAO E SERVICOS DE DADOS LTDA</t>
  </si>
  <si>
    <t>Regra Encontrada: SIM | Cód: 2684 | Cód.LC: 1.03 | Buscar ISS Munic. Prestação: NÃO | Analisar CEPOM: SIM | Analisar ISS LC: NÃO | Cidade Prestador: São Paulo | Cidade Prestação: São Paulo</t>
  </si>
  <si>
    <t>São Paulo</t>
  </si>
  <si>
    <t>Para maiores esclarecimentos favor contactar faturamentobrasil@google.com Serviços de hospedagem, armazenamento e processamento de dados - Google Workspace Id do cliente : 1m2.com.br | Processamento, armazenamento ou hospedagem de dados, textos, imagens, vídeos, páginas eletrônicas, aplicativos e sistemas de informação, entre outros formatos, e congêneres</t>
  </si>
  <si>
    <t xml:space="preserve"> </t>
  </si>
  <si>
    <t>DEAL COMUNICACOES LTDA</t>
  </si>
  <si>
    <t>Regra Encontrada: SIM | Cód: 6351 | Cód.LC: 10.07 | Buscar ISS Munic. Prestação: NÃO | Analisar CEPOM: SIM | Analisar ISS LC: NÃO | Cidade Prestador: São Paulo | Cidade Prestação: São Paulo</t>
  </si>
  <si>
    <t>SERVIÇO DE ASSESSORIA EM COMUNICAÇÃO REALIZADO EM AGOSTO DE 2021 VENCIMENTO : 05/09/2021 BANCO ITAÚ , AGÊNCIA : 7307 ; CONTA CORRENTE : 37.456-6 SERVIÇO NÃO SUJEITO A RETENÇÃO DE IRRF e PIS / COFINS / CSLL CONFORME ARTIGO 714 , DECRETO 9.580 DE 2018 E ISTRUÇÃO 459 DE 2014 . | Agenciamento de notícias</t>
  </si>
  <si>
    <t>HAGANA SERVICOS ESPECIAIS LTDA</t>
  </si>
  <si>
    <t>Regra Encontrada: SIM | Cód: 1406 | Cód.LC: 7.10 | Buscar ISS Munic. Prestação: SIM | Analisar CEPOM: SIM | Analisar ISS LC: SIM | Cidade Prestador: São Paulo | Cidade Prestação: São Paulo</t>
  </si>
  <si>
    <t>01 AUX DE LIMPEZA C4 5X2 DN SFER R$ 3.907,97 SERVIÇOS PRESTADOS: 01/08/21 a 31/08/21 [-] RETENÇÃO DO ISS (2,00%) - R$ 78,16 [-] RETENÇÃO PARA PREVIDÊNCIA SOCIAL (11,00%) - R$ 429,88 [-] RETENÇÃO DO I.R.R.F ( 1,00%) - R$ 39,08 [-] RETENÇÃO (4,65%) PIS - R$ 25, 40/ COFINS - R$ 117,24/ CSLL - R$ 39,08 VALOR LÍQUIDO = R$3.179,13 - VENCIMENTO: 10/09/2021 Valor Aproximado dos Tributos: R$620,98 (15,89%) - Fonte: IBPT. CodCli = 6729 Cod. Reinf. 01 - Limpeza, conservação ou zeladoria - CNAE 81.21-4-00 | Limpeza, manutenção e conservação de vias e logradouros públicos, imóveis, chaminés, piscinas, parques, jardins e congêneres</t>
  </si>
  <si>
    <t>Regra Encontrada: SIM | Cód: 6491 | Cód.LC: 17.05 | Buscar ISS Munic. Prestação: SIM | Analisar CEPOM: SIM | Analisar ISS LC: SIM | Cidade Prestador: São Paulo | Cidade Prestação: São Paulo</t>
  </si>
  <si>
    <t>01 RECEPCIONISTA C4 5X2 DN SFER R $ 4.331,68 SERVICOS PRESTADOS R $ 83,35 01 CONTRDE ACESSO F 12x36 DN R $ 8.211,15 01 CONTRDE ACESSO F 12x36 NT R $ 8.975 , 37 SERVIÇOS PRESTADOS : 01/08/21 a 31/08/21 R $ 2.376,17 [ - ] RETENÇÃO DO ISS ( 2,00 % ) - R $ 432,03 [ - ] RETENÇÃO PARA PREVIDÊNCIA SOCIAL ( 11,00 % ) [ - ] RETENÇÃO DO I.R.R.F ( 1,00 % ) - R $ 216 , 02 [ - ] RETENÇÃO ( 4,65 % ) PIS - R $ 140 , 41 / COFINS - R $ 648,05 / CSLL - R $ 216,02 VALOR LÍQUIDO = R $ 17.572,85 - VENCIMENTO : 10/09/2021 Valor Aproximado dos Tributos : R $ 3.432,49 ( 15,89 % ) . Fonte : IBPT . Codcli = 6729 Cod . Reinf . 25 - Portaria , recepção ou ascensorista - CNAE 81.11-7-00 | Fornecimento de mão-de-obra, mesmo em caráter temporário, inclusive de empregados ou trabalhadores, avulsos ou temporários, contratados pelo prestador de serviço</t>
  </si>
  <si>
    <t>GALAS &amp; REIS ASSOCIADOS LTDA</t>
  </si>
  <si>
    <t>Regra Encontrada: SIM | Cód: 4030 | Cód.LC: 4.01 | Buscar ISS Munic. Prestação: NÃO | Analisar CEPOM: SIM | Analisar ISS LC: NÃO | Cidade Prestador: São Paulo | Cidade Prestação: São Paulo</t>
  </si>
  <si>
    <t>PRESTAÇÃO DE SERVIÇOS MÉDICOS EM SAÚDE OCUPACIONAL. REF. AGOSTO/2021 VENCIMENTO : 05/09/2021 FORMA DE PAGAMENTO: **CHAVE PIX : CNPJ . 02.047.004/0001-50 **TED /TRANSFERÊNCIA/DOC BANCO 341 BANCO ITAÚ AGÊNCIA : 2899 CONTA CORRENTE : 00069-5 GALAS &amp; REIS ASSOCIADOS LTDA | Medicina e biomedicina</t>
  </si>
  <si>
    <t>MICROSOFT DO BRASIL IMPORTACAO E COMERCIO DE SOFTWARE E VIDEO GAMES LTDA</t>
  </si>
  <si>
    <t>Microsoft 365 Apps para Pequenos e M ? dios neg ? cios Microsoft 365 Apps para Pequenos e M ? dios neg ? cios Microsoft 365 Apps para Pequenos e M ? dios neg ? cios Microsoft 365 Apps para Pequenos e M ? dios neg ? cios Carga Tril caria aproximada le 12 , 15 % , conform LE 12.741 / 12 | Processamento, armazenamento ou hospedagem de dados, textos, imagens, vídeos, páginas eletrônicas, aplicativos e sistemas de informação, entre outros formatos, e congêneres</t>
  </si>
  <si>
    <t>JIVE TELECOMUNICACOES DO BRASIL LTDA.</t>
  </si>
  <si>
    <t>Regra Encontrada: SIM | Cód: 2151 | Cód.LC: 31.01 | Buscar ISS Munic. Prestação: NÃO | Analisar CEPOM: SIM | Analisar ISS LC: NÃO | Cidade Prestador: São Paulo | Cidade Prestação: São Paulo</t>
  </si>
  <si>
    <t>PO Number: Esta nota fiscal faz referência a prestação de serviços que consta na faturaIN7100590809 DISPENSA DE RETENÇÃO DE IR e de CSLL/PIS e COFINS conforme a Solução de Consulta n° 3 - Cosit Data de 6 de janeiro de 2014.\nconnect Bundle Pro - 27 - R$ 1782.00\nStandard Phone Numbers (DID) - 19 - R$ 437.00\nIncluded minutes in plan - 499.3 - R$ 0.00\noverage Mobile Minutes - 2454.2 - R$ 0.00\nInternational minutes- sum metered charges - 1 - R$ 2.89\n100 Minute Package - 3 - R$ 57.00 | Serviços técnicos em edificações, eletrônica, eletrotécnica, mecânica, telecomunicações e congêneres</t>
  </si>
  <si>
    <t>HYPNOBOX CONSULTORIA E LICENCIAMENTO DE SISTEMAS ONLINE LTDA</t>
  </si>
  <si>
    <t>Regra Encontrada: SIM | Cód: 2800 | Cód.LC: 1.05 | Buscar ISS Munic. Prestação: NÃO | Analisar CEPOM: SIM | Analisar ISS LC: NÃO | Cidade Prestador: São Paulo | Cidade Prestação: São Paulo</t>
  </si>
  <si>
    <t>CRM - MENSALIDADE R $ 10.000,00 Valor total : R $ 10.000,00 Retenções de Impostos : % Red . base de cálculo Base de cálculo Valor líquido : R $ 10.000,00 Valor aproximado dos tributos : Federal 3,65 % R $ Municipal 2,90 % R $ 365,00 290,00 | Licenciamento ou cessão de direito de uso de programas de computação, inclusive distribuição.</t>
  </si>
  <si>
    <t>LOGGI TECNOLOGIA LTDA.</t>
  </si>
  <si>
    <t>Regra Encontrada: SIM | Cód: 6298 | Cód.LC: 10.05 | Buscar ISS Munic. Prestação: NÃO | Analisar CEPOM: SIM | Analisar ISS LC: NÃO | Cidade Prestador: São Paulo | Cidade Prestação: São Paulo</t>
  </si>
  <si>
    <t>Essa Nota Fiscal consolida todas as contratacoes de servicos de entrega agendadas atraves da Plataforma Loggi , conforme resumo de cobranca e extrato disponiveis na plataforma referentes ao periodo de Agosto de 2021 - Nota Fiscal emitida conforme permissivo constante na Autorizacao de Regime Especial SEI 6017.2019 / 0067489-0 . ( + ) Agenciamento de frete : R $ 16,37 ( + ) Valor do frete : R $ 37,84 ) Subsidio Loggi : R $ 0,00 ) Valor total dos servicos : R $ 54,21 NB : Valor do frete repassado aos prestadores de servico de frete em razao do servico de cobranca prestado a eles pela Loggi . NB : O Servico de frete nao sofrera retencoes em razao dos prestadores de servicos serem integrantes do regime tributario previsto na LC n . 123/2006 Simples Nacional - , conforme demonstrado no extrato e no historico de pedidos da plataforma , que discriminan cada prestador de servico . = | Agenciamento, corretagem ou intermediação de bens móveis ou imóveis, não abrangidos em outros itens ou subitens, inclusive aqueles realizados no âmbito de Bolsas de Mercadorias e Futuros, por quaisquer meios</t>
  </si>
  <si>
    <t>S</t>
  </si>
  <si>
    <t>GUIKASA SERVICOS EMPRESARIAIS EIRELI - ME</t>
  </si>
  <si>
    <t>Regra Encontrada: SIM | Cód: 3158 | Cód.LC: 17.02 | Buscar ISS Munic. Prestação: NÃO | Analisar CEPOM: SIM | Analisar ISS LC: NÃO | Cidade Prestador: São Paulo | Cidade Prestação: São Paulo</t>
  </si>
  <si>
    <t>*** Serviços Prestados - Variável - Julho - 2021 *** Empresa optante pelo regime do Simples Nacional , conforme a Lei Complementar 123/2006 . | Datilografia, digitação, estenografia, expediente, secretaria em geral, resposta audível, redação, edição, interpretação, revisão, tradução, apoio e infra-estrutura administrativa e congêneres</t>
  </si>
  <si>
    <t>CONTAAZUL SOFTWARE LTDA</t>
  </si>
  <si>
    <t>Regra Encontrada: SIM | Cód: 105 | Cód.LC: 1.05 | Buscar ISS Munic. Prestação: NÃO | Analisar CEPOM: NÃO | Analisar ISS LC: NÃO | Cidade Prestador: Joinville | Cidade Prestação: Joinville</t>
  </si>
  <si>
    <t>Joinville</t>
  </si>
  <si>
    <t>NOTA FISCAL DE SERVIÇO REFERENTE AO RECEBA FÁCIL SERVIÇOS: QUANTIDADE: 9, TIPO: TARIFA, TÍTULO: COBRANÇA REF.: 691A8561-5011-4E31-8412-31C340FB767E | Licenciamento ou cessão de direito de uso de programas de computação</t>
  </si>
  <si>
    <t>Para maiores esclarecimentos favor contactar faturamentobrasil@google.com Serviços de hospedagem , armazenamento e processamento de dados - Google Workspace Id do cliente : 1m 2 vendas.com.br | Processamento, armazenamento ou hospedagem de dados, textos, imagens, vídeos, páginas eletrônicas, aplicativos e sistemas de informação, entre outros formatos, e congêneres</t>
  </si>
  <si>
    <t>IUGU SERVICOS NA INTERNET S/A</t>
  </si>
  <si>
    <t>MENSALIDADE + UTILIZAÇÃO PLATAFORMA IUGU . Conforme Lei nº 12.741 / 2012 , valor aproximado correspondente à totalidade de tributos é de R $ 84,92 , composto por ISS ( 2,90 % ) , PIS ( 1,65 % ) , Cofins ( 7,60 % ) . | Licenciamento ou cessão de direito de uso de programas de computação, inclusive distribuição.</t>
  </si>
  <si>
    <t>TELLEGROUP SOFTWARE E DADOS LTDA</t>
  </si>
  <si>
    <t>PRESTAÇÃO DE SERVIÇOS DE TELEFONIA E PABX EM SETEMBRO / 2021 . | Processamento, armazenamento ou hospedagem de dados, textos, imagens, vídeos, páginas eletrônicas, aplicativos e sistemas de informação, entre outros formatos, e congêneres</t>
  </si>
  <si>
    <t>GOOGLE BRASIL INTERNET LTDA</t>
  </si>
  <si>
    <t>Revenda de espaço publicitário . Id do cliente : 4258450176 PAGAMENTO JÁ RECEBIDO | Agenciamento, corretagem ou intermediação de bens móveis ou imóveis, não abrangidos em outros itens ou subitens, inclusive aqueles realizados no âmbito de Bolsas de Mercadorias e Futuros, por quaisquer meios</t>
  </si>
  <si>
    <t>PLUGA TECNOLOGIA S.A.</t>
  </si>
  <si>
    <t>Regra Encontrada: SIM | Cód: 01.03.08 | Cód.LC: 1.03 | Buscar ISS Munic. Prestação: NÃO | Analisar CEPOM: NÃO | Analisar ISS LC: NÃO | Cidade Prestador: Rio de Janeiro | Cidade Prestação: São Paulo</t>
  </si>
  <si>
    <t>Rio de Janeiro</t>
  </si>
  <si>
    <t>Processamento de dados ou congenere CONFORME LEI 12.741 / 2012 o valor aproximado dos tributos e R $ 14,26 ( 18,05 % ) , FONTE : IBPT / empresometro.com.br ( 21.1.F ) | processamento de dados, textos, imagens, vídeos, páginas eletrônicas, aplicativos ou sistemas de informação, entre outros formatos, e congêneres</t>
  </si>
  <si>
    <t>MATTY GRAFICA E EDITORA LTDA</t>
  </si>
  <si>
    <t>Regra Encontrada: SIM | Cód: 6912 | Cód.LC: 13.04 | Buscar ISS Munic. Prestação: NÃO | Analisar CEPOM: SIM | Analisar ISS LC: SIM | Cidade Prestador: São Paulo | Cidade Prestação: São Paulo</t>
  </si>
  <si>
    <t>50 IMPRESSÕES DE FOLHETOS - R $ 90,00 50 IMPRESSÕES DE TAGS - R $ 50,00 VENCIMENTO EM : 16/09/2021 FAVOR EFETUAR DEPÓSITO BANCÁRIO : Banco Itaú Agência : 2961 C / C : 06880-2 PIX : 04.673.990 / 0001-80 | Composição gráfica, inclusive composição de impressos gráficos, fotocomposição, clicheria, zincografia, litografia, fotolitografia, estereotipia, serigrafia e outras matrizes de impressão</t>
  </si>
  <si>
    <t>SMART TRIP LTDA</t>
  </si>
  <si>
    <t>Regra Encontrada: SIM | Cód: 902 | Cód.LC: 9.02 | Buscar ISS Munic. Prestação: NÃO | Analisar CEPOM: NÃO | Analisar ISS LC: NÃO | Cidade Prestador: Goiânia | Cidade Prestação: Goiânia</t>
  </si>
  <si>
    <t>Goiânia</t>
  </si>
  <si>
    <t>AGENCIA DE VIAGENS - R$ 30.047,25 MENSALIDADE - R$ 89,70 | Agenciamento, organização, promoção, intermediação e execução de programas de turismo, passeios, viagens, excursões, hospedagens e congêneres</t>
  </si>
  <si>
    <t>ANA RITA GARCIA DE ALMEIDA 31381785883</t>
  </si>
  <si>
    <t>Regra Encontrada: SIM | Cód: 5762 | Cód.LC: 8.02 | Buscar ISS Munic. Prestação: NÃO | Analisar CEPOM: NÃO | Analisar ISS LC: NÃO | Cidade Prestador: São Paulo | Cidade Prestação: São Paulo</t>
  </si>
  <si>
    <t>Emissão de NE sobre comissão referente ao mês de junho- R $ 1.344,56 | Instrução, treinamento, orientação pedagógica e educacional, avaliação de conhecimentos de qualquer natureza.</t>
  </si>
  <si>
    <t>ALEX GOMES DE CARVALHO 27970220843</t>
  </si>
  <si>
    <t>Regra Encontrada: SIM | Cód: 7196 | Cód.LC: 17.10 | Buscar ISS Munic. Prestação: SIM | Analisar CEPOM: SIM | Analisar ISS LC: SIM | Cidade Prestador: São Paulo | Cidade Prestação: São Paulo</t>
  </si>
  <si>
    <t>Serviço buffet | Planejamento, organização e administração de feiras, exposições, congressos e congêneres</t>
  </si>
  <si>
    <t>FACHER TECNOLOGIA LTDA</t>
  </si>
  <si>
    <t>Regra Encontrada: SIM | Cód: 2919 | Cód.LC: 1.07 | Buscar ISS Munic. Prestação: NÃO | Analisar CEPOM: SIM | Analisar ISS LC: NÃO | Cidade Prestador: São Paulo | Cidade Prestação: São Paulo</t>
  </si>
  <si>
    <t>Retencoes COFINS 3,00 R$ 39,60; CSLL 1,00 R$ 13,20; PIS 0,65 R$ 8,58; IRRF 1,50 R$ 19,80; INSS 0,00 R$ 0,00; Suporte tecnico e manutencao banco de dados ANAPRO VENDAS | Suporte técnico em informática, inclusive instalação, configuração e manutenção de programas de computação e bancos de dados.</t>
  </si>
  <si>
    <t>SERVIÇO DE ASSESSORIA EM COMUNICAÇÃO REALIZADO EM SETEMBRO DE 2021 VENCIMENTO : 05/10/2021 BANCO ITAÚ , AGÊNCIA : 7307 ; CONTA CORRENTE : 37.456-6 SERVIÇO NÃO SUJEITO A RETENÇÃO DE IRRE E PIS / COFINS / CSLL CONFORME ARTIGO 714 , DECRETO 9.580 DE 2018 E ISTRUÇÃO 459 DE 2014 . | Agenciamento de notícias</t>
  </si>
  <si>
    <t>NOVA CENOGRAFIA E COMUNICACAO VISUAL - EIRELI</t>
  </si>
  <si>
    <t>Regra Encontrada: SIM | Cód: 2496 | Cód.LC: 17.06 | Buscar ISS Munic. Prestação: NÃO | Analisar CEPOM: SIM | Analisar ISS LC: NÃO | Cidade Prestador: São Paulo | Cidade Prestação: São Paulo</t>
  </si>
  <si>
    <t>SERVIÇO DE COMUNICAÇÃO VISUAL DO EMPREENDIMENTO " 1 M2 " , CONFORME PROPOSTA N ° 2657 VENCIMENTO : 30/09/2021 ISS DE RESPONSABILIDADE DO PRESTADOR DE SERVIÇO . DADOS PARA PAGAMENTO : CHAVES PIX : BANCO SANTANDER : 36410653000196 ( CNPJ ) / BANCO DO BRASIL : 1120655872 ( TELEFONE ) DADOS BANCÁRIOS : BANCO DO BRASIL ( 001 ) AG : 5853 - X CORRENTE : 130 05 485-1 . C / C : 001468-0 . / BANCO SANTANDER ( 033 ) AGÊNCIA : 0117 CONTA NOTA A / C : FLAVIA | Propaganda e publicidade, inclusive promoção de vendas, planejamento de campanhas ou sistemas de publicidade, elaboração de desenhos, textos e demais materiais publicitários</t>
  </si>
  <si>
    <t>SERASA S.A.</t>
  </si>
  <si>
    <t>Regra Encontrada: SIM | Cód: 1701 | Cód.LC: 17.01 | Buscar ISS Munic. Prestação: NÃO | Analisar CEPOM: NÃO | Analisar ISS LC: NÃO | Cidade Prestador: São Carlos | Cidade Prestação: São Carlos</t>
  </si>
  <si>
    <t>São Carlos</t>
  </si>
  <si>
    <t>SERVICOS PREST. DE FORNECIMENTO DE DADOS E INFORMACOES CONFORME LEI 12.741, O VALOR APROXIMADO DOS TRIBUTOS: PIS R$ 16,47 ALIQUOTA 1,65% COFINS R$ 75,85 ALIQUOTA 7,60% ISS R$ 19,96 ALIQUOTA 2,00% | Assessoria ou consultoria de qualquer natureza, não contida em outros itens desta lista; análise, exame, pesquisa, coleta, compilação e fornecimento de dados e informações de qualquer natureza, inclusive cadastro e similares</t>
  </si>
  <si>
    <t>ALMEIDA NOBREGA NEGOCIOS IMOBILIARIOS LTDA</t>
  </si>
  <si>
    <t>Regra Encontrada: SIM | Cód: 100500 | Cód.LC: 10.05 | Buscar ISS Munic. Prestação: NÃO | Analisar CEPOM: NÃO | Analisar ISS LC: NÃO | Cidade Prestador: São José do Rio Preto | Cidade Prestação: São Paulo</t>
  </si>
  <si>
    <t>São José do Rio Preto</t>
  </si>
  <si>
    <t>REFERENTE COMISSÃO - QUINTA DO LAGO LAC LEMAN EMPRESA OPTANTE DO SIMPLES NACIONAL NOS TERMOS DA LC 123/2006 , ENQUADRADA NO ANEXO III DA MESMA LEI . 1- NÃO INCIDÊNCIA NA FONTE DA CSLL , DA COFINS , E DO PIS , A QUE SE REFERE O ART . 30 DA LEI N 10.833 / 2003 . 2- DISPENSA DA RETENÇÃO DO IRRF SI O VALOR BRUTO DA NOTA FISCAL ELETRÔNICA DE SERVIÇOS , A QUE SE REFERE A IN RFB 938/2009 | Agenciamento, corretagem ou intermediação de bens móveis ou imóveis, não abrangidos em outros itens ou subitens, inclusive aqueles realizados no âmbito de Bolsas de Mercadorias e Futuros, por quaisquer meios</t>
  </si>
  <si>
    <t>BASILIO NEGOCIOS IMOBILIARIOS LTDA</t>
  </si>
  <si>
    <t>RELATORIO DE COMISSÃO - QUINTA DO LAGO LAC LEMAN 09/08/2021 Érica e Bruno 11/08/2021 Samuel quadra 7 / lote 2 quadra 2 / lote27 R $ 176.826,30 comissão R $ 1.473,55 R $ 166.570,25 comissão R $ 1.388,09 BANCO 336 ¿ BANCO CO S.A AGENCIA : 0001 CONTA : 6776834-2 BASILIO NEGOCIOS IMOBILIARIOS LTDA CNPJ : 40.790.766 / 0001-31 EMPRESA OPTANTE DO SIMPLES NACIONAL | Agenciamento, corretagem ou intermediação de bens móveis ou imóveis, não abrangidos em outros itens ou subitens, inclusive aqueles realizados no âmbito de Bolsas de Mercadorias e Futuros, por quaisquer meios</t>
  </si>
  <si>
    <t>MARKTEL SERVICOS DIGITAIS LTDA</t>
  </si>
  <si>
    <t>Regra Encontrada: SIM | Cód: 170600188 | Cód.LC: 17.10 | Buscar ISS Munic. Prestação: SIM | Analisar CEPOM: NÃO | Analisar ISS LC: SIM | Cidade Prestador: Belo Horizonte | Cidade Prestação: São Paulo</t>
  </si>
  <si>
    <t>Belo Horizonte</t>
  </si>
  <si>
    <t>Marketing direto ( envio de mensagens de sms / voz através de plataforma IP ) Conforme Lei Federal nº 12.741 de 2012 , o valor aproximado de tributos incidentes sobre esta nota é : PIS : 0,45 % COFINS : 2,08 % INSS : 7,06 % , IRPJ 0,65 % e CSLL 0,50 % | Planejamento, organização e administração de feiras, exposições, congressos e congêneres</t>
  </si>
  <si>
    <t>CENTRO DE INTEGRACAO EMPRESA ESCOLA CIE E</t>
  </si>
  <si>
    <t>Regra Encontrada: SIM | Cód: 2097 | Cód.LC: 27.01 | Buscar ISS Munic. Prestação: NÃO | Analisar CEPOM: SIM | Analisar ISS LC: NÃO | Cidade Prestador: São Paulo | Cidade Prestação: São Paulo</t>
  </si>
  <si>
    <t>LEGISLACAO : IMUNIDADE TRIBUTARIA Decreto n . 9.580 / 2018 - Artigo n . 181 ; IRPJ - Instrucao Normativa RFB n . 1700/2017 - Artigo n . 10 ; CSLL - Instrucao Normativa RFB n . 1700/201 - Artigo n . 12 ; PIS / PASEP Instrucao Normativa RFB n . 1911/2019 - Artigo n . 24 ; COFINS Instrucao Normativa RFB n . 1911/2019 - Artigo n . 24 . SERVICOS DE ASSISTENCIA SOCIAL | Serviços de assistência social</t>
  </si>
  <si>
    <t>BUNKER CAPITAL LTDA</t>
  </si>
  <si>
    <t>Regra Encontrada: SIM | Cód: 1899 | Cód.LC: 17.03 | Buscar ISS Munic. Prestação: NÃO | Analisar CEPOM: SIM | Analisar ISS LC: NÃO | Cidade Prestador: São Paulo | Cidade Prestação: São Paulo</t>
  </si>
  <si>
    <t>TAXA ADMINISTRATIVA 9-2021 - R $ 17.073,28 . Data de Pagamento : 25/09/2021 PIS - R $ 110,98 COFINS - R $ 512,20 CSLL - R $ 170,73 IR - R $ 256,10 TOTAL LÍQUIDO - R $ 16.023,27 Dados Bancários : Banco Itaú ( 341 ) AG : 0188 C / C : 27948-3 Valor aproximado dos tributos : Federais R $ 1.050,01 e Municipal R $ 853,66 - Fonte : IBPT | Planejamento, coordenação, programação ou organização técnica, financeira ou administrativa</t>
  </si>
  <si>
    <t>NOTA FISCAL DE SERVIÇO REFERENTE AO PERÍODO DE 20/09/2021 A 19/10/2021 SERVIÇOS: QUANTIDADE: 1, TIPO: ACESSO, NOME: ESTENDIDO QUANTIDADE: 1, TIPO: ADICIONAL, NOME: STORAGE UNLIMITED REF.: 691A8561-5011-4E31-8412-31C340FB767E VALOR APROXIMADO DOS TRIBUTOS: R$ 7,25 FEDERAL, R$ 0,00 ESTADUAL E R$ 1,78 MUNICIPAL FONTE: IBPT/FECOMERCIO SC | Licenciamento ou cessão de direito de uso de programas de computação</t>
  </si>
  <si>
    <t>QUINTESSENCIA NEGOCIOS IMOBILIARIOS LTDA</t>
  </si>
  <si>
    <t>Referente venda do lote do Quinta do Lago Lac Leman . Banco Itaúl Ag . 8299 C / c 25950-0 CNPJ : 18.412.840 / 0001-27 EMPRESA OPTANTE DO SIMPLES NACIONAL NOS TERMOS DA LC 123/2006 , ENQUADRADA NO ANEXO III DA MESMA LEI . 1- NÃO INCIDÊNCIA NA FONTE DA CSLL , DA COFINS , E DO PIS , A QUE SE REFERE O ART . 30 DA LEI N 10.833 / 2003 . 2- DISPENSA DA RETENÇÃO DO IRRF SI O VALOR BRUTO DA NOTA FISCAL ELETRÔNICA DE SERVIÇOS , A QUE SE REFERE A IN RFB 938/2009 | Agenciamento, corretagem ou intermediação de bens móveis ou imóveis, não abrangidos em outros itens ou subitens, inclusive aqueles realizados no âmbito de Bolsas de Mercadorias e Futuros, por quaisquer meios</t>
  </si>
  <si>
    <t>R MORIKAWA EPP</t>
  </si>
  <si>
    <t>REFERENTE Q VENDA DO TERRENO , COND QUINTA DO LAGO LAC LEMAN , QUADRA 13 LOTE 20 | Agenciamento, corretagem ou intermediação de bens móveis ou imóveis, não abrangidos em outros itens ou subitens, inclusive aqueles realizados no âmbito de Bolsas de Mercadorias e Futuros, por quaisquer meios</t>
  </si>
  <si>
    <t>Microsoft 365 Apps para Pequenos e M?dios neg?cios Microsoft 365 Apps para Pequenos e M?dios neg?cios Microsoft 365 Apps para Pequenos e M?dios neg?cios Microsoft 365 Apps para Pequenos e M?dios neg?cios Microsoft 365 Apps para Pequenos e M?dios neg?cios Carga Tributaria aproximada de 12,15%, conforme Lei 12.741/12 | Processamento, armazenamento ou hospedagem de dados, textos, imagens, vídeos, páginas eletrônicas, aplicativos e sistemas de informação, entre outros formatos, e congêneres</t>
  </si>
  <si>
    <t>PRESTAÇÃO DE SERVIÇOS MÉDICOS EM SAÚDE OCUPACIONAL. REF.SETEMBRO/2021 VENCIMENTO : 05/10/2021 FORMA DE PAGAMENTO: **CHAVE PIX : CNPJ. 02.047.004/0001-50 **TED /TRANSFERÊNCIA/DOC BANCO 341 BANCO ITAÚ AGÊNCIA : 2899 CONTA CORRENTE : 00069-5 GALAS &amp; REIS ASSOCIADOS LTDA | Medicina e biomedicina</t>
  </si>
  <si>
    <t>FLASH TECNOLOGIA E PAGAMENTOS LTDA</t>
  </si>
  <si>
    <t>Regra Encontrada: SIM | Cód: 3205 | Cód.LC: 17.12 | Buscar ISS Munic. Prestação: NÃO | Analisar CEPOM: SIM | Analisar ISS LC: SIM | Cidade Prestador: São Paulo | Cidade Prestação: São Paulo</t>
  </si>
  <si>
    <t>Valor Total - R$ 22.455,00 Compra de Creditos na Plataforma Flash - R$ 22.350,00 Valor total de servicos Flash (35 contas) - R$ 105,00 Data da Compra: 28/09/2021 Compra de beneficios: Vale Refeicao R$ 22.350,00 (35 depositos), e Custo total de contas: R$ 105,00 Contrato 30094470000122-51-108360 Autorizacao de Regime especial - SEI 6017.2019/0041453-7 O ISS incide apenas sobre o valor de servicos Flash indicado acima Local da prestacao de servicos: Sao Paulo - SP | Administração de benefícios relativos a planos de assistência à saúde.</t>
  </si>
  <si>
    <t>HUGGY TECNOLOGIA DA INFORMACAO LTDA</t>
  </si>
  <si>
    <t>Regra Encontrada: SIM | Cód: 0105 | Cód.LC: 1.05 | Buscar ISS Munic. Prestação: NÃO | Analisar CEPOM: NÃO | Analisar ISS LC: NÃO | Cidade Prestador: Feira de Santana | Cidade Prestação: São Paulo</t>
  </si>
  <si>
    <t>Feira de Santana</t>
  </si>
  <si>
    <t>[ 12444-35854 ] 1x Plano Intermediário ( 15/09/2021 à 15/10/2021 ) / 5x Agentes adicionais | Licenciamento ou cessão de direito de uso de programas de computação</t>
  </si>
  <si>
    <t>Valor Total - R$ 603,00 Compra de Creditos na Plataforma Flash - R$ 600,00 Valor total de servicos Flash (1 conta) - R$ 3,00 Data da Compra: 29/09/2021 Compra de beneficios: Vale Refeicao R$ 600,00 (1 deposito), e Custo total de contas: R$ 3,00 Contrato 30094470000122-52-111286 Autorizacao de Regime especial - SEI 6017.2019/0041453-7 O ISS incide apenas sobre o valor de servicos Flash indicado acima Local da prestacao de servicos: Sao Paulo - SP | Administração de benefícios relativos a planos de assistência à saúde.</t>
  </si>
  <si>
    <t>VITTA SAUDE ADMINISTRADORA DE BENEFICIOS LTDA.</t>
  </si>
  <si>
    <t>Regra Encontrada: SIM | Cód: 3210 | Cód.LC: 17.12 | Buscar ISS Munic. Prestação: NÃO | Analisar CEPOM: SIM | Analisar ISS LC: SIM | Cidade Prestador: São Paulo | Cidade Prestação: São Paulo</t>
  </si>
  <si>
    <t>90054 - VITT_ADM - REPASSE OPERADORA REFERENTE DESPESAS DE PLANO ODONTO 434,72 TAXA ADMINISTRATIVA REFERENTE AO PLANO ODONTO 194,17 09/2021 Conforme lei 12.741/2012, os impostos incidentes sobre esta NFS-e: Valor dos tributos federais: 17.96 Valor dos tributos municipais: 3.88. | Administração de benefícios relativos a planos de assistência à saúde.</t>
  </si>
  <si>
    <t>RD GESTAO E SISTEMAS S.A.</t>
  </si>
  <si>
    <t>Regra Encontrada: SIM | Cód: 105 | Cód.LC: 1.05 | Buscar ISS Munic. Prestação: NÃO | Analisar CEPOM: NÃO | Analisar ISS LC: NÃO | Cidade Prestador: Florianópolis | Cidade Prestação: Florianópolis</t>
  </si>
  <si>
    <t>Florianópolis</t>
  </si>
  <si>
    <t>(DESENVOLVIMENTO E LICENCIAMENTO DE PROGRAMAS DE COMPUTADOR CUSTOMIZAVEIS) SERVIÇO DE DESENVOLVIMENTO E LICENCIAMENTO DE PROGRAMA DE MARKETING DIGITAL - RD STATION CONFORME LEI 12.741/2012 O VALOR APROXIMADO DOS TRIBUTOS É R$ 281, 89 (16, 76%), FONTE: IBPT/EMPRESOMETRO.COM.BR (21.1.F) | Licenciamento ou cessão de direito de uso de programas de computação.</t>
  </si>
  <si>
    <t>RODRIGO OLIVEIRA MAIA</t>
  </si>
  <si>
    <t>Regra Encontrada: SIM | Cód: 03115 | Cód.LC: 17.01 | Buscar ISS Munic. Prestação: NÃO | Analisar CEPOM: SIM | Analisar ISS LC: NÃO | Cidade Prestador: São Paulo | Cidade Prestação: São Paulo</t>
  </si>
  <si>
    <t>Serviços prestados em Agosto de 2021 Valor de R $ 10.500,00 reais Desconto de R $ 206,65 Convecnio medico da dependente Larissa Muller Maia R $ 7,18 Convecnio odontologico Larissa Muller Maia Total de R $ 10.286 , 17 Dados bancarios Banco Bradesco Agencia 3112 conta corrente 39 792 8-8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</si>
  <si>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*** Serviços Prestados - Fixo Agosto 2021 *** Empresa optante pelo regime Simples acional , c forme a Complementar 123/2006 . | Datilografia, digitação, estenografia, expediente, secretaria em geral, resposta audível, redação, edição, interpretação, revisão, tradução, apoio e infra-estrutura administrativa e congêneres</t>
  </si>
  <si>
    <t>ANDERSON S RODRIGUES CONSULTORIA</t>
  </si>
  <si>
    <t>Referente a Assessoria e Consultoria de Negócios no mês de Agosto 2021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</si>
  <si>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JFCS SERVICOS COMBINADOS DE ESCRITORIO E APOIO ADMINISTRATIVO LTDA</t>
  </si>
  <si>
    <t>Serviços prestados referente mês 08/2021 . Dados Banco : ITAU Ag . 0191 C.c. 41530-6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</si>
  <si>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Prestação de Serviço Mensal Valor de R $ 10.000 | Instrução, treinamento, orientação pedagógica e educacional, avaliação de conhecimentos de qualquer natureza.</t>
  </si>
  <si>
    <t>CONCORDIA - CONSTRUCOES EIRELI</t>
  </si>
  <si>
    <t>Regra Encontrada: SIM | Cód: 4321500 | Cód.LC: 7.02 | Buscar ISS Munic. Prestação: SIM | Analisar CEPOM: NÃO | Analisar ISS LC: SIM | Cidade Prestador: Benevides | Cidade Prestação: Castanhal</t>
  </si>
  <si>
    <t>Benevides</t>
  </si>
  <si>
    <t>SERVIÇO DE MANUTENÇÃO NAS INSTALAÇÕES HIDRÁULICA E SANITÁRIA NO STAND DO LOTEAMENTO JARDIM DAS FLORES. CAIXA ECONÔMICA FEDERAL - AG.:2132 | 003 | 00000487-0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</si>
  <si>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LC FARIA INTERMEDIACAO DE NEGOCIOS EIRELI</t>
  </si>
  <si>
    <t>Regra Encontrada: SIM | Cód: 6297 | Cód.LC: 10.05 | Buscar ISS Munic. Prestação: NÃO | Analisar CEPOM: SIM | Analisar ISS LC: NÃO | Cidade Prestador: São Paulo | Cidade Prestação: São Paulo</t>
  </si>
  <si>
    <t>Prestação de Serviços mês setembro/2021 Banco Santander: Ag: 2072 C/C:13.0011983-2 | Agenciamento, corretagem ou intermediação de bens móveis ou imóveis, não abrangidos em outros itens ou subitens, inclusive aqueles realizados no âmbito de Bolsas de Mercadorias e Futuros, por quaisquer meios</t>
  </si>
  <si>
    <t>CRM - MENSALIDADE R$ 10.000,00 Valor total: R$ 10.000,00 Retenções de Impostos: %Red. base de cálculo Base de cálculo Valor líquido: R$ 10.000,00 Valor aproximado dos tributos: Federal 3,65% R$ 365,00 Municipal 2,90% R$ 290,00 | Licenciamento ou cessão de direito de uso de programas de computação, inclusive distribuição.</t>
  </si>
  <si>
    <t>Emissão de NF no valor total de R$ 13.442,44, sendo: R$ 10.000 referente aos serviços mensais (Setembro) R$ 3.442,44 referente à comissões do mês 8 (Agosto) | Instrução, treinamento, orientação pedagógica e educacional, avaliação de conhecimentos de qualquer natureza.</t>
  </si>
  <si>
    <t>Serviços prestados em Setembro de 2021 Valor de R$ 10.500,00 reais Desconto de R$ 206,65 Convenio medico de dependente Larissa Muller Maia R$ 7,18 Convenio odontológico Larissa Muller Maia Total de R$ 10.268,17 Dados bancários Banco Bradesco Agencia 3112 Conta corrente 397928-8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</si>
  <si>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Comissão Referente Setembro/2021 Banco Santander Ag:2072 C/C: 13.001.1983-2 | Agenciamento, corretagem ou intermediação de bens móveis ou imóveis, não abrangidos em outros itens ou subitens, inclusive aqueles realizados no âmbito de Bolsas de Mercadorias e Futuros, por quaisquer meios</t>
  </si>
  <si>
    <t>Serviços prestados - Referência 09/2021 Dados Bancários BANCO ITAÚ Ag. 0191 C.c. 41530-6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</si>
  <si>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PO Number: Esta nota fiscal faz referência a prestação de serviços que consta na faturaIN7100651857 DISPENSA DE RETENÇÃO DE IR e de CSLL/PIS e COFINS conforme a Solução de Consulta nº 3 - Cosit Data de 6 de janeiro de 2014.\nConnect Bundle Pro - 27 - R$ 1782.00\nStandard Phone Numbers (DID) - 19 - R$ 437.00\nIncluded minutes in plan - 235.6 - R$ 0.00\nOverage Mobile Minutes - 2006.8 - R$ 0.00\nInternational minutes- sum metered charges - 1 - R$ 3.47\n100 Minute Package - 3 - R$ 57.00 | Serviços técnicos em edificações, eletrônica, eletrotécnica, mecânica, telecomunicações e congêneres</t>
  </si>
  <si>
    <t>Referente a Assessoria e Consultoria de Negócios no mês de Setembro 2021 - R$ 7.000,00 Referente a Comissões de Vendas no mês de Setembro de 2021 - R$ 200,88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</si>
  <si>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Para maiores esclarecimentos favor contactar faturamentobrasil@google.com Serviços de hospedagem, armazenamento e processamento de dados - Google Workspace Id do cliente: 1m2.com.br | Processamento, armazenamento ou hospedagem de dados, textos, imagens, vídeos, páginas eletrônicas, aplicativos e sistemas de informação, entre outros formatos, e congêneres</t>
  </si>
  <si>
    <t>AMAZON AWS SERVICOS BRASIL LTDA</t>
  </si>
  <si>
    <t>Número da conta: 502319557299 Número da fatura: 854327509 Data da fatura: 01-09-2021 a 30-09-2021 A/C: 1M2 TECNOLOGIA E CONSULTORIA LTDA R ESTADOS UNIDOS, SAO PAULO, SP, 01427000, BR Envie um e-mail ou fale conosco sobre sua conta ou fatura da AWS: aws.amazon.com/contact-us/ 2684 - Processamento, armazenamento ou hospedagem de dados, textos, imagens, vídeos, páginas eletrônicas, aplicativos e sistemas de informação, entre outros formatos, e congêneres Vencimento: 01/11/2021 Indique o número da fatura no campo do texto de descrição de sua transferência eletrônica referente ao pagamento e envie um e-mail com as informações da remessa transferência para awssbl-receivables-support@email.amazon.com. Informações para pagamento: Amazon AWS Serviços Brasil Ltda. Conta: Amazon AWS Serviços Brasil Ltda CNPJ: 23.412.247/0001-10 Banco: 755 - Bank of America Merrill Lynch Banco Multiplo, S.A. Agência: 1306 Conta Corrente: 1057604-0 | Processamento, armazenamento ou hospedagem de dados, textos, imagens, vídeos, páginas eletrônicas, aplicativos e sistemas de informação, entre outros formatos, e congêneres</t>
  </si>
  <si>
    <t>Para maiores esclarecimentos favor contactar faturamentobrasil@google.com Serviços de hospedagem, armazenamento e processamento de dados - Google Workspace Id do cliente: 1m2vendas.com.br | Processamento, armazenamento ou hospedagem de dados, textos, imagens, vídeos, páginas eletrônicas, aplicativos e sistemas de informação, entre outros formatos, e congêneres</t>
  </si>
  <si>
    <t>FACEBOOK SERVIÇOS ONLINE DO BRASIL</t>
  </si>
  <si>
    <t>Regra Encontrada: SIM | Cód: 2498 | Cód.LC: 17.24 | Buscar ISS Munic. Prestação: NÃO | Analisar CEPOM: SIM | Analisar ISS LC: NÃO | Cidade Prestador: São Paulo | Cidade Prestação: São Paulo</t>
  </si>
  <si>
    <t>Conjunto de pedidos de insercao de anuncios na internet durante o mes Setembro Conforme Lei 12.741/2012, os valores aproximados dos tributos sao: Tributos Federais: R$ 7,97 Tributos Estaduais R$ 0,00 Tributos Municipais R$ 2,09 Para qualquer duvida relacionada a esta nota fiscal, entre em contato conosco atraves do link facebook.com/business/resources (http://facebook.com/business/resources) Referente a conta de anuncios: 343368030214433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</si>
  <si>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Conjunto de pedidos de insercao de anuncios na internet durante o mes Setembro Conforme Lei 12.741/2012, os valores aproximados dos tributos sao: Tributos Federais: R$ 3605,31 Tributos Estaduais R$ 0,00 Tributos Municipais R$ 947,41 Valor total antes do desconto : R$ 23335,88 Valor total do desconto aplicado: R$ 0,57 Para qualquer duvida relacionada a esta nota fiscal, entre em contato conosco atraves do link facebook.com/business/resources (http://facebook.com/business/resources) Referente a conta de anuncios: 259126682109651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</si>
  <si>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Conjunto de pedidos de insercao de anuncios na internet durante o mes Setembro Conforme Lei 12.741/2012, os valores aproximados dos tributos sao: Tributos Federais: R$ 158,39 Tributos Estaduais R$ 0,00 Tributos Municipais R$ 41,62 Valor total antes do desconto : R$ 1025,20 Valor total do desconto aplicado: R$ 0,05 Para qualquer duvida relacionada a esta nota fiscal, entre em contato conosco atraves do link facebook.com/business/resources (http://facebook.com/business/resources) Referente a conta de anuncios: 471336483992931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</si>
  <si>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Revenda de espaço publicitário. Id do cliente: 4258450176 PAGAMENTO JÁ RECEBIDO | Agenciamento, corretagem ou intermediação de bens móveis ou imóveis, não abrangidos em outros itens ou subitens, inclusive aqueles realizados no âmbito de Bolsas de Mercadorias e Futuros, por quaisquer meios</t>
  </si>
  <si>
    <t>Essa Nota Fiscal consolida todas as contratacoes de servicos de entrega agendadas atraves da Plataforma Loggi, conforme resumo de cobranca e extrato disponiveis na plataforma referentes ao periodo de Setembro de 2021 - Nota Fiscal emitida conforme permissivo constante na Autorizacao de Regime Especial SEI 6017.2019/0067489-0. ( + ) Agenciamento de frete: R$ 22,64 ( + ) Valor do frete: R$ 82,60 ( - ) Subsidio Loggi: R$ 0,00 ( = ) Valor total dos servicos: R$ 105,24 NB: Valor do frete repassado aos prestadores de servico de frete em razao do servico de cobranca prestado a eles pela Loggi. NB: O Servico de frete nao sofrera retencoes em razao dos prestadores de servicos serem integrantes do regime tributario previsto na LC n. 123/2006 - Simples Nacional -, conforme demonstrado no extrato e no historico de pedidos da plataforma, que discriminam cada prestador de servico. | Agenciamento, corretagem ou intermediação de bens móveis ou imóveis, não abrangidos em outros itens ou subitens, inclusive aqueles realizados no âmbito de Bolsas de Mercadorias e Futuros, por quaisquer meios</t>
  </si>
  <si>
    <t>Mensalidade Vendas Valor Bruto: 1320.00 Bolsa: 0.00 Valor Líquido: 1320.00 | Suporte técnico em informática, inclusive instalação, configuração e manutenção de programas de computação e bancos de dados.</t>
  </si>
  <si>
    <t>*** Serviços Prestados - Agosto - 2021*** Empresa optante pelo regime do Simples Nacional, conforme a Lei Complementar 123/2006. | Datilografia, digitação, estenografia, expediente, secretaria em geral, resposta audível, redação, edição, interpretação, revisão, tradução, apoio e infra-estrutura administrativa e congêneres</t>
  </si>
  <si>
    <t>PRESTAÇÃO DE SERVIÇOS DE TELEFONIA E PABX NO MÊS DE OUTUBRO/2021. | Processamento, armazenamento ou hospedagem de dados, textos, imagens, vídeos, páginas eletrônicas, aplicativos e sistemas de informação, entre outros formatos, e congêneres</t>
  </si>
  <si>
    <t>SORELLE ROSSI LTDA</t>
  </si>
  <si>
    <t>Serviços prestados Auto Cad - Total de Horas: 22h:50m Valor R$ 1.027,50 ........Venc: 20/10/2021 Depósito Banco Santander AG: 0060 .......c/c: 01.079.673-3 Catherine Rossi CPF: 401.905.248-47 | Planejamento, coordenação, programação ou organização técnica, financeira ou administrativa</t>
  </si>
  <si>
    <t>Valor Total - R$ 1.266,00 Compra de Creditos na Plataforma Flash - R$ 1.260,00 Valor total de servicos Flash (2 contas) - R$ 6,00 Data da Compra: 07/10/2021 Compra de beneficios: Vale Refeicao R$ 1.260,00 (2 depositos), e Custo total de contas: R$ 6,00 Contrato 30094470000122-53-115153 Autorizacao de Regime especial - SEI 6017.2019/0041453-7 O ISS incide apenas sobre o valor de servicos Flash indicado acima Local da prestacao de servicos: Sao Paulo - SP | Administração de benefícios relativos a planos de assistência à saúde.</t>
  </si>
  <si>
    <t>Mensalidade Vendas Valor Bruto: 1320.00 COFINS RET: 39.60 PIS RET: 8.58 CSLL RET: 13.20 | Suporte técnico em informática, inclusive instalação, configuração e manutenção de programas de computação e bancos de dados.</t>
  </si>
  <si>
    <t>FM IMPRESSOS PERSONALIZADOS LTDA</t>
  </si>
  <si>
    <t>Regra Encontrada: SIM | Cód: 130501215 | Cód.LC: 13.05 | Buscar ISS Munic. Prestação: NÃO | Analisar CEPOM: NÃO | Analisar ISS LC: SIM | Cidade Prestador: Barueri | Cidade Prestação: Barueri</t>
  </si>
  <si>
    <t>Barueri</t>
  </si>
  <si>
    <t>Pedido 2455892 Item 3563318 - Impressão de Livreto - 50 Valor total: R$401,27 Cfe. Lei 12741/12 Valor dos tributos: R$45,14 | Composição gráfica, inclusive confecção de impressos gráficos, fotocomposição, clicheria, zincografia, litografia e fotolitografia, exceto se destinados a posterior operação de comercialização ou industrialização, ainda que incorporados, de qualquer forma, a outra mercadoria que deva ser objeto de posterior circulação, tais como bulas, rótulos, etiquetas, caixas, cartuchos, embalagens e manuais técnicos e de instrução, quando ficarão sujeitos ao ICMS  (Redação dada pela Lei Complementar nº , de )</t>
  </si>
  <si>
    <t>CONTRIBUICAO INSTITUCIONAL DESTINADA A MANUTENCAO DO CIEE - ESTAGIO - COMPETENCIA: 10/2021, REFERENTE AO BOLETO BANCARIO/NOSSO NUMERO: 115-00009182604-9 / LEGISLACAO: IMUNIDADE TRIBUTARIA Decreto n. 9.580/2018 - Artigo n. 181; IRPJ - Instrucao Normativa RFB n. 1700/2017 - Artigo n. 10; CSLL - Instrucao Normativa RFB n. 1700/2017 - Artigo n. 12; PIS/PASEP - Instrucao Normativa RFB n. 1911/2019 - Artigo n. 24; COFINS - Instrucao Normativa RFB n. 1911/2019 - Artigo n. 24. SERVICOS DE ASSISTENCIA SOCIAL | Serviços de assistência social</t>
  </si>
  <si>
    <t>SERVIÇO DE ASSESSORIA EM COMUNICAÇÃO REALIZADO EM OUTUBRO DE 2021 VENCIMENTO: 05/11/2021 BANCO ITAÚ, AGÊNCIA: 7307; CONTA CORRENTE: 37.456-6 SERVIÇO NÃO SUJEITO A RETENÇÃO DE IRRF e PIS/COFINS/CSLL CONFORME ARTIGO 714, DECRETO 9.580 DE 2018 E ISTRUÇÃO 459 DE 2014. | Agenciamento de notícias</t>
  </si>
  <si>
    <t>RTG INTERMEDIACAO IMOBILIARIA E COBRANCA LTDA</t>
  </si>
  <si>
    <t>Regra Encontrada: SIM | Cód: 6564 | Cód.LC: 17.22 | Buscar ISS Munic. Prestação: NÃO | Analisar CEPOM: SIM | Analisar ISS LC: NÃO | Cidade Prestador: São Paulo | Cidade Prestação: São Paulo</t>
  </si>
  <si>
    <t>Referente a Prestação de Serviços | Cobrança em geral</t>
  </si>
  <si>
    <t>DISPARO SMS PUBLICIDADE LTDA</t>
  </si>
  <si>
    <t>PRESTAÇÃO DE SERVIÇO REFERENTE AQUISIÇÃO 5K DISPARO SMS DADOS BANCÁRIOS: BANCO BRADESCO - AG 0343 - C/C 15352-4 CHAVE PIX: AGENCIA - CONTA VENCIMENTO: 20/10/2021 | Suporte técnico em informática, inclusive instalação, configuração e manutenção de programas de computação e bancos de dados.</t>
  </si>
  <si>
    <t>PAULISTA SERVICE TERCEIRIZACAO DE SERVICOS EIRELI</t>
  </si>
  <si>
    <t>Regra Encontrada: SIM | Cód: 7870 | Cód.LC: 11.02 | Buscar ISS Munic. Prestação: NÃO | Analisar CEPOM: SIM | Analisar ISS LC: SIM | Cidade Prestador: São Paulo | Cidade Prestação: São Paulo</t>
  </si>
  <si>
    <t>Prestação de Serviços Portaria, Limpeza e Recepção Empresa 1M2 Referente do dia 15 ao dia 31/10/2021. Valor R$ 13.627,02 RETENÇÃO 11% R$ 1.498,97 RETENÇÃO 2% R$ 272,54 VENCIMENTO 01/11/2021 | Vigilância, segurança ou monitoramento de bens, pessoas e semoventes.</t>
  </si>
  <si>
    <t>01 AUX DE LIMPEZA C4 5X2 DN SFER R$ 1.823,72 SERVIÇOS PRESTADOS: 01/10/21 a 14/10/21 [-] RETENÇÃO DO ISS (2,00%) - R$ 36,47 [-] RETENÇÃO PARA PREVIDÊNCIA SOCIAL (11,00%) - R$ 200,61 [-] RETENÇÃO DO I.R.R.F ( 1,00%) - R$ 18,24 [-] RETENÇÃO (4,65%) PIS - R$ 11,85/ COFINS - R$ 54,71/ CSLL - R$ 18,24 VALOR LÍQUIDO = R$1.483,60 - VENCIMENTO: 10/11/2021 Valor Aproximado dos Tributos: R$289,79 (15,89%). Fonte: IBPT. CodCli = 6729 Cod. Reinf. 01 - Limpeza, conservação ou zeladoria - CNAE 81.21-4-00 | Limpeza, manutenção e conservação de vias e logradouros públicos, imóveis, chaminés, piscinas, parques, jardins e congêneres</t>
  </si>
  <si>
    <t>NEXER ENTERPRISE APPLICATIONS - HOLDING S.A.</t>
  </si>
  <si>
    <t>Regra Encontrada: SIM | Cód: 010501219 | Cód.LC: 1.05 | Buscar ISS Munic. Prestação: NÃO | Analisar CEPOM: NÃO | Analisar ISS LC: NÃO | Cidade Prestador: Barueri | Cidade Prestação: Barueri</t>
  </si>
  <si>
    <t>CSP: Consumo Azure, 01/09/2021 à 30/09/2021. PTAX DO DIA 19/10/2021: 5,5515+0,08= 5,6315. CO NFORME LEI 12.741/2012: ALÍQUOTA APROXIMADA DOS TRIBUTOS É DE 16,37%. FONTE IBPT | Licenciamento ou cessão de direito de uso de programas de computação</t>
  </si>
  <si>
    <t>01 RECEPCIONISTA C4 5X2 DN SFER R$ 2.021,45 SERVICOS PRESTADOS R$ 38,90 01 CONTRDE ACESSO F 12X36 DN R$ 3.831,87 01 CONTRDE ACESSO F 12X36 NT R$ 4.188,51 SERVIÇOS PRESTADOS: 01/10/21 a 14/10/21 [-] RETENÇÃO DO ISS (2,00%) - R$ 201,61 [-] RETENÇÃO PARA PREVIDÊNCIA SOCIAL (11,00%) - R$ 1.108,89 [-] RETENÇÃO DO I.R.R.F ( 1,00%) - R$ 100,81 [-] RETENÇÃO (4,65%) PIS - R$ 65,52/ COFINS - R$ 302,42/ CSLL - R$ 100,81 VALOR LÍQUIDO = R$8.200,67 - VENCIMENTO: 10/11/2021 Valor Aproximado dos Tributos: R$1.601,83 (15,89%). Fonte: IBPT. CodCli = 6729 Cod. Reinf. 25 - Portaria, recepção ou ascensorista - CNAE 81.11-7-00 | Fornecimento de mão-de-obra, mesmo em caráter temporário, inclusive de empregados ou trabalhadores, avulsos ou temporários, contratados pelo prestador de serviço</t>
  </si>
  <si>
    <t>MCS MARKUP CONSULTORIA CONTABIL LTDA</t>
  </si>
  <si>
    <t>Regra Encontrada: SIM | Cód: 3476 | Cód.LC: 17.19 | Buscar ISS Munic. Prestação: NÃO | Analisar CEPOM: SIM | Analisar ISS LC: NÃO | Cidade Prestador: São Paulo | Cidade Prestação: São Paulo</t>
  </si>
  <si>
    <t>Honorários de Serviços referente competência 10/2021. Vencimento: 05/11/2021 Dados para deposito: Banco Santander - 033 Ag: 3003 C/c: 13084796-8 Empresa optante pelo simples nacional tributada em consonância com o anexo III da Lei Complementar de 123/2006. | Contabilidade, inclusive serviços técnicos e auxiliares</t>
  </si>
  <si>
    <t>Valor Total - R$ 600,00 Compra de Creditos na Plataforma Flash - R$ 600,00 Valor total de servicos Flash - R$ 0,00 Data da Compra: 28/10/2021 Compra de beneficios: Vale Refeicao R$ 600,00 (10 depositos), Contrato 30094470000122-55-124212 Autorizacao de Regime especial - SEI 6017.2019/0041453-7 O ISS incide apenas sobre o valor de servicos Flash indicado acima Local da prestacao de servicos: Sao Paulo - SP | Administração de benefícios relativos a planos de assistência à saúde.</t>
  </si>
  <si>
    <t>Valor Total - R$ 23.535,00 Compra de Creditos na Plataforma Flash - R$ 23.430,00 Valor total de servicos Flash (35 contas) - R$ 105,00 Data da Compra: 28/10/2021 Compra de beneficios: Vale Refeicao R$ 23.430,00 (37 depositos), e Custo total de contas: R$ 105,00 Contrato 30094470000122-54-122221 Autorizacao de Regime especial - SEI 6017.2019/0041453-7 O ISS incide apenas sobre o valor de servicos Flash indicado acima Local da prestacao de servicos: Sao Paulo - SP | Administração de benefícios relativos a planos de assistência à saúde.</t>
  </si>
  <si>
    <t>PRESTAÇÃO DE SERVIÇOS MÉDICOS EM SAÚDE OCUPACIONAL. REF.OUTUBRO/2021 VENCIMENTO : 05/11/2021 FORMA DE PAGAMENTO: **CHAVE PIX : CNPJ. 02.047.004/0001-50 **TED /TRANSFERÊNCIA/DOC BANCO 341 BANCO ITAÚ AGÊNCIA : 2899 CONTA CORRENTE : 00069-5 GALAS &amp; REIS ASSOCIADOS LTDA | Medicina e biomedicina</t>
  </si>
  <si>
    <t>90054 - VITT_ADM - REPASSE OPERADORA REFERENTE DESPESAS DE PLANO ODONTO 446,16 TAXA ADMINISTRATIVA REFERENTE AO PLANO ODONTO 113,88 10/2021 Conforme lei 12.741/2012, os impostos incidentes sobre esta NFS-e: Valor dos tributos federais: 10.53 Valor dos tributos municipais: 2.28. | Administração de benefícios relativos a planos de assistência à saúde.</t>
  </si>
  <si>
    <t>DENIS PUNTIN 17014021818</t>
  </si>
  <si>
    <t>PRESTAÇÃO DE SERVIÇOS REALIZADAS NO MÊS DE OUTUBRO/2021 | Instrução, treinamento, orientação pedagógica e educacional, avaliação de conhecimentos de qualquer natureza.</t>
  </si>
  <si>
    <t>Serviços prestados em Outubro de 2021. Valor de R$ 10.500,00 reais Desconto de R$ 206,65 Convenio medico de dependente Larissa Muller Maia R$ 7,18 Convenio odontologico Larissa Muller Maia Toltal de R$ 10.268,17 Dados Bancarios Banco Bradesco Agencia 3112 C/c 397928-8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</si>
  <si>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Prestação de Serviço | Cobrança em geral</t>
  </si>
  <si>
    <t>Essa Nota Fiscal consolida todas as contratacoes de servicos de entrega agendadas atraves da Plataforma Loggi, conforme resumo de cobranca e extrato disponiveis na plataforma referentes ao periodo de Outubro de 2021 - Nota Fiscal emitida conforme permissivo constante na Autorizacao de Regime Especial SEI 6017.2019/0067489-0. ( + ) Agenciamento de frete: R$ 21,04 ( + ) Valor do frete: R$ 65,24 ( - ) Subsidio Loggi: R$ 0,00 ( = ) Valor total dos servicos: R$ 86,28 NB: Valor do frete repassado aos prestadores de servico de frete em razao do servico de cobranca prestado a eles pela Loggi. NB: O Servico de frete nao sofrera retencoes em razao dos prestadores de servicos serem integrantes do regime tributario previsto na LC n. 123/2006 - Simples Nacional -, conforme demonstrado no extrato e no historico de pedidos da plataforma, que discriminam cada prestador de servico. | Agenciamento, corretagem ou intermediação de bens móveis ou imóveis, não abrangidos em outros itens ou subitens, inclusive aqueles realizados no âmbito de Bolsas de Mercadorias e Futuros, por quaisquer meios</t>
  </si>
  <si>
    <t>PO Number: Esta nota fiscal faz referência a prestação de serviços que consta na faturaIN7100714321 DISPENSA DE RETENÇÃO DE IR e de CSLL/PIS e COFINS conforme a Solução de Consulta nº 3 - Cosit Data de 6 de janeiro de 2014. Connect Bundle Pro - Monthly Service Charge - 28 - R$ 1848.00 Connect Bundle Pro - Partial Month Addition Service Charge - 1 - R$ 53.23 Standard Phone Numbers (DID) - 19 - R$ 437.00 Included minutes in plan - 472 - R$ 0.00 Overage Mobile Minutes - 1843.2 - R$ 0.00 International minutes- sum metered charges - 1 - R$ 1.82 100 Minute Package - 3 - R$ 57.00 Trib Aprox R$ NaN Federal, R$ NaN Estaduais, R$ NaN Municipal Fonte IBPT | Serviços técnicos em edificações, eletrônica, eletrotécnica, mecânica, telecomunicações e congêneres</t>
  </si>
  <si>
    <t>Serviços prestados referente - 10/2021 Dados Bancários Ag. 0191 C.c. 41530-6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</si>
  <si>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Conjunto de pedidos de insercao de anuncios na internet durante o mes Outubro Conforme Lei 12.741/2012, os valores aproximados dos tributos sao: Tributos Federais: R$ 3133,33 Tributos Estaduais R$ 0,00 Tributos Municipais R$ 823,39 Valor total antes do desconto : R$ 20281,66 Valor total do desconto aplicado: R$ 1,18 Para qualquer duvida relacionada a esta nota fiscal, entre em contato conosco atraves do link facebook.com/business/resources (http://facebook.com/business/resources) Referente a conta de anuncios: 259126682109651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</si>
  <si>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Olá pessoal, Segue a descrição de valores referente ao mês de OUTUBRO: R$ 12.500 / Remuneração mensal OUTUBRO R$ 3.230,44 / Comissão de Negócios de Setembro R$ 346,01 / Comissão Online de Setembro R$ 89,19 / Diferença de valores de Agosto do Online. Perfazendo um total de R$ 16.165,64 | Instrução, treinamento, orientação pedagógica e educacional, avaliação de conhecimentos de qualquer natureza.</t>
  </si>
  <si>
    <t>Comissão referente a outubro/21 Bco Santander: ag:2072 c/c:13.001983-2 | Agenciamento, corretagem ou intermediação de bens móveis ou imóveis, não abrangidos em outros itens ou subitens, inclusive aqueles realizados no âmbito de Bolsas de Mercadorias e Futuros, por quaisquer meios</t>
  </si>
  <si>
    <t>Conjunto de pedidos de insercao de anuncios na internet durante o mes Outubro Conforme Lei 12.741/2012, os valores aproximados dos tributos sao: Tributos Federais: R$ 96,97 Tributos Estaduais R$ 0,00 Tributos Municipais R$ 25,48 Para qualquer duvida relacionada a esta nota fiscal, entre em contato conosco atraves do link facebook.com/business/resources (http://facebook.com/business/resources) Referente a conta de anuncios: 471336483992931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</si>
  <si>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Referente a Assessoria e Consultoria de Negócios no mês de Outubro de 2021 - R$ 7.000,00 Referente a Comissões de Vendas no Mês de Outubro de 2021 - R$ 58,63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</si>
  <si>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Prestação de Serviços mês de outubro/21 Bco:Santander: ag:2072 c/c:13.001983-2 | Agenciamento, corretagem ou intermediação de bens móveis ou imóveis, não abrangidos em outros itens ou subitens, inclusive aqueles realizados no âmbito de Bolsas de Mercadorias e Futuros, por quaisquer meios</t>
  </si>
  <si>
    <t>ESTAÇÃO DE SERVIÇOS DE TELEFONIA E PABX NO MÊS DE NOVEMBRO/2021. | Processamento, armazenamento ou hospedagem de dados, textos, imagens, vídeos, páginas eletrônicas, aplicativos e sistemas de informação, entre outros formatos, e congêneres</t>
  </si>
  <si>
    <t>Mensalidade Vendas Valor Bruto: 1320.00 COFINS RET: 39.60 PIS RET: 8.58 CSLL RET: 13.20 ALIQUOTAS DOS TRIBUTOS INCIDENTES - REF. A LEI 12.741 de 08/12/2012 PERC. ISS 2.90% Valor ISS: R$ 38.28 PERC. PIS: 1.65% VALOR PIS: R$ 21.78 PERC. COFINS: 7.60% VALOR COFINS: R$ 100.32 | Suporte técnico em informática, inclusive instalação, configuração e manutenção de programas de computação e bancos de dados.</t>
  </si>
  <si>
    <t>Rtsc - 1M2</t>
  </si>
  <si>
    <t>NEUROLOGIC INTELIGENCIA ARTIFICIAL LTDA</t>
  </si>
  <si>
    <t>Regra Encontrada: SIM | Cód: 101 | Cód.LC: 1.01 | Buscar ISS Munic. Prestação: NÃO | Analisar CEPOM: NÃO | Analisar ISS LC: NÃO | Cidade Prestador: Curitiba | Cidade Prestação: Curitiba</t>
  </si>
  <si>
    <t>Curitiba</t>
  </si>
  <si>
    <t>Pedidos: Data de Vencimento: 00/00/0000 | Análise e desenvolvimento de sistemas</t>
  </si>
  <si>
    <t>MUSIAL VIEIRA ADVOGADOS ASSOCIADOS</t>
  </si>
  <si>
    <t>Regra Encontrada: SIM | Cód: 17.14.01 | Cód.LC: 17.14 | Buscar ISS Munic. Prestação: NÃO | Analisar CEPOM: NÃO | Analisar ISS LC: NÃO | Cidade Prestador: Rio de Janeiro | Cidade Prestação: Rio de Janeiro</t>
  </si>
  <si>
    <t>Pedidos: Data de Vencimento: 04/10/2021 | advocacia</t>
  </si>
  <si>
    <t>BAKER TILLY BRASIL GO AUDITORES INDEPENDENTES S/S</t>
  </si>
  <si>
    <t>Regra Encontrada: SIM | Cód: 692060200 | Cód.LC: 17.16 | Buscar ISS Munic. Prestação: NÃO | Analisar CEPOM: NÃO | Analisar ISS LC: NÃO | Cidade Prestador: Goiânia | Cidade Prestação: Goiânia</t>
  </si>
  <si>
    <t>Pedidos: Data de Vencimento: 04/10/2021 | Auditoria</t>
  </si>
  <si>
    <t>Pedidos: Data de Vencimento: 20/10/2021 | Auditoria</t>
  </si>
  <si>
    <t>LUCIANA M. MORETTI CORRETAGEM DE IMOVEIS</t>
  </si>
  <si>
    <t>Regra Encontrada: SIM | Cód: 1005 | Cód.LC: 10.05 | Buscar ISS Munic. Prestação: NÃO | Analisar CEPOM: NÃO | Analisar ISS LC: NÃO | Cidade Prestador: Guariba | Cidade Prestação: Guariba</t>
  </si>
  <si>
    <t>Guariba</t>
  </si>
  <si>
    <t>Pedidos: Data de Vencimento: 00/00/0000 | Agenciamento, corretagem ou intermediação de bens móveis ou imóveis, não abrangidos em outros itens ou subitens, inclusive aqueles realizados no âmbito de Bolsas de Mercadorias e Futuros, por quaisquer meios</t>
  </si>
  <si>
    <t>Pedidos: Data de Vencimento: 00/00/0000 | Licenciamento ou cessão de direito de uso de programas de computação</t>
  </si>
  <si>
    <t>COMUNIQUE-SE S/A</t>
  </si>
  <si>
    <t>Regra Encontrada: SIM | Cód: 0105 | Cód.LC: 1.05 | Buscar ISS Munic. Prestação: NÃO | Analisar CEPOM: NÃO | Analisar ISS LC: NÃO | Cidade Prestador: Rio Bonito | Cidade Prestação: Rio Bonito</t>
  </si>
  <si>
    <t>Rio Bonito</t>
  </si>
  <si>
    <t>Regra Encontrada: SIM | Cód: 1005 | Cód.LC: 10.05 | Buscar ISS Munic. Prestação: NÃO | Analisar CEPOM: NÃO | Analisar ISS LC: NÃO | Cidade Prestador: São José do Rio Preto | Cidade Prestação: São José do Rio Preto</t>
  </si>
  <si>
    <t>Regra Encontrada: SIM | Cód: 01.03.08 | Cód.LC: 1.03 | Buscar ISS Munic. Prestação: NÃO | Analisar CEPOM: NÃO | Analisar ISS LC: NÃO | Cidade Prestador: Rio de Janeiro | Cidade Prestação: Rio de Janeiro</t>
  </si>
  <si>
    <t>Pedidos: Data de Vencimento: 04/11/2021 | processamento de dados, textos, imagens, vídeos, páginas eletrônicas, aplicativos ou sistemas de informação, entre outros formatos, e congêneres</t>
  </si>
  <si>
    <t>Regra Encontrada: SIM | Cód: 791120000 | Cód.LC: 9.02 | Buscar ISS Munic. Prestação: NÃO | Analisar CEPOM: NÃO | Analisar ISS LC: NÃO | Cidade Prestador: Goiânia | Cidade Prestação: Goiânia</t>
  </si>
  <si>
    <t>Pedidos: Data de Vencimento: 00/00/0000 | Agenciamento, organização, promoção, intermediação e execução de programas de turismo, passeios, viagens, excursões, hospedagens e congêneres</t>
  </si>
  <si>
    <t>Pedidos: Data de Vencimento: 00/00/0000 | Assessoria ou consultoria de qualquer natureza, não contida em outros itens desta lista; análise, exame, pesquisa, coleta, compilação e fornecimento de dados e informações de qualquer natureza, inclusive cadastro e similares</t>
  </si>
  <si>
    <t>TANGERINO TECNOLOGIA LTDA</t>
  </si>
  <si>
    <t>Regra Encontrada: SIM | Cód: 105 | Cód.LC: 1.05 | Buscar ISS Munic. Prestação: NÃO | Analisar CEPOM: NÃO | Analisar ISS LC: NÃO | Cidade Prestador: Belo Horizonte | Cidade Prestação: Belo Horizonte</t>
  </si>
  <si>
    <t>PEREZ &amp; VELLANI CONSTRUTORA LTDA</t>
  </si>
  <si>
    <t>K. V. NEVES TECNOLOGIA IMOBILIARIA LTDA</t>
  </si>
  <si>
    <t>Regra Encontrada: NÃO | Cód: 2119 | Cód.LC: 28.01 | Buscar ISS Munic. Prestação: NÃO | Analisar CEPOM: SIM | Analisar ISS LC: NÃO | Cidade Prestador: São Paulo | Cidade Prestação: São Paulo</t>
  </si>
  <si>
    <t>Serviços - transações imobiliária . | Serviços de avaliação de bens e serviços de qualquer natureza</t>
  </si>
  <si>
    <t>DEVERIA TER RETIDO VIA CPOM SP.</t>
  </si>
  <si>
    <t>OK</t>
  </si>
  <si>
    <t>FALTOU A NF 1 PEREZES E VELANE, QUE ESTA NO MOVIMENTO</t>
  </si>
  <si>
    <t>FALTOU A NF 105 MUSIAL, QUE ESTA NO MOVIMENTO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</si>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</sst>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122"/>
  <sheetViews>
    <sheetView showGridLines="0" tabSelected="1" workbookViewId="0">
      <pane ySplit="1" topLeftCell="A2" activePane="bottomLeft" state="frozen"/>
      <selection pane="bottomLeft" activeCell="G98" sqref="G98"/>
    </sheetView>
  </sheetViews>
  <sheetFormatPr defaultRowHeight="14.5" x14ac:dyDescent="0.35"/>
  <cols>
    <col min="1" max="1" width="10.81640625" bestFit="1" customWidth="1"/>
    <col min="2" max="2" width="14.81640625" bestFit="1" customWidth="1"/>
    <col min="3" max="3" width="19.7265625" bestFit="1" customWidth="1"/>
    <col min="4" max="4" width="20.81640625" bestFit="1" customWidth="1"/>
    <col min="5" max="5" width="7.81640625" bestFit="1" customWidth="1"/>
    <col min="6" max="6" width="16.81640625" bestFit="1" customWidth="1"/>
    <col min="7" max="7" width="26" bestFit="1" customWidth="1"/>
    <col min="8" max="8" width="18" bestFit="1" customWidth="1"/>
    <col min="9" max="9" width="17" bestFit="1" customWidth="1"/>
    <col min="10" max="10" width="17.1796875" bestFit="1" customWidth="1"/>
    <col min="11" max="11" width="10" bestFit="1" customWidth="1"/>
    <col min="12" max="12" width="18.1796875" bestFit="1" customWidth="1"/>
    <col min="13" max="13" width="79.1796875" bestFit="1" customWidth="1"/>
    <col min="14" max="14" width="14.81640625" bestFit="1" customWidth="1"/>
    <col min="15" max="15" width="16.26953125" bestFit="1" customWidth="1"/>
    <col min="16" max="16" width="13.81640625" bestFit="1" customWidth="1"/>
    <col min="17" max="17" width="12.1796875" bestFit="1" customWidth="1"/>
    <col min="19" max="19" width="21.54296875" bestFit="1" customWidth="1"/>
    <col min="20" max="20" width="17.7265625" bestFit="1" customWidth="1"/>
    <col min="21" max="22" width="13" bestFit="1" customWidth="1"/>
    <col min="23" max="23" width="12.54296875" bestFit="1" customWidth="1"/>
    <col min="24" max="24" width="11.81640625" bestFit="1" customWidth="1"/>
    <col min="25" max="25" width="15.81640625" bestFit="1" customWidth="1"/>
    <col min="26" max="26" width="9.81640625" bestFit="1" customWidth="1"/>
    <col min="29" max="29" width="19.26953125" bestFit="1" customWidth="1"/>
    <col min="30" max="30" width="23.26953125" bestFit="1" customWidth="1"/>
    <col min="31" max="31" width="16.7265625" bestFit="1" customWidth="1"/>
    <col min="32" max="32" width="32.26953125" bestFit="1" customWidth="1"/>
    <col min="33" max="33" width="26" bestFit="1" customWidth="1"/>
    <col min="34" max="34" width="19.26953125" bestFit="1" customWidth="1"/>
    <col min="35" max="35" width="22.7265625" bestFit="1" customWidth="1"/>
    <col min="36" max="36" width="48" bestFit="1" customWidth="1"/>
    <col min="38" max="38" width="12.453125" bestFit="1" customWidth="1"/>
  </cols>
  <sheetData>
    <row r="1" spans="1:36" s="8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hidden="1" x14ac:dyDescent="0.35">
      <c r="A2" s="9" t="s">
        <v>228</v>
      </c>
      <c r="B2" s="10">
        <v>44410</v>
      </c>
      <c r="C2" s="11"/>
      <c r="D2" s="12">
        <v>2053388</v>
      </c>
      <c r="E2" s="9"/>
      <c r="F2" s="13">
        <v>25012398000107</v>
      </c>
      <c r="G2" s="9">
        <v>2684</v>
      </c>
      <c r="H2" s="9" t="s">
        <v>36</v>
      </c>
      <c r="I2" s="9"/>
      <c r="J2" s="9"/>
      <c r="K2" s="9"/>
      <c r="L2" s="11" t="s">
        <v>37</v>
      </c>
      <c r="M2" s="9" t="s">
        <v>38</v>
      </c>
      <c r="N2" s="14">
        <v>4795.53</v>
      </c>
      <c r="O2" s="14"/>
      <c r="P2" s="14">
        <v>2.9</v>
      </c>
      <c r="Q2" s="14">
        <v>139.07</v>
      </c>
      <c r="R2" s="9" t="s">
        <v>39</v>
      </c>
      <c r="S2" s="9" t="s">
        <v>40</v>
      </c>
      <c r="T2" s="14">
        <v>527.51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4128.95</v>
      </c>
      <c r="AA2" s="9" t="s">
        <v>41</v>
      </c>
      <c r="AB2" s="9" t="s">
        <v>42</v>
      </c>
      <c r="AC2" s="15">
        <v>44474</v>
      </c>
      <c r="AD2" s="16">
        <v>44440</v>
      </c>
      <c r="AE2" s="17"/>
      <c r="AF2" s="18"/>
      <c r="AG2" s="19"/>
      <c r="AH2" s="20"/>
      <c r="AI2" s="20"/>
      <c r="AJ2" s="21" t="str">
        <f t="shared" ref="AJ2:AJ33" si="0">D2&amp;F2&amp;H2</f>
        <v>20533882501239800010730.094.470/0001-22</v>
      </c>
    </row>
    <row r="3" spans="1:36" hidden="1" x14ac:dyDescent="0.35">
      <c r="A3" s="9" t="s">
        <v>228</v>
      </c>
      <c r="B3" s="10">
        <v>44418</v>
      </c>
      <c r="C3" s="11"/>
      <c r="D3" s="12">
        <v>874</v>
      </c>
      <c r="E3" s="9"/>
      <c r="F3" s="13">
        <v>33333684000100</v>
      </c>
      <c r="G3" s="9">
        <v>6351</v>
      </c>
      <c r="H3" s="9" t="s">
        <v>36</v>
      </c>
      <c r="I3" s="9"/>
      <c r="J3" s="9"/>
      <c r="K3" s="9"/>
      <c r="L3" s="11" t="s">
        <v>37</v>
      </c>
      <c r="M3" s="9" t="s">
        <v>43</v>
      </c>
      <c r="N3" s="14">
        <v>6315.79</v>
      </c>
      <c r="O3" s="14"/>
      <c r="P3" s="14">
        <v>5</v>
      </c>
      <c r="Q3" s="14">
        <v>315.79000000000002</v>
      </c>
      <c r="R3" s="9" t="s">
        <v>44</v>
      </c>
      <c r="S3" s="9" t="s">
        <v>40</v>
      </c>
      <c r="T3" s="14">
        <v>0</v>
      </c>
      <c r="U3" s="14">
        <v>94.74</v>
      </c>
      <c r="V3" s="14">
        <v>0</v>
      </c>
      <c r="W3" s="14">
        <v>0</v>
      </c>
      <c r="X3" s="14">
        <v>0</v>
      </c>
      <c r="Y3" s="14">
        <v>0</v>
      </c>
      <c r="Z3" s="14">
        <v>5905.26</v>
      </c>
      <c r="AA3" s="9" t="s">
        <v>45</v>
      </c>
      <c r="AB3" s="9" t="s">
        <v>42</v>
      </c>
      <c r="AC3" s="15">
        <v>44474</v>
      </c>
      <c r="AD3" s="16">
        <v>44440</v>
      </c>
      <c r="AE3" s="17"/>
      <c r="AF3" s="18"/>
      <c r="AG3" s="19"/>
      <c r="AH3" s="20"/>
      <c r="AI3" s="20"/>
      <c r="AJ3" s="21" t="str">
        <f t="shared" si="0"/>
        <v>8743333368400010030.094.470/0001-22</v>
      </c>
    </row>
    <row r="4" spans="1:36" hidden="1" x14ac:dyDescent="0.35">
      <c r="A4" s="9" t="s">
        <v>228</v>
      </c>
      <c r="B4" s="10">
        <v>44425</v>
      </c>
      <c r="C4" s="11"/>
      <c r="D4" s="12">
        <v>128305</v>
      </c>
      <c r="E4" s="9"/>
      <c r="F4" s="13">
        <v>994242000148</v>
      </c>
      <c r="G4" s="9">
        <v>1406</v>
      </c>
      <c r="H4" s="9" t="s">
        <v>36</v>
      </c>
      <c r="I4" s="9"/>
      <c r="J4" s="9"/>
      <c r="K4" s="9"/>
      <c r="L4" s="11" t="s">
        <v>37</v>
      </c>
      <c r="M4" s="9" t="s">
        <v>46</v>
      </c>
      <c r="N4" s="14">
        <v>3907.97</v>
      </c>
      <c r="O4" s="14"/>
      <c r="P4" s="14">
        <v>2</v>
      </c>
      <c r="Q4" s="14">
        <v>78.16</v>
      </c>
      <c r="R4" s="9" t="s">
        <v>47</v>
      </c>
      <c r="S4" s="9" t="s">
        <v>40</v>
      </c>
      <c r="T4" s="14">
        <v>429.88</v>
      </c>
      <c r="U4" s="14">
        <v>39.08</v>
      </c>
      <c r="V4" s="14">
        <v>0</v>
      </c>
      <c r="W4" s="14">
        <v>181.72</v>
      </c>
      <c r="X4" s="14">
        <v>0</v>
      </c>
      <c r="Y4" s="14">
        <v>0</v>
      </c>
      <c r="Z4" s="14">
        <v>3179.13</v>
      </c>
      <c r="AA4" s="9" t="s">
        <v>48</v>
      </c>
      <c r="AB4" s="9" t="s">
        <v>42</v>
      </c>
      <c r="AC4" s="15">
        <v>44474</v>
      </c>
      <c r="AD4" s="16">
        <v>44440</v>
      </c>
      <c r="AE4" s="17"/>
      <c r="AF4" s="18"/>
      <c r="AG4" s="19"/>
      <c r="AH4" s="20"/>
      <c r="AI4" s="20"/>
      <c r="AJ4" s="21" t="str">
        <f t="shared" si="0"/>
        <v>12830599424200014830.094.470/0001-22</v>
      </c>
    </row>
    <row r="5" spans="1:36" hidden="1" x14ac:dyDescent="0.35">
      <c r="A5" s="9" t="s">
        <v>228</v>
      </c>
      <c r="B5" s="10">
        <v>44425</v>
      </c>
      <c r="C5" s="11"/>
      <c r="D5" s="12">
        <v>128628</v>
      </c>
      <c r="E5" s="9"/>
      <c r="F5" s="13">
        <v>994242000148</v>
      </c>
      <c r="G5" s="9">
        <v>6491</v>
      </c>
      <c r="H5" s="9" t="s">
        <v>36</v>
      </c>
      <c r="I5" s="9"/>
      <c r="J5" s="9"/>
      <c r="K5" s="9"/>
      <c r="L5" s="11" t="s">
        <v>37</v>
      </c>
      <c r="M5" s="9" t="s">
        <v>46</v>
      </c>
      <c r="N5" s="14">
        <v>21601.55</v>
      </c>
      <c r="O5" s="14"/>
      <c r="P5" s="14">
        <v>2</v>
      </c>
      <c r="Q5" s="14">
        <v>432.03</v>
      </c>
      <c r="R5" s="9" t="s">
        <v>49</v>
      </c>
      <c r="S5" s="9" t="s">
        <v>40</v>
      </c>
      <c r="T5" s="14">
        <v>0</v>
      </c>
      <c r="U5" s="14">
        <v>324.02</v>
      </c>
      <c r="V5" s="14">
        <v>0</v>
      </c>
      <c r="W5" s="14">
        <v>0</v>
      </c>
      <c r="X5" s="14">
        <v>0</v>
      </c>
      <c r="Y5" s="14">
        <v>0</v>
      </c>
      <c r="Z5" s="14">
        <v>20845.5</v>
      </c>
      <c r="AA5" s="9" t="s">
        <v>50</v>
      </c>
      <c r="AB5" s="9" t="s">
        <v>42</v>
      </c>
      <c r="AC5" s="15">
        <v>44474</v>
      </c>
      <c r="AD5" s="16">
        <v>44440</v>
      </c>
      <c r="AE5" s="17"/>
      <c r="AF5" s="18"/>
      <c r="AG5" s="19"/>
      <c r="AH5" s="20"/>
      <c r="AI5" s="20"/>
      <c r="AJ5" s="21" t="str">
        <f t="shared" si="0"/>
        <v>12862899424200014830.094.470/0001-22</v>
      </c>
    </row>
    <row r="6" spans="1:36" hidden="1" x14ac:dyDescent="0.35">
      <c r="A6" s="9" t="s">
        <v>228</v>
      </c>
      <c r="B6" s="10">
        <v>44434</v>
      </c>
      <c r="C6" s="11"/>
      <c r="D6" s="12">
        <v>39166</v>
      </c>
      <c r="E6" s="9"/>
      <c r="F6" s="13">
        <v>2047004000150</v>
      </c>
      <c r="G6" s="9">
        <v>4030</v>
      </c>
      <c r="H6" s="9" t="s">
        <v>36</v>
      </c>
      <c r="I6" s="9"/>
      <c r="J6" s="9"/>
      <c r="K6" s="9"/>
      <c r="L6" s="11" t="s">
        <v>37</v>
      </c>
      <c r="M6" s="9" t="s">
        <v>51</v>
      </c>
      <c r="N6" s="14">
        <v>112.5</v>
      </c>
      <c r="O6" s="14"/>
      <c r="P6" s="14">
        <v>2</v>
      </c>
      <c r="Q6" s="14">
        <v>2.25</v>
      </c>
      <c r="R6" s="9" t="s">
        <v>52</v>
      </c>
      <c r="S6" s="9" t="s">
        <v>40</v>
      </c>
      <c r="T6" s="14">
        <v>0</v>
      </c>
      <c r="U6" s="14">
        <v>1.69</v>
      </c>
      <c r="V6" s="14">
        <v>0</v>
      </c>
      <c r="W6" s="14">
        <v>5.23</v>
      </c>
      <c r="X6" s="14">
        <v>0</v>
      </c>
      <c r="Y6" s="14">
        <v>0</v>
      </c>
      <c r="Z6" s="14">
        <v>103.33</v>
      </c>
      <c r="AA6" s="9" t="s">
        <v>53</v>
      </c>
      <c r="AB6" s="9" t="s">
        <v>42</v>
      </c>
      <c r="AC6" s="15">
        <v>44474</v>
      </c>
      <c r="AD6" s="16">
        <v>44440</v>
      </c>
      <c r="AE6" s="17"/>
      <c r="AF6" s="18"/>
      <c r="AG6" s="19"/>
      <c r="AH6" s="20"/>
      <c r="AI6" s="20"/>
      <c r="AJ6" s="21" t="str">
        <f t="shared" si="0"/>
        <v>39166204700400015030.094.470/0001-22</v>
      </c>
    </row>
    <row r="7" spans="1:36" hidden="1" x14ac:dyDescent="0.35">
      <c r="A7" s="9" t="s">
        <v>228</v>
      </c>
      <c r="B7" s="10">
        <v>44434</v>
      </c>
      <c r="C7" s="11"/>
      <c r="D7" s="12">
        <v>90525819</v>
      </c>
      <c r="E7" s="9"/>
      <c r="F7" s="13">
        <v>4712500000107</v>
      </c>
      <c r="G7" s="9">
        <v>2684</v>
      </c>
      <c r="H7" s="9" t="s">
        <v>36</v>
      </c>
      <c r="I7" s="9"/>
      <c r="J7" s="9"/>
      <c r="K7" s="9"/>
      <c r="L7" s="11" t="s">
        <v>37</v>
      </c>
      <c r="M7" s="9" t="s">
        <v>54</v>
      </c>
      <c r="N7" s="14">
        <v>1277.78</v>
      </c>
      <c r="O7" s="14"/>
      <c r="P7" s="14">
        <v>2.9</v>
      </c>
      <c r="Q7" s="14">
        <v>37.06</v>
      </c>
      <c r="R7" s="9" t="s">
        <v>39</v>
      </c>
      <c r="S7" s="9" t="s">
        <v>40</v>
      </c>
      <c r="T7" s="14">
        <v>140.56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1100.1600000000001</v>
      </c>
      <c r="AA7" s="9" t="s">
        <v>55</v>
      </c>
      <c r="AB7" s="9" t="s">
        <v>42</v>
      </c>
      <c r="AC7" s="15">
        <v>44474</v>
      </c>
      <c r="AD7" s="16">
        <v>44440</v>
      </c>
      <c r="AE7" s="17"/>
      <c r="AF7" s="18"/>
      <c r="AG7" s="19"/>
      <c r="AH7" s="20"/>
      <c r="AI7" s="20"/>
      <c r="AJ7" s="21" t="str">
        <f t="shared" si="0"/>
        <v>90525819471250000010730.094.470/0001-22</v>
      </c>
    </row>
    <row r="8" spans="1:36" hidden="1" x14ac:dyDescent="0.35">
      <c r="A8" s="9" t="s">
        <v>228</v>
      </c>
      <c r="B8" s="10">
        <v>44440</v>
      </c>
      <c r="C8" s="11"/>
      <c r="D8" s="12">
        <v>164742</v>
      </c>
      <c r="E8" s="9"/>
      <c r="F8" s="13">
        <v>7805990000184</v>
      </c>
      <c r="G8" s="9">
        <v>2151</v>
      </c>
      <c r="H8" s="9" t="s">
        <v>36</v>
      </c>
      <c r="I8" s="9"/>
      <c r="J8" s="9"/>
      <c r="K8" s="9"/>
      <c r="L8" s="11" t="s">
        <v>37</v>
      </c>
      <c r="M8" s="9" t="s">
        <v>56</v>
      </c>
      <c r="N8" s="14">
        <v>2278.89</v>
      </c>
      <c r="O8" s="14"/>
      <c r="P8" s="14">
        <v>5</v>
      </c>
      <c r="Q8" s="14">
        <v>113.94</v>
      </c>
      <c r="R8" s="9" t="s">
        <v>57</v>
      </c>
      <c r="S8" s="9" t="s">
        <v>40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2164.9499999999998</v>
      </c>
      <c r="AA8" s="9" t="s">
        <v>58</v>
      </c>
      <c r="AB8" s="9" t="s">
        <v>42</v>
      </c>
      <c r="AC8" s="15">
        <v>44474</v>
      </c>
      <c r="AD8" s="16">
        <v>44440</v>
      </c>
      <c r="AE8" s="17"/>
      <c r="AF8" s="18"/>
      <c r="AG8" s="19"/>
      <c r="AH8" s="20"/>
      <c r="AI8" s="20"/>
      <c r="AJ8" s="21" t="str">
        <f t="shared" si="0"/>
        <v>164742780599000018430.094.470/0001-22</v>
      </c>
    </row>
    <row r="9" spans="1:36" hidden="1" x14ac:dyDescent="0.35">
      <c r="A9" s="9" t="s">
        <v>228</v>
      </c>
      <c r="B9" s="10">
        <v>44440</v>
      </c>
      <c r="C9" s="11"/>
      <c r="D9" s="12">
        <v>187</v>
      </c>
      <c r="E9" s="9"/>
      <c r="F9" s="13">
        <v>23567998000106</v>
      </c>
      <c r="G9" s="9">
        <v>3115</v>
      </c>
      <c r="H9" s="9" t="s">
        <v>36</v>
      </c>
      <c r="I9" s="9"/>
      <c r="J9" s="9"/>
      <c r="K9" s="9"/>
      <c r="L9" s="11" t="s">
        <v>65</v>
      </c>
      <c r="M9" s="9" t="s">
        <v>152</v>
      </c>
      <c r="N9" s="14">
        <v>20000</v>
      </c>
      <c r="O9" s="14"/>
      <c r="P9" s="14">
        <v>5</v>
      </c>
      <c r="Q9" s="14">
        <v>1000</v>
      </c>
      <c r="R9" s="9" t="s">
        <v>147</v>
      </c>
      <c r="S9" s="9" t="s">
        <v>40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19000</v>
      </c>
      <c r="AA9" s="9" t="s">
        <v>153</v>
      </c>
      <c r="AB9" s="9" t="s">
        <v>42</v>
      </c>
      <c r="AC9" s="15">
        <v>44482</v>
      </c>
      <c r="AD9" s="16"/>
      <c r="AE9" s="17"/>
      <c r="AF9" s="18"/>
      <c r="AG9" s="19"/>
      <c r="AH9" s="20"/>
      <c r="AI9" s="20"/>
      <c r="AJ9" s="21" t="str">
        <f t="shared" si="0"/>
        <v>1872356799800010630.094.470/0001-22</v>
      </c>
    </row>
    <row r="10" spans="1:36" hidden="1" x14ac:dyDescent="0.35">
      <c r="A10" s="9" t="s">
        <v>228</v>
      </c>
      <c r="B10" s="10">
        <v>44440</v>
      </c>
      <c r="C10" s="11"/>
      <c r="D10" s="12">
        <v>19706</v>
      </c>
      <c r="E10" s="9"/>
      <c r="F10" s="13">
        <v>5459432000189</v>
      </c>
      <c r="G10" s="9">
        <v>2800</v>
      </c>
      <c r="H10" s="9" t="s">
        <v>36</v>
      </c>
      <c r="I10" s="9"/>
      <c r="J10" s="9"/>
      <c r="K10" s="9"/>
      <c r="L10" s="11" t="s">
        <v>37</v>
      </c>
      <c r="M10" s="9" t="s">
        <v>59</v>
      </c>
      <c r="N10" s="14">
        <v>10000</v>
      </c>
      <c r="O10" s="14"/>
      <c r="P10" s="14">
        <v>2.9</v>
      </c>
      <c r="Q10" s="14">
        <v>290</v>
      </c>
      <c r="R10" s="9" t="s">
        <v>60</v>
      </c>
      <c r="S10" s="9" t="s">
        <v>40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9710</v>
      </c>
      <c r="AA10" s="9" t="s">
        <v>61</v>
      </c>
      <c r="AB10" s="9" t="s">
        <v>42</v>
      </c>
      <c r="AC10" s="15">
        <v>44474</v>
      </c>
      <c r="AD10" s="16">
        <v>44440</v>
      </c>
      <c r="AE10" s="17"/>
      <c r="AF10" s="18"/>
      <c r="AG10" s="19"/>
      <c r="AH10" s="20"/>
      <c r="AI10" s="20"/>
      <c r="AJ10" s="21" t="str">
        <f t="shared" si="0"/>
        <v>19706545943200018930.094.470/0001-22</v>
      </c>
    </row>
    <row r="11" spans="1:36" hidden="1" x14ac:dyDescent="0.35">
      <c r="A11" s="9" t="s">
        <v>228</v>
      </c>
      <c r="B11" s="10">
        <v>44440</v>
      </c>
      <c r="C11" s="11"/>
      <c r="D11" s="12">
        <v>255</v>
      </c>
      <c r="E11" s="9"/>
      <c r="F11" s="13">
        <v>16432753000106</v>
      </c>
      <c r="G11" s="9">
        <v>3115</v>
      </c>
      <c r="H11" s="9" t="s">
        <v>36</v>
      </c>
      <c r="I11" s="9"/>
      <c r="J11" s="9"/>
      <c r="K11" s="9"/>
      <c r="L11" s="11" t="s">
        <v>65</v>
      </c>
      <c r="M11" s="9" t="s">
        <v>150</v>
      </c>
      <c r="N11" s="14">
        <v>7313.58</v>
      </c>
      <c r="O11" s="14"/>
      <c r="P11" s="14">
        <v>5</v>
      </c>
      <c r="Q11" s="14">
        <v>365.68</v>
      </c>
      <c r="R11" s="9" t="s">
        <v>147</v>
      </c>
      <c r="S11" s="9" t="s">
        <v>40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6947.9</v>
      </c>
      <c r="AA11" s="9" t="s">
        <v>151</v>
      </c>
      <c r="AB11" s="9" t="s">
        <v>42</v>
      </c>
      <c r="AC11" s="15">
        <v>44482</v>
      </c>
      <c r="AD11" s="16"/>
      <c r="AE11" s="17"/>
      <c r="AF11" s="18"/>
      <c r="AG11" s="19"/>
      <c r="AH11" s="20"/>
      <c r="AI11" s="20"/>
      <c r="AJ11" s="21" t="str">
        <f t="shared" si="0"/>
        <v>2551643275300010630.094.470/0001-22</v>
      </c>
    </row>
    <row r="12" spans="1:36" hidden="1" x14ac:dyDescent="0.35">
      <c r="A12" s="9" t="s">
        <v>228</v>
      </c>
      <c r="B12" s="10">
        <v>44440</v>
      </c>
      <c r="C12" s="11"/>
      <c r="D12" s="12">
        <v>3489488</v>
      </c>
      <c r="E12" s="9"/>
      <c r="F12" s="13">
        <v>18277493000177</v>
      </c>
      <c r="G12" s="9">
        <v>6298</v>
      </c>
      <c r="H12" s="9" t="s">
        <v>36</v>
      </c>
      <c r="I12" s="9"/>
      <c r="J12" s="9"/>
      <c r="K12" s="9"/>
      <c r="L12" s="11" t="s">
        <v>37</v>
      </c>
      <c r="M12" s="9" t="s">
        <v>62</v>
      </c>
      <c r="N12" s="14">
        <v>16.37</v>
      </c>
      <c r="O12" s="14"/>
      <c r="P12" s="14">
        <v>0</v>
      </c>
      <c r="Q12" s="14">
        <v>0</v>
      </c>
      <c r="R12" s="9" t="s">
        <v>63</v>
      </c>
      <c r="S12" s="9" t="s">
        <v>40</v>
      </c>
      <c r="T12" s="14">
        <v>0</v>
      </c>
      <c r="U12" s="14">
        <v>0.25</v>
      </c>
      <c r="V12" s="14">
        <v>0</v>
      </c>
      <c r="W12" s="14">
        <v>0</v>
      </c>
      <c r="X12" s="14">
        <v>0</v>
      </c>
      <c r="Y12" s="14">
        <v>0</v>
      </c>
      <c r="Z12" s="14">
        <v>16.12</v>
      </c>
      <c r="AA12" s="9" t="s">
        <v>64</v>
      </c>
      <c r="AB12" s="9" t="s">
        <v>42</v>
      </c>
      <c r="AC12" s="15">
        <v>44474</v>
      </c>
      <c r="AD12" s="16">
        <v>44440</v>
      </c>
      <c r="AE12" s="17"/>
      <c r="AF12" s="18"/>
      <c r="AG12" s="19"/>
      <c r="AH12" s="20"/>
      <c r="AI12" s="20"/>
      <c r="AJ12" s="21" t="str">
        <f t="shared" si="0"/>
        <v>34894881827749300017730.094.470/0001-22</v>
      </c>
    </row>
    <row r="13" spans="1:36" hidden="1" x14ac:dyDescent="0.35">
      <c r="A13" s="9" t="s">
        <v>228</v>
      </c>
      <c r="B13" s="10">
        <v>44440</v>
      </c>
      <c r="C13" s="11"/>
      <c r="D13" s="12">
        <v>39</v>
      </c>
      <c r="E13" s="9"/>
      <c r="F13" s="13">
        <v>34005458000155</v>
      </c>
      <c r="G13" s="9">
        <v>5762</v>
      </c>
      <c r="H13" s="9" t="s">
        <v>36</v>
      </c>
      <c r="I13" s="9"/>
      <c r="J13" s="9"/>
      <c r="K13" s="9"/>
      <c r="L13" s="11" t="s">
        <v>65</v>
      </c>
      <c r="M13" s="9" t="s">
        <v>91</v>
      </c>
      <c r="N13" s="14">
        <v>10000</v>
      </c>
      <c r="O13" s="14"/>
      <c r="P13" s="14">
        <v>5</v>
      </c>
      <c r="Q13" s="14">
        <v>500</v>
      </c>
      <c r="R13" s="9" t="s">
        <v>92</v>
      </c>
      <c r="S13" s="9" t="s">
        <v>40</v>
      </c>
      <c r="T13" s="14">
        <v>1100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8400</v>
      </c>
      <c r="AA13" s="9" t="s">
        <v>154</v>
      </c>
      <c r="AB13" s="9" t="s">
        <v>42</v>
      </c>
      <c r="AC13" s="15">
        <v>44482</v>
      </c>
      <c r="AD13" s="16"/>
      <c r="AE13" s="17"/>
      <c r="AF13" s="18"/>
      <c r="AG13" s="19"/>
      <c r="AH13" s="20"/>
      <c r="AI13" s="20"/>
      <c r="AJ13" s="21" t="str">
        <f t="shared" si="0"/>
        <v>393400545800015530.094.470/0001-22</v>
      </c>
    </row>
    <row r="14" spans="1:36" hidden="1" x14ac:dyDescent="0.35">
      <c r="A14" s="9" t="s">
        <v>228</v>
      </c>
      <c r="B14" s="10">
        <v>44440</v>
      </c>
      <c r="C14" s="11"/>
      <c r="D14" s="12">
        <v>49</v>
      </c>
      <c r="E14" s="9"/>
      <c r="F14" s="13">
        <v>7814622000100</v>
      </c>
      <c r="G14" s="9">
        <v>3115</v>
      </c>
      <c r="H14" s="9" t="s">
        <v>36</v>
      </c>
      <c r="I14" s="9"/>
      <c r="J14" s="9"/>
      <c r="K14" s="9"/>
      <c r="L14" s="11" t="s">
        <v>65</v>
      </c>
      <c r="M14" s="9" t="s">
        <v>146</v>
      </c>
      <c r="N14" s="14">
        <v>10286.17</v>
      </c>
      <c r="O14" s="14"/>
      <c r="P14" s="14">
        <v>5</v>
      </c>
      <c r="Q14" s="14">
        <v>514.30999999999995</v>
      </c>
      <c r="R14" s="9" t="s">
        <v>147</v>
      </c>
      <c r="S14" s="9" t="s">
        <v>40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9771.86</v>
      </c>
      <c r="AA14" s="9" t="s">
        <v>148</v>
      </c>
      <c r="AB14" s="9" t="s">
        <v>42</v>
      </c>
      <c r="AC14" s="15">
        <v>44482</v>
      </c>
      <c r="AD14" s="16"/>
      <c r="AE14" s="17"/>
      <c r="AF14" s="18"/>
      <c r="AG14" s="19"/>
      <c r="AH14" s="20"/>
      <c r="AI14" s="20"/>
      <c r="AJ14" s="21" t="str">
        <f t="shared" si="0"/>
        <v>49781462200010030.094.470/0001-22</v>
      </c>
    </row>
    <row r="15" spans="1:36" hidden="1" x14ac:dyDescent="0.35">
      <c r="A15" s="9" t="s">
        <v>228</v>
      </c>
      <c r="B15" s="10">
        <v>44440</v>
      </c>
      <c r="C15" s="11"/>
      <c r="D15" s="12">
        <v>62</v>
      </c>
      <c r="E15" s="9"/>
      <c r="F15" s="13">
        <v>18099492000180</v>
      </c>
      <c r="G15" s="9">
        <v>3158</v>
      </c>
      <c r="H15" s="9" t="s">
        <v>36</v>
      </c>
      <c r="I15" s="9"/>
      <c r="J15" s="9"/>
      <c r="K15" s="9"/>
      <c r="L15" s="11" t="s">
        <v>65</v>
      </c>
      <c r="M15" s="9" t="s">
        <v>66</v>
      </c>
      <c r="N15" s="14">
        <v>15000</v>
      </c>
      <c r="O15" s="14"/>
      <c r="P15" s="14">
        <v>5</v>
      </c>
      <c r="Q15" s="14">
        <v>750</v>
      </c>
      <c r="R15" s="9" t="s">
        <v>67</v>
      </c>
      <c r="S15" s="9" t="s">
        <v>40</v>
      </c>
      <c r="T15" s="14">
        <v>1650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12600</v>
      </c>
      <c r="AA15" s="9" t="s">
        <v>149</v>
      </c>
      <c r="AB15" s="9" t="s">
        <v>42</v>
      </c>
      <c r="AC15" s="15">
        <v>44482</v>
      </c>
      <c r="AD15" s="16"/>
      <c r="AE15" s="17"/>
      <c r="AF15" s="18"/>
      <c r="AG15" s="19"/>
      <c r="AH15" s="20"/>
      <c r="AI15" s="20"/>
      <c r="AJ15" s="21" t="str">
        <f t="shared" si="0"/>
        <v>621809949200018030.094.470/0001-22</v>
      </c>
    </row>
    <row r="16" spans="1:36" hidden="1" x14ac:dyDescent="0.35">
      <c r="A16" s="9" t="s">
        <v>228</v>
      </c>
      <c r="B16" s="10">
        <v>44440</v>
      </c>
      <c r="C16" s="11"/>
      <c r="D16" s="12">
        <v>63</v>
      </c>
      <c r="E16" s="9"/>
      <c r="F16" s="13">
        <v>18099492000180</v>
      </c>
      <c r="G16" s="9">
        <v>3158</v>
      </c>
      <c r="H16" s="9" t="s">
        <v>36</v>
      </c>
      <c r="I16" s="9"/>
      <c r="J16" s="9"/>
      <c r="K16" s="9"/>
      <c r="L16" s="11" t="s">
        <v>65</v>
      </c>
      <c r="M16" s="9" t="s">
        <v>66</v>
      </c>
      <c r="N16" s="14">
        <v>1241.5999999999999</v>
      </c>
      <c r="O16" s="14"/>
      <c r="P16" s="14">
        <v>5</v>
      </c>
      <c r="Q16" s="14">
        <v>62.08</v>
      </c>
      <c r="R16" s="9" t="s">
        <v>67</v>
      </c>
      <c r="S16" s="9" t="s">
        <v>40</v>
      </c>
      <c r="T16" s="14">
        <v>136.58000000000001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1042.94</v>
      </c>
      <c r="AA16" s="9" t="s">
        <v>68</v>
      </c>
      <c r="AB16" s="9" t="s">
        <v>42</v>
      </c>
      <c r="AC16" s="15">
        <v>44474</v>
      </c>
      <c r="AD16" s="16">
        <v>44440</v>
      </c>
      <c r="AE16" s="17"/>
      <c r="AF16" s="18"/>
      <c r="AG16" s="19"/>
      <c r="AH16" s="20"/>
      <c r="AI16" s="20"/>
      <c r="AJ16" s="21" t="str">
        <f t="shared" si="0"/>
        <v>631809949200018030.094.470/0001-22</v>
      </c>
    </row>
    <row r="17" spans="1:36" hidden="1" x14ac:dyDescent="0.35">
      <c r="A17" s="9" t="s">
        <v>228</v>
      </c>
      <c r="B17" s="10">
        <v>44441</v>
      </c>
      <c r="C17" s="11"/>
      <c r="D17" s="12">
        <v>1403112</v>
      </c>
      <c r="E17" s="9"/>
      <c r="F17" s="13">
        <v>5206246000138</v>
      </c>
      <c r="G17" s="9">
        <v>105</v>
      </c>
      <c r="H17" s="9" t="s">
        <v>36</v>
      </c>
      <c r="I17" s="9"/>
      <c r="J17" s="9"/>
      <c r="K17" s="9"/>
      <c r="L17" s="11" t="s">
        <v>37</v>
      </c>
      <c r="M17" s="9" t="s">
        <v>69</v>
      </c>
      <c r="N17" s="14">
        <v>18.09</v>
      </c>
      <c r="O17" s="14"/>
      <c r="P17" s="14">
        <v>0</v>
      </c>
      <c r="Q17" s="14">
        <v>0</v>
      </c>
      <c r="R17" s="9" t="s">
        <v>70</v>
      </c>
      <c r="S17" s="9" t="s">
        <v>71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18.09</v>
      </c>
      <c r="AA17" s="9" t="s">
        <v>72</v>
      </c>
      <c r="AB17" s="9" t="s">
        <v>42</v>
      </c>
      <c r="AC17" s="15">
        <v>44474</v>
      </c>
      <c r="AD17" s="16">
        <v>44440</v>
      </c>
      <c r="AE17" s="17"/>
      <c r="AF17" s="18"/>
      <c r="AG17" s="19"/>
      <c r="AH17" s="20"/>
      <c r="AI17" s="20"/>
      <c r="AJ17" s="21" t="str">
        <f t="shared" si="0"/>
        <v>1403112520624600013830.094.470/0001-22</v>
      </c>
    </row>
    <row r="18" spans="1:36" hidden="1" x14ac:dyDescent="0.35">
      <c r="A18" s="9" t="s">
        <v>228</v>
      </c>
      <c r="B18" s="10">
        <v>44441</v>
      </c>
      <c r="C18" s="11"/>
      <c r="D18" s="12">
        <v>2231119</v>
      </c>
      <c r="E18" s="9"/>
      <c r="F18" s="13">
        <v>25012398000107</v>
      </c>
      <c r="G18" s="9">
        <v>2684</v>
      </c>
      <c r="H18" s="9" t="s">
        <v>36</v>
      </c>
      <c r="I18" s="9"/>
      <c r="J18" s="9"/>
      <c r="K18" s="9"/>
      <c r="L18" s="11" t="s">
        <v>37</v>
      </c>
      <c r="M18" s="9" t="s">
        <v>38</v>
      </c>
      <c r="N18" s="14">
        <v>4016.86</v>
      </c>
      <c r="O18" s="14"/>
      <c r="P18" s="14">
        <v>2.9</v>
      </c>
      <c r="Q18" s="14">
        <v>116.49</v>
      </c>
      <c r="R18" s="9" t="s">
        <v>39</v>
      </c>
      <c r="S18" s="9" t="s">
        <v>40</v>
      </c>
      <c r="T18" s="14">
        <v>441.85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3458.52</v>
      </c>
      <c r="AA18" s="9" t="s">
        <v>41</v>
      </c>
      <c r="AB18" s="9" t="s">
        <v>42</v>
      </c>
      <c r="AC18" s="15">
        <v>44474</v>
      </c>
      <c r="AD18" s="16">
        <v>44440</v>
      </c>
      <c r="AE18" s="17"/>
      <c r="AF18" s="18"/>
      <c r="AG18" s="19"/>
      <c r="AH18" s="20"/>
      <c r="AI18" s="20"/>
      <c r="AJ18" s="21" t="str">
        <f t="shared" si="0"/>
        <v>22311192501239800010730.094.470/0001-22</v>
      </c>
    </row>
    <row r="19" spans="1:36" hidden="1" x14ac:dyDescent="0.35">
      <c r="A19" s="9" t="s">
        <v>228</v>
      </c>
      <c r="B19" s="10">
        <v>44441</v>
      </c>
      <c r="C19" s="11"/>
      <c r="D19" s="12">
        <v>2246306</v>
      </c>
      <c r="E19" s="9"/>
      <c r="F19" s="13">
        <v>25012398000107</v>
      </c>
      <c r="G19" s="9">
        <v>2684</v>
      </c>
      <c r="H19" s="9" t="s">
        <v>36</v>
      </c>
      <c r="I19" s="9"/>
      <c r="J19" s="9"/>
      <c r="K19" s="9"/>
      <c r="L19" s="11" t="s">
        <v>37</v>
      </c>
      <c r="M19" s="9" t="s">
        <v>38</v>
      </c>
      <c r="N19" s="14">
        <v>86.22</v>
      </c>
      <c r="O19" s="14"/>
      <c r="P19" s="14">
        <v>2.9</v>
      </c>
      <c r="Q19" s="14">
        <v>2.5</v>
      </c>
      <c r="R19" s="9" t="s">
        <v>39</v>
      </c>
      <c r="S19" s="9" t="s">
        <v>40</v>
      </c>
      <c r="T19" s="14">
        <v>9.48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74.239999999999995</v>
      </c>
      <c r="AA19" s="9" t="s">
        <v>73</v>
      </c>
      <c r="AB19" s="9" t="s">
        <v>42</v>
      </c>
      <c r="AC19" s="15">
        <v>44474</v>
      </c>
      <c r="AD19" s="16">
        <v>44440</v>
      </c>
      <c r="AE19" s="17"/>
      <c r="AF19" s="18"/>
      <c r="AG19" s="19"/>
      <c r="AH19" s="20"/>
      <c r="AI19" s="20"/>
      <c r="AJ19" s="21" t="str">
        <f t="shared" si="0"/>
        <v>22463062501239800010730.094.470/0001-22</v>
      </c>
    </row>
    <row r="20" spans="1:36" hidden="1" x14ac:dyDescent="0.35">
      <c r="A20" s="9" t="s">
        <v>228</v>
      </c>
      <c r="B20" s="10">
        <v>44441</v>
      </c>
      <c r="C20" s="11"/>
      <c r="D20" s="12">
        <v>548060</v>
      </c>
      <c r="E20" s="9"/>
      <c r="F20" s="13">
        <v>15111975000164</v>
      </c>
      <c r="G20" s="9">
        <v>2800</v>
      </c>
      <c r="H20" s="9" t="s">
        <v>36</v>
      </c>
      <c r="I20" s="9"/>
      <c r="J20" s="9"/>
      <c r="K20" s="9"/>
      <c r="L20" s="11" t="s">
        <v>37</v>
      </c>
      <c r="M20" s="9" t="s">
        <v>74</v>
      </c>
      <c r="N20" s="14">
        <v>699</v>
      </c>
      <c r="O20" s="14"/>
      <c r="P20" s="14">
        <v>2.9</v>
      </c>
      <c r="Q20" s="14">
        <v>20.27</v>
      </c>
      <c r="R20" s="9" t="s">
        <v>60</v>
      </c>
      <c r="S20" s="9" t="s">
        <v>40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678.73</v>
      </c>
      <c r="AA20" s="9" t="s">
        <v>75</v>
      </c>
      <c r="AB20" s="9" t="s">
        <v>42</v>
      </c>
      <c r="AC20" s="15">
        <v>44474</v>
      </c>
      <c r="AD20" s="16">
        <v>44440</v>
      </c>
      <c r="AE20" s="17"/>
      <c r="AF20" s="18"/>
      <c r="AG20" s="19"/>
      <c r="AH20" s="20"/>
      <c r="AI20" s="20"/>
      <c r="AJ20" s="21" t="str">
        <f t="shared" si="0"/>
        <v>5480601511197500016430.094.470/0001-22</v>
      </c>
    </row>
    <row r="21" spans="1:36" hidden="1" x14ac:dyDescent="0.35">
      <c r="A21" s="9" t="s">
        <v>228</v>
      </c>
      <c r="B21" s="10">
        <v>44442</v>
      </c>
      <c r="C21" s="11"/>
      <c r="D21" s="12">
        <v>1225</v>
      </c>
      <c r="E21" s="9"/>
      <c r="F21" s="13">
        <v>22887141000100</v>
      </c>
      <c r="G21" s="9">
        <v>2684</v>
      </c>
      <c r="H21" s="9" t="s">
        <v>36</v>
      </c>
      <c r="I21" s="9"/>
      <c r="J21" s="9"/>
      <c r="K21" s="9"/>
      <c r="L21" s="11" t="s">
        <v>65</v>
      </c>
      <c r="M21" s="9" t="s">
        <v>76</v>
      </c>
      <c r="N21" s="14">
        <v>400</v>
      </c>
      <c r="O21" s="14"/>
      <c r="P21" s="14">
        <v>2.9</v>
      </c>
      <c r="Q21" s="14">
        <v>11.6</v>
      </c>
      <c r="R21" s="9" t="s">
        <v>39</v>
      </c>
      <c r="S21" s="9" t="s">
        <v>40</v>
      </c>
      <c r="T21" s="14">
        <v>44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344.4</v>
      </c>
      <c r="AA21" s="9" t="s">
        <v>77</v>
      </c>
      <c r="AB21" s="9" t="s">
        <v>42</v>
      </c>
      <c r="AC21" s="15">
        <v>44474</v>
      </c>
      <c r="AD21" s="16">
        <v>44440</v>
      </c>
      <c r="AE21" s="17"/>
      <c r="AF21" s="18"/>
      <c r="AG21" s="19"/>
      <c r="AH21" s="20"/>
      <c r="AI21" s="20"/>
      <c r="AJ21" s="21" t="str">
        <f t="shared" si="0"/>
        <v>12252288714100010030.094.470/0001-22</v>
      </c>
    </row>
    <row r="22" spans="1:36" hidden="1" x14ac:dyDescent="0.35">
      <c r="A22" s="9" t="s">
        <v>228</v>
      </c>
      <c r="B22" s="10">
        <v>44442</v>
      </c>
      <c r="C22" s="11"/>
      <c r="D22" s="12">
        <v>15017111</v>
      </c>
      <c r="E22" s="9"/>
      <c r="F22" s="13">
        <v>6990590000123</v>
      </c>
      <c r="G22" s="9">
        <v>6298</v>
      </c>
      <c r="H22" s="9" t="s">
        <v>36</v>
      </c>
      <c r="I22" s="9"/>
      <c r="J22" s="9"/>
      <c r="K22" s="9"/>
      <c r="L22" s="11" t="s">
        <v>37</v>
      </c>
      <c r="M22" s="9" t="s">
        <v>78</v>
      </c>
      <c r="N22" s="14">
        <v>9461.56</v>
      </c>
      <c r="O22" s="14"/>
      <c r="P22" s="14">
        <v>0</v>
      </c>
      <c r="Q22" s="14">
        <v>0</v>
      </c>
      <c r="R22" s="9" t="s">
        <v>63</v>
      </c>
      <c r="S22" s="9" t="s">
        <v>40</v>
      </c>
      <c r="T22" s="14">
        <v>0</v>
      </c>
      <c r="U22" s="14">
        <v>141.91999999999999</v>
      </c>
      <c r="V22" s="14">
        <v>0</v>
      </c>
      <c r="W22" s="14">
        <v>0</v>
      </c>
      <c r="X22" s="14">
        <v>0</v>
      </c>
      <c r="Y22" s="14">
        <v>0</v>
      </c>
      <c r="Z22" s="14">
        <v>9319.64</v>
      </c>
      <c r="AA22" s="9" t="s">
        <v>79</v>
      </c>
      <c r="AB22" s="9" t="s">
        <v>42</v>
      </c>
      <c r="AC22" s="15">
        <v>44474</v>
      </c>
      <c r="AD22" s="16">
        <v>44440</v>
      </c>
      <c r="AE22" s="17"/>
      <c r="AF22" s="18"/>
      <c r="AG22" s="19"/>
      <c r="AH22" s="20"/>
      <c r="AI22" s="20"/>
      <c r="AJ22" s="21" t="str">
        <f t="shared" si="0"/>
        <v>15017111699059000012330.094.470/0001-22</v>
      </c>
    </row>
    <row r="23" spans="1:36" hidden="1" x14ac:dyDescent="0.35">
      <c r="A23" s="9" t="s">
        <v>228</v>
      </c>
      <c r="B23" s="10">
        <v>44442</v>
      </c>
      <c r="C23" s="11"/>
      <c r="D23" s="12">
        <v>28321</v>
      </c>
      <c r="E23" s="9"/>
      <c r="F23" s="13">
        <v>20035683000120</v>
      </c>
      <c r="G23" s="9">
        <v>10308</v>
      </c>
      <c r="H23" s="9" t="s">
        <v>36</v>
      </c>
      <c r="I23" s="9"/>
      <c r="J23" s="9"/>
      <c r="K23" s="9"/>
      <c r="L23" s="11" t="s">
        <v>37</v>
      </c>
      <c r="M23" s="9" t="s">
        <v>80</v>
      </c>
      <c r="N23" s="14">
        <v>79</v>
      </c>
      <c r="O23" s="14"/>
      <c r="P23" s="14">
        <v>0</v>
      </c>
      <c r="Q23" s="14">
        <v>0</v>
      </c>
      <c r="R23" s="9" t="s">
        <v>81</v>
      </c>
      <c r="S23" s="9" t="s">
        <v>82</v>
      </c>
      <c r="T23" s="14">
        <v>8.69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70.31</v>
      </c>
      <c r="AA23" s="9" t="s">
        <v>83</v>
      </c>
      <c r="AB23" s="9" t="s">
        <v>42</v>
      </c>
      <c r="AC23" s="15">
        <v>44474</v>
      </c>
      <c r="AD23" s="16">
        <v>44440</v>
      </c>
      <c r="AE23" s="17"/>
      <c r="AF23" s="18"/>
      <c r="AG23" s="19"/>
      <c r="AH23" s="20"/>
      <c r="AI23" s="20"/>
      <c r="AJ23" s="21" t="str">
        <f t="shared" si="0"/>
        <v>283212003568300012030.094.470/0001-22</v>
      </c>
    </row>
    <row r="24" spans="1:36" hidden="1" x14ac:dyDescent="0.35">
      <c r="A24" s="9" t="s">
        <v>228</v>
      </c>
      <c r="B24" s="10">
        <v>44445</v>
      </c>
      <c r="C24" s="11"/>
      <c r="D24" s="12">
        <v>4945</v>
      </c>
      <c r="E24" s="9"/>
      <c r="F24" s="13">
        <v>4673990000180</v>
      </c>
      <c r="G24" s="9">
        <v>6912</v>
      </c>
      <c r="H24" s="9" t="s">
        <v>36</v>
      </c>
      <c r="I24" s="9"/>
      <c r="J24" s="9"/>
      <c r="K24" s="9"/>
      <c r="L24" s="11" t="s">
        <v>65</v>
      </c>
      <c r="M24" s="9" t="s">
        <v>84</v>
      </c>
      <c r="N24" s="14">
        <v>140</v>
      </c>
      <c r="O24" s="14"/>
      <c r="P24" s="14">
        <v>0</v>
      </c>
      <c r="Q24" s="14">
        <v>0</v>
      </c>
      <c r="R24" s="9" t="s">
        <v>85</v>
      </c>
      <c r="S24" s="9" t="s">
        <v>40</v>
      </c>
      <c r="T24" s="14">
        <v>15.4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124.6</v>
      </c>
      <c r="AA24" s="9" t="s">
        <v>86</v>
      </c>
      <c r="AB24" s="9" t="s">
        <v>42</v>
      </c>
      <c r="AC24" s="15">
        <v>44474</v>
      </c>
      <c r="AD24" s="16">
        <v>44440</v>
      </c>
      <c r="AE24" s="17"/>
      <c r="AF24" s="18"/>
      <c r="AG24" s="19"/>
      <c r="AH24" s="20"/>
      <c r="AI24" s="20"/>
      <c r="AJ24" s="21" t="str">
        <f t="shared" si="0"/>
        <v>4945467399000018030.094.470/0001-22</v>
      </c>
    </row>
    <row r="25" spans="1:36" hidden="1" x14ac:dyDescent="0.35">
      <c r="A25" s="9" t="s">
        <v>228</v>
      </c>
      <c r="B25" s="10">
        <v>44447</v>
      </c>
      <c r="C25" s="11"/>
      <c r="D25" s="12">
        <v>360</v>
      </c>
      <c r="E25" s="9"/>
      <c r="F25" s="13">
        <v>36563082000120</v>
      </c>
      <c r="G25" s="9">
        <v>902</v>
      </c>
      <c r="H25" s="9" t="s">
        <v>36</v>
      </c>
      <c r="I25" s="9"/>
      <c r="J25" s="9"/>
      <c r="K25" s="9"/>
      <c r="L25" s="11" t="s">
        <v>37</v>
      </c>
      <c r="M25" s="9" t="s">
        <v>87</v>
      </c>
      <c r="N25" s="14">
        <v>30136.95</v>
      </c>
      <c r="O25" s="14"/>
      <c r="P25" s="14">
        <v>0</v>
      </c>
      <c r="Q25" s="14">
        <v>0</v>
      </c>
      <c r="R25" s="9" t="s">
        <v>88</v>
      </c>
      <c r="S25" s="9" t="s">
        <v>89</v>
      </c>
      <c r="T25" s="14">
        <v>0</v>
      </c>
      <c r="U25" s="14">
        <v>452.05</v>
      </c>
      <c r="V25" s="14">
        <v>0</v>
      </c>
      <c r="W25" s="14">
        <v>0</v>
      </c>
      <c r="X25" s="14">
        <v>0</v>
      </c>
      <c r="Y25" s="14">
        <v>0</v>
      </c>
      <c r="Z25" s="14">
        <v>29684.9</v>
      </c>
      <c r="AA25" s="9" t="s">
        <v>90</v>
      </c>
      <c r="AB25" s="9" t="s">
        <v>42</v>
      </c>
      <c r="AC25" s="15">
        <v>44474</v>
      </c>
      <c r="AD25" s="16">
        <v>44440</v>
      </c>
      <c r="AE25" s="17"/>
      <c r="AF25" s="18"/>
      <c r="AG25" s="19"/>
      <c r="AH25" s="20"/>
      <c r="AI25" s="20"/>
      <c r="AJ25" s="21" t="str">
        <f t="shared" si="0"/>
        <v>3603656308200012030.094.470/0001-22</v>
      </c>
    </row>
    <row r="26" spans="1:36" hidden="1" x14ac:dyDescent="0.35">
      <c r="A26" s="9" t="s">
        <v>228</v>
      </c>
      <c r="B26" s="10">
        <v>44448</v>
      </c>
      <c r="C26" s="11"/>
      <c r="D26" s="12">
        <v>40</v>
      </c>
      <c r="E26" s="9"/>
      <c r="F26" s="13">
        <v>34005458000155</v>
      </c>
      <c r="G26" s="9">
        <v>5762</v>
      </c>
      <c r="H26" s="9" t="s">
        <v>36</v>
      </c>
      <c r="I26" s="9"/>
      <c r="J26" s="9"/>
      <c r="K26" s="9"/>
      <c r="L26" s="11" t="s">
        <v>65</v>
      </c>
      <c r="M26" s="9" t="s">
        <v>91</v>
      </c>
      <c r="N26" s="14">
        <v>1344.56</v>
      </c>
      <c r="O26" s="14"/>
      <c r="P26" s="14">
        <v>5</v>
      </c>
      <c r="Q26" s="14">
        <v>67.23</v>
      </c>
      <c r="R26" s="9" t="s">
        <v>92</v>
      </c>
      <c r="S26" s="9" t="s">
        <v>40</v>
      </c>
      <c r="T26" s="14">
        <v>147.9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1129.43</v>
      </c>
      <c r="AA26" s="9" t="s">
        <v>93</v>
      </c>
      <c r="AB26" s="9" t="s">
        <v>42</v>
      </c>
      <c r="AC26" s="15">
        <v>44474</v>
      </c>
      <c r="AD26" s="16">
        <v>44440</v>
      </c>
      <c r="AE26" s="17"/>
      <c r="AF26" s="18"/>
      <c r="AG26" s="19"/>
      <c r="AH26" s="20"/>
      <c r="AI26" s="20"/>
      <c r="AJ26" s="21" t="str">
        <f t="shared" si="0"/>
        <v>403400545800015530.094.470/0001-22</v>
      </c>
    </row>
    <row r="27" spans="1:36" hidden="1" x14ac:dyDescent="0.35">
      <c r="A27" s="9" t="s">
        <v>228</v>
      </c>
      <c r="B27" s="10">
        <v>44448</v>
      </c>
      <c r="C27" s="11"/>
      <c r="D27" s="12">
        <v>93</v>
      </c>
      <c r="E27" s="9"/>
      <c r="F27" s="13">
        <v>34028668000169</v>
      </c>
      <c r="G27" s="9">
        <v>7196</v>
      </c>
      <c r="H27" s="9" t="s">
        <v>36</v>
      </c>
      <c r="I27" s="9"/>
      <c r="J27" s="9"/>
      <c r="K27" s="9"/>
      <c r="L27" s="11" t="s">
        <v>65</v>
      </c>
      <c r="M27" s="9" t="s">
        <v>94</v>
      </c>
      <c r="N27" s="14">
        <v>895</v>
      </c>
      <c r="O27" s="14"/>
      <c r="P27" s="14">
        <v>0</v>
      </c>
      <c r="Q27" s="14">
        <v>0</v>
      </c>
      <c r="R27" s="9" t="s">
        <v>95</v>
      </c>
      <c r="S27" s="9" t="s">
        <v>40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895</v>
      </c>
      <c r="AA27" s="9" t="s">
        <v>96</v>
      </c>
      <c r="AB27" s="9" t="s">
        <v>42</v>
      </c>
      <c r="AC27" s="15">
        <v>44474</v>
      </c>
      <c r="AD27" s="16">
        <v>44440</v>
      </c>
      <c r="AE27" s="17"/>
      <c r="AF27" s="18"/>
      <c r="AG27" s="19"/>
      <c r="AH27" s="20"/>
      <c r="AI27" s="20"/>
      <c r="AJ27" s="21" t="str">
        <f t="shared" si="0"/>
        <v>933402866800016930.094.470/0001-22</v>
      </c>
    </row>
    <row r="28" spans="1:36" hidden="1" x14ac:dyDescent="0.35">
      <c r="A28" s="9" t="s">
        <v>228</v>
      </c>
      <c r="B28" s="10">
        <v>44449</v>
      </c>
      <c r="C28" s="11"/>
      <c r="D28" s="12">
        <v>24565</v>
      </c>
      <c r="E28" s="9"/>
      <c r="F28" s="13">
        <v>23517870000138</v>
      </c>
      <c r="G28" s="9">
        <v>2919</v>
      </c>
      <c r="H28" s="9" t="s">
        <v>36</v>
      </c>
      <c r="I28" s="9"/>
      <c r="J28" s="9"/>
      <c r="K28" s="9"/>
      <c r="L28" s="11" t="s">
        <v>37</v>
      </c>
      <c r="M28" s="9" t="s">
        <v>97</v>
      </c>
      <c r="N28" s="14">
        <v>1320</v>
      </c>
      <c r="O28" s="14"/>
      <c r="P28" s="14">
        <v>2.9</v>
      </c>
      <c r="Q28" s="14">
        <v>38.28</v>
      </c>
      <c r="R28" s="9" t="s">
        <v>98</v>
      </c>
      <c r="S28" s="9" t="s">
        <v>40</v>
      </c>
      <c r="T28" s="14">
        <v>0</v>
      </c>
      <c r="U28" s="14">
        <v>19.8</v>
      </c>
      <c r="V28" s="14">
        <v>0</v>
      </c>
      <c r="W28" s="14">
        <v>61.38</v>
      </c>
      <c r="X28" s="14">
        <v>0</v>
      </c>
      <c r="Y28" s="14">
        <v>0</v>
      </c>
      <c r="Z28" s="14">
        <v>1200.54</v>
      </c>
      <c r="AA28" s="9" t="s">
        <v>99</v>
      </c>
      <c r="AB28" s="9" t="s">
        <v>42</v>
      </c>
      <c r="AC28" s="15">
        <v>44474</v>
      </c>
      <c r="AD28" s="16">
        <v>44440</v>
      </c>
      <c r="AE28" s="17"/>
      <c r="AF28" s="18"/>
      <c r="AG28" s="19"/>
      <c r="AH28" s="20"/>
      <c r="AI28" s="20"/>
      <c r="AJ28" s="21" t="str">
        <f t="shared" si="0"/>
        <v>245652351787000013830.094.470/0001-22</v>
      </c>
    </row>
    <row r="29" spans="1:36" hidden="1" x14ac:dyDescent="0.35">
      <c r="A29" s="9" t="s">
        <v>228</v>
      </c>
      <c r="B29" s="10">
        <v>44449</v>
      </c>
      <c r="C29" s="11"/>
      <c r="D29" s="12">
        <v>948</v>
      </c>
      <c r="E29" s="9"/>
      <c r="F29" s="13">
        <v>33333684000100</v>
      </c>
      <c r="G29" s="9">
        <v>6351</v>
      </c>
      <c r="H29" s="9" t="s">
        <v>36</v>
      </c>
      <c r="I29" s="9"/>
      <c r="J29" s="9"/>
      <c r="K29" s="9"/>
      <c r="L29" s="11" t="s">
        <v>37</v>
      </c>
      <c r="M29" s="9" t="s">
        <v>43</v>
      </c>
      <c r="N29" s="14">
        <v>6315.79</v>
      </c>
      <c r="O29" s="14"/>
      <c r="P29" s="14">
        <v>5</v>
      </c>
      <c r="Q29" s="14">
        <v>315.79000000000002</v>
      </c>
      <c r="R29" s="9" t="s">
        <v>44</v>
      </c>
      <c r="S29" s="9" t="s">
        <v>40</v>
      </c>
      <c r="T29" s="14">
        <v>0</v>
      </c>
      <c r="U29" s="14">
        <v>94.74</v>
      </c>
      <c r="V29" s="14">
        <v>0</v>
      </c>
      <c r="W29" s="14">
        <v>0</v>
      </c>
      <c r="X29" s="14">
        <v>0</v>
      </c>
      <c r="Y29" s="14">
        <v>0</v>
      </c>
      <c r="Z29" s="14">
        <v>5905.26</v>
      </c>
      <c r="AA29" s="9" t="s">
        <v>100</v>
      </c>
      <c r="AB29" s="9" t="s">
        <v>42</v>
      </c>
      <c r="AC29" s="15">
        <v>44474</v>
      </c>
      <c r="AD29" s="16">
        <v>44440</v>
      </c>
      <c r="AE29" s="17"/>
      <c r="AF29" s="18"/>
      <c r="AG29" s="19"/>
      <c r="AH29" s="20"/>
      <c r="AI29" s="20"/>
      <c r="AJ29" s="21" t="str">
        <f t="shared" si="0"/>
        <v>9483333368400010030.094.470/0001-22</v>
      </c>
    </row>
    <row r="30" spans="1:36" hidden="1" x14ac:dyDescent="0.35">
      <c r="A30" s="9" t="s">
        <v>228</v>
      </c>
      <c r="B30" s="10">
        <v>44452</v>
      </c>
      <c r="C30" s="11"/>
      <c r="D30" s="12">
        <v>1125</v>
      </c>
      <c r="E30" s="9"/>
      <c r="F30" s="13">
        <v>36410653000196</v>
      </c>
      <c r="G30" s="9">
        <v>2496</v>
      </c>
      <c r="H30" s="9" t="s">
        <v>36</v>
      </c>
      <c r="I30" s="9"/>
      <c r="J30" s="9"/>
      <c r="K30" s="9"/>
      <c r="L30" s="11" t="s">
        <v>65</v>
      </c>
      <c r="M30" s="9" t="s">
        <v>101</v>
      </c>
      <c r="N30" s="14">
        <v>1536</v>
      </c>
      <c r="O30" s="14"/>
      <c r="P30" s="14">
        <v>5</v>
      </c>
      <c r="Q30" s="14">
        <v>76.8</v>
      </c>
      <c r="R30" s="9" t="s">
        <v>102</v>
      </c>
      <c r="S30" s="9" t="s">
        <v>40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1459.2</v>
      </c>
      <c r="AA30" s="9" t="s">
        <v>103</v>
      </c>
      <c r="AB30" s="9" t="s">
        <v>42</v>
      </c>
      <c r="AC30" s="15">
        <v>44474</v>
      </c>
      <c r="AD30" s="16">
        <v>44440</v>
      </c>
      <c r="AE30" s="17"/>
      <c r="AF30" s="18"/>
      <c r="AG30" s="19"/>
      <c r="AH30" s="20"/>
      <c r="AI30" s="20"/>
      <c r="AJ30" s="21" t="str">
        <f t="shared" si="0"/>
        <v>11253641065300019630.094.470/0001-22</v>
      </c>
    </row>
    <row r="31" spans="1:36" hidden="1" x14ac:dyDescent="0.35">
      <c r="A31" s="9" t="s">
        <v>228</v>
      </c>
      <c r="B31" s="10">
        <v>44452</v>
      </c>
      <c r="C31" s="11"/>
      <c r="D31" s="12">
        <v>8939183</v>
      </c>
      <c r="E31" s="9"/>
      <c r="F31" s="13">
        <v>62173620009306</v>
      </c>
      <c r="G31" s="9">
        <v>1701</v>
      </c>
      <c r="H31" s="9" t="s">
        <v>36</v>
      </c>
      <c r="I31" s="9"/>
      <c r="J31" s="9"/>
      <c r="K31" s="9"/>
      <c r="L31" s="11" t="s">
        <v>37</v>
      </c>
      <c r="M31" s="9" t="s">
        <v>104</v>
      </c>
      <c r="N31" s="14">
        <v>998</v>
      </c>
      <c r="O31" s="14"/>
      <c r="P31" s="14">
        <v>0</v>
      </c>
      <c r="Q31" s="14">
        <v>0</v>
      </c>
      <c r="R31" s="9" t="s">
        <v>105</v>
      </c>
      <c r="S31" s="9" t="s">
        <v>106</v>
      </c>
      <c r="T31" s="14">
        <v>0</v>
      </c>
      <c r="U31" s="14">
        <v>14.97</v>
      </c>
      <c r="V31" s="14">
        <v>0</v>
      </c>
      <c r="W31" s="14">
        <v>46.41</v>
      </c>
      <c r="X31" s="14">
        <v>0</v>
      </c>
      <c r="Y31" s="14">
        <v>0</v>
      </c>
      <c r="Z31" s="14">
        <v>936.62</v>
      </c>
      <c r="AA31" s="9" t="s">
        <v>107</v>
      </c>
      <c r="AB31" s="9" t="s">
        <v>42</v>
      </c>
      <c r="AC31" s="15">
        <v>44474</v>
      </c>
      <c r="AD31" s="16">
        <v>44440</v>
      </c>
      <c r="AE31" s="17"/>
      <c r="AF31" s="18"/>
      <c r="AG31" s="19"/>
      <c r="AH31" s="20"/>
      <c r="AI31" s="20"/>
      <c r="AJ31" s="21" t="str">
        <f t="shared" si="0"/>
        <v>89391836217362000930630.094.470/0001-22</v>
      </c>
    </row>
    <row r="32" spans="1:36" hidden="1" x14ac:dyDescent="0.35">
      <c r="A32" s="9" t="s">
        <v>228</v>
      </c>
      <c r="B32" s="10">
        <v>44459</v>
      </c>
      <c r="C32" s="11"/>
      <c r="D32" s="12">
        <v>10</v>
      </c>
      <c r="E32" s="9"/>
      <c r="F32" s="13">
        <v>40790766000131</v>
      </c>
      <c r="G32" s="9">
        <v>100500</v>
      </c>
      <c r="H32" s="9" t="s">
        <v>36</v>
      </c>
      <c r="I32" s="9"/>
      <c r="J32" s="9"/>
      <c r="K32" s="9"/>
      <c r="L32" s="11" t="s">
        <v>65</v>
      </c>
      <c r="M32" s="9" t="s">
        <v>112</v>
      </c>
      <c r="N32" s="14">
        <v>2861.64</v>
      </c>
      <c r="O32" s="14"/>
      <c r="P32" s="14">
        <v>0</v>
      </c>
      <c r="Q32" s="14">
        <v>0</v>
      </c>
      <c r="R32" s="9" t="s">
        <v>109</v>
      </c>
      <c r="S32" s="9" t="s">
        <v>110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2861.64</v>
      </c>
      <c r="AA32" s="9" t="s">
        <v>113</v>
      </c>
      <c r="AB32" s="9" t="s">
        <v>42</v>
      </c>
      <c r="AC32" s="15">
        <v>44474</v>
      </c>
      <c r="AD32" s="16">
        <v>44440</v>
      </c>
      <c r="AE32" s="17"/>
      <c r="AF32" s="18"/>
      <c r="AG32" s="19"/>
      <c r="AH32" s="20"/>
      <c r="AI32" s="20"/>
      <c r="AJ32" s="21" t="str">
        <f t="shared" si="0"/>
        <v>104079076600013130.094.470/0001-22</v>
      </c>
    </row>
    <row r="33" spans="1:36" hidden="1" x14ac:dyDescent="0.35">
      <c r="A33" s="9" t="s">
        <v>228</v>
      </c>
      <c r="B33" s="10">
        <v>44459</v>
      </c>
      <c r="C33" s="11"/>
      <c r="D33" s="12">
        <v>1</v>
      </c>
      <c r="E33" s="9"/>
      <c r="F33" s="13">
        <v>43113325000193</v>
      </c>
      <c r="G33" s="9">
        <v>100500</v>
      </c>
      <c r="H33" s="9" t="s">
        <v>36</v>
      </c>
      <c r="I33" s="9"/>
      <c r="J33" s="9"/>
      <c r="K33" s="9"/>
      <c r="L33" s="11" t="s">
        <v>65</v>
      </c>
      <c r="M33" s="9" t="s">
        <v>108</v>
      </c>
      <c r="N33" s="14">
        <v>1611.49</v>
      </c>
      <c r="O33" s="14"/>
      <c r="P33" s="14">
        <v>0</v>
      </c>
      <c r="Q33" s="14">
        <v>0</v>
      </c>
      <c r="R33" s="9" t="s">
        <v>109</v>
      </c>
      <c r="S33" s="9" t="s">
        <v>110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1611.49</v>
      </c>
      <c r="AA33" s="9" t="s">
        <v>111</v>
      </c>
      <c r="AB33" s="9" t="s">
        <v>42</v>
      </c>
      <c r="AC33" s="15">
        <v>44474</v>
      </c>
      <c r="AD33" s="16">
        <v>44440</v>
      </c>
      <c r="AE33" s="17"/>
      <c r="AF33" s="18"/>
      <c r="AG33" s="19"/>
      <c r="AH33" s="20"/>
      <c r="AI33" s="20"/>
      <c r="AJ33" s="21" t="str">
        <f t="shared" si="0"/>
        <v>14311332500019330.094.470/0001-22</v>
      </c>
    </row>
    <row r="34" spans="1:36" hidden="1" x14ac:dyDescent="0.35">
      <c r="A34" s="9" t="s">
        <v>228</v>
      </c>
      <c r="B34" s="10">
        <v>44459</v>
      </c>
      <c r="C34" s="11"/>
      <c r="D34" s="12">
        <v>20211463</v>
      </c>
      <c r="E34" s="9"/>
      <c r="F34" s="13">
        <v>7291097000188</v>
      </c>
      <c r="G34" s="9">
        <v>170600188</v>
      </c>
      <c r="H34" s="9" t="s">
        <v>36</v>
      </c>
      <c r="I34" s="9"/>
      <c r="J34" s="9"/>
      <c r="K34" s="9"/>
      <c r="L34" s="11" t="s">
        <v>65</v>
      </c>
      <c r="M34" s="9" t="s">
        <v>114</v>
      </c>
      <c r="N34" s="14">
        <v>450</v>
      </c>
      <c r="O34" s="14"/>
      <c r="P34" s="14">
        <v>0</v>
      </c>
      <c r="Q34" s="14">
        <v>0</v>
      </c>
      <c r="R34" s="9" t="s">
        <v>115</v>
      </c>
      <c r="S34" s="9" t="s">
        <v>116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450</v>
      </c>
      <c r="AA34" s="9" t="s">
        <v>117</v>
      </c>
      <c r="AB34" s="9" t="s">
        <v>42</v>
      </c>
      <c r="AC34" s="15">
        <v>44474</v>
      </c>
      <c r="AD34" s="16">
        <v>44440</v>
      </c>
      <c r="AE34" s="17"/>
      <c r="AF34" s="18"/>
      <c r="AG34" s="19"/>
      <c r="AH34" s="20"/>
      <c r="AI34" s="20"/>
      <c r="AJ34" s="21" t="str">
        <f t="shared" ref="AJ34:AJ65" si="1">D34&amp;F34&amp;H34</f>
        <v>20211463729109700018830.094.470/0001-22</v>
      </c>
    </row>
    <row r="35" spans="1:36" hidden="1" x14ac:dyDescent="0.35">
      <c r="A35" s="9" t="s">
        <v>228</v>
      </c>
      <c r="B35" s="10">
        <v>44459</v>
      </c>
      <c r="C35" s="11"/>
      <c r="D35" s="12">
        <v>2562432</v>
      </c>
      <c r="E35" s="9"/>
      <c r="F35" s="13">
        <v>61600839000155</v>
      </c>
      <c r="G35" s="9">
        <v>2097</v>
      </c>
      <c r="H35" s="9" t="s">
        <v>36</v>
      </c>
      <c r="I35" s="9"/>
      <c r="J35" s="9"/>
      <c r="K35" s="9"/>
      <c r="L35" s="11" t="s">
        <v>37</v>
      </c>
      <c r="M35" s="9" t="s">
        <v>118</v>
      </c>
      <c r="N35" s="14">
        <v>256</v>
      </c>
      <c r="O35" s="14"/>
      <c r="P35" s="14">
        <v>5</v>
      </c>
      <c r="Q35" s="14">
        <v>12.8</v>
      </c>
      <c r="R35" s="9" t="s">
        <v>119</v>
      </c>
      <c r="S35" s="9" t="s">
        <v>40</v>
      </c>
      <c r="T35" s="14">
        <v>0</v>
      </c>
      <c r="U35" s="14">
        <v>3.84</v>
      </c>
      <c r="V35" s="14">
        <v>0</v>
      </c>
      <c r="W35" s="14">
        <v>11.9</v>
      </c>
      <c r="X35" s="14">
        <v>0</v>
      </c>
      <c r="Y35" s="14">
        <v>0</v>
      </c>
      <c r="Z35" s="14">
        <v>227.46</v>
      </c>
      <c r="AA35" s="9" t="s">
        <v>120</v>
      </c>
      <c r="AB35" s="9" t="s">
        <v>42</v>
      </c>
      <c r="AC35" s="15">
        <v>44474</v>
      </c>
      <c r="AD35" s="16">
        <v>44440</v>
      </c>
      <c r="AE35" s="17"/>
      <c r="AF35" s="18"/>
      <c r="AG35" s="19"/>
      <c r="AH35" s="20"/>
      <c r="AI35" s="20"/>
      <c r="AJ35" s="21" t="str">
        <f t="shared" si="1"/>
        <v>25624326160083900015530.094.470/0001-22</v>
      </c>
    </row>
    <row r="36" spans="1:36" hidden="1" x14ac:dyDescent="0.35">
      <c r="A36" s="9" t="s">
        <v>228</v>
      </c>
      <c r="B36" s="10">
        <v>44459</v>
      </c>
      <c r="C36" s="11"/>
      <c r="D36" s="12">
        <v>5214</v>
      </c>
      <c r="E36" s="9"/>
      <c r="F36" s="13">
        <v>30491515000100</v>
      </c>
      <c r="G36" s="9">
        <v>101</v>
      </c>
      <c r="H36" s="9" t="s">
        <v>36</v>
      </c>
      <c r="I36" s="9"/>
      <c r="J36" s="9"/>
      <c r="K36" s="9"/>
      <c r="L36" s="11" t="s">
        <v>65</v>
      </c>
      <c r="M36" s="9" t="s">
        <v>229</v>
      </c>
      <c r="N36" s="14">
        <v>499.99</v>
      </c>
      <c r="O36" s="14"/>
      <c r="P36" s="14">
        <v>0</v>
      </c>
      <c r="Q36" s="14">
        <v>0</v>
      </c>
      <c r="R36" s="9" t="s">
        <v>230</v>
      </c>
      <c r="S36" s="9" t="s">
        <v>231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499.99</v>
      </c>
      <c r="AA36" s="9" t="s">
        <v>232</v>
      </c>
      <c r="AB36" s="9" t="s">
        <v>42</v>
      </c>
      <c r="AC36" s="15">
        <v>44508</v>
      </c>
      <c r="AD36" s="16"/>
      <c r="AE36" s="17"/>
      <c r="AF36" s="18"/>
      <c r="AG36" s="19"/>
      <c r="AH36" s="20"/>
      <c r="AI36" s="20"/>
      <c r="AJ36" s="21" t="str">
        <f t="shared" si="1"/>
        <v>52143049151500010030.094.470/0001-22</v>
      </c>
    </row>
    <row r="37" spans="1:36" hidden="1" x14ac:dyDescent="0.35">
      <c r="A37" s="9" t="s">
        <v>228</v>
      </c>
      <c r="B37" s="10">
        <v>44460</v>
      </c>
      <c r="C37" s="11"/>
      <c r="D37" s="12">
        <v>119</v>
      </c>
      <c r="E37" s="9"/>
      <c r="F37" s="13">
        <v>34425937000120</v>
      </c>
      <c r="G37" s="9">
        <v>1899</v>
      </c>
      <c r="H37" s="9" t="s">
        <v>36</v>
      </c>
      <c r="I37" s="9"/>
      <c r="J37" s="9"/>
      <c r="K37" s="9"/>
      <c r="L37" s="11" t="s">
        <v>37</v>
      </c>
      <c r="M37" s="9" t="s">
        <v>121</v>
      </c>
      <c r="N37" s="14">
        <v>17073.28</v>
      </c>
      <c r="O37" s="14"/>
      <c r="P37" s="14">
        <v>5</v>
      </c>
      <c r="Q37" s="14">
        <v>853.66</v>
      </c>
      <c r="R37" s="9" t="s">
        <v>122</v>
      </c>
      <c r="S37" s="9" t="s">
        <v>40</v>
      </c>
      <c r="T37" s="14">
        <v>0</v>
      </c>
      <c r="U37" s="14">
        <v>256.10000000000002</v>
      </c>
      <c r="V37" s="14">
        <v>0</v>
      </c>
      <c r="W37" s="14">
        <v>793.91</v>
      </c>
      <c r="X37" s="14">
        <v>0</v>
      </c>
      <c r="Y37" s="14">
        <v>0</v>
      </c>
      <c r="Z37" s="14">
        <v>15169.61</v>
      </c>
      <c r="AA37" s="9" t="s">
        <v>123</v>
      </c>
      <c r="AB37" s="9" t="s">
        <v>42</v>
      </c>
      <c r="AC37" s="15">
        <v>44474</v>
      </c>
      <c r="AD37" s="16">
        <v>44440</v>
      </c>
      <c r="AE37" s="17"/>
      <c r="AF37" s="18"/>
      <c r="AG37" s="19"/>
      <c r="AH37" s="20"/>
      <c r="AI37" s="20"/>
      <c r="AJ37" s="21" t="str">
        <f t="shared" si="1"/>
        <v>1193442593700012030.094.470/0001-22</v>
      </c>
    </row>
    <row r="38" spans="1:36" hidden="1" x14ac:dyDescent="0.35">
      <c r="A38" s="9" t="s">
        <v>228</v>
      </c>
      <c r="B38" s="10">
        <v>44460</v>
      </c>
      <c r="C38" s="11"/>
      <c r="D38" s="12">
        <v>1419893</v>
      </c>
      <c r="E38" s="9"/>
      <c r="F38" s="13">
        <v>5206246000138</v>
      </c>
      <c r="G38" s="9">
        <v>105</v>
      </c>
      <c r="H38" s="9" t="s">
        <v>36</v>
      </c>
      <c r="I38" s="9"/>
      <c r="J38" s="9"/>
      <c r="K38" s="9"/>
      <c r="L38" s="11" t="s">
        <v>37</v>
      </c>
      <c r="M38" s="9" t="s">
        <v>69</v>
      </c>
      <c r="N38" s="14">
        <v>379.9</v>
      </c>
      <c r="O38" s="14"/>
      <c r="P38" s="14">
        <v>0</v>
      </c>
      <c r="Q38" s="14">
        <v>0</v>
      </c>
      <c r="R38" s="9" t="s">
        <v>70</v>
      </c>
      <c r="S38" s="9" t="s">
        <v>71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379.9</v>
      </c>
      <c r="AA38" s="9" t="s">
        <v>124</v>
      </c>
      <c r="AB38" s="9" t="s">
        <v>42</v>
      </c>
      <c r="AC38" s="15">
        <v>44474</v>
      </c>
      <c r="AD38" s="16">
        <v>44440</v>
      </c>
      <c r="AE38" s="17"/>
      <c r="AF38" s="18"/>
      <c r="AG38" s="19"/>
      <c r="AH38" s="20"/>
      <c r="AI38" s="20"/>
      <c r="AJ38" s="21" t="str">
        <f t="shared" si="1"/>
        <v>1419893520624600013830.094.470/0001-22</v>
      </c>
    </row>
    <row r="39" spans="1:36" hidden="1" x14ac:dyDescent="0.35">
      <c r="A39" s="9" t="s">
        <v>228</v>
      </c>
      <c r="B39" s="10">
        <v>44460</v>
      </c>
      <c r="C39" s="11"/>
      <c r="D39" s="12">
        <v>314</v>
      </c>
      <c r="E39" s="9"/>
      <c r="F39" s="13">
        <v>18412840000127</v>
      </c>
      <c r="G39" s="9">
        <v>100500</v>
      </c>
      <c r="H39" s="9" t="s">
        <v>36</v>
      </c>
      <c r="I39" s="9"/>
      <c r="J39" s="9"/>
      <c r="K39" s="9"/>
      <c r="L39" s="11" t="s">
        <v>65</v>
      </c>
      <c r="M39" s="9" t="s">
        <v>125</v>
      </c>
      <c r="N39" s="14">
        <v>1237.24</v>
      </c>
      <c r="O39" s="14"/>
      <c r="P39" s="14">
        <v>0</v>
      </c>
      <c r="Q39" s="14">
        <v>0</v>
      </c>
      <c r="R39" s="9" t="s">
        <v>109</v>
      </c>
      <c r="S39" s="9" t="s">
        <v>110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1237.24</v>
      </c>
      <c r="AA39" s="9" t="s">
        <v>126</v>
      </c>
      <c r="AB39" s="9" t="s">
        <v>42</v>
      </c>
      <c r="AC39" s="15">
        <v>44474</v>
      </c>
      <c r="AD39" s="16">
        <v>44440</v>
      </c>
      <c r="AE39" s="17"/>
      <c r="AF39" s="18"/>
      <c r="AG39" s="19"/>
      <c r="AH39" s="20"/>
      <c r="AI39" s="20"/>
      <c r="AJ39" s="21" t="str">
        <f t="shared" si="1"/>
        <v>3141841284000012730.094.470/0001-22</v>
      </c>
    </row>
    <row r="40" spans="1:36" hidden="1" x14ac:dyDescent="0.35">
      <c r="A40" s="9" t="s">
        <v>228</v>
      </c>
      <c r="B40" s="10">
        <v>44460</v>
      </c>
      <c r="C40" s="11"/>
      <c r="D40" s="12">
        <v>95</v>
      </c>
      <c r="E40" s="9"/>
      <c r="F40" s="13">
        <v>19921434000152</v>
      </c>
      <c r="G40" s="9">
        <v>100500</v>
      </c>
      <c r="H40" s="9" t="s">
        <v>36</v>
      </c>
      <c r="I40" s="9"/>
      <c r="J40" s="9"/>
      <c r="K40" s="9"/>
      <c r="L40" s="11" t="s">
        <v>65</v>
      </c>
      <c r="M40" s="9" t="s">
        <v>127</v>
      </c>
      <c r="N40" s="14">
        <v>1552.26</v>
      </c>
      <c r="O40" s="14"/>
      <c r="P40" s="14">
        <v>0</v>
      </c>
      <c r="Q40" s="14">
        <v>0</v>
      </c>
      <c r="R40" s="9" t="s">
        <v>109</v>
      </c>
      <c r="S40" s="9" t="s">
        <v>110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1552.26</v>
      </c>
      <c r="AA40" s="9" t="s">
        <v>128</v>
      </c>
      <c r="AB40" s="9" t="s">
        <v>42</v>
      </c>
      <c r="AC40" s="15">
        <v>44474</v>
      </c>
      <c r="AD40" s="16">
        <v>44440</v>
      </c>
      <c r="AE40" s="17"/>
      <c r="AF40" s="18"/>
      <c r="AG40" s="19"/>
      <c r="AH40" s="20"/>
      <c r="AI40" s="20"/>
      <c r="AJ40" s="21" t="str">
        <f t="shared" si="1"/>
        <v>951992143400015230.094.470/0001-22</v>
      </c>
    </row>
    <row r="41" spans="1:36" hidden="1" x14ac:dyDescent="0.35">
      <c r="A41" s="9" t="s">
        <v>228</v>
      </c>
      <c r="B41" s="10">
        <v>44460</v>
      </c>
      <c r="C41" s="11"/>
      <c r="D41" s="12">
        <v>98</v>
      </c>
      <c r="E41" s="9"/>
      <c r="F41" s="13">
        <v>36407303000170</v>
      </c>
      <c r="G41" s="9">
        <v>171401</v>
      </c>
      <c r="H41" s="9" t="s">
        <v>36</v>
      </c>
      <c r="I41" s="9"/>
      <c r="J41" s="9"/>
      <c r="K41" s="9"/>
      <c r="L41" s="11" t="s">
        <v>65</v>
      </c>
      <c r="M41" s="9" t="s">
        <v>233</v>
      </c>
      <c r="N41" s="14">
        <v>1900</v>
      </c>
      <c r="O41" s="14"/>
      <c r="P41" s="14">
        <v>0</v>
      </c>
      <c r="Q41" s="14">
        <v>0</v>
      </c>
      <c r="R41" s="9" t="s">
        <v>234</v>
      </c>
      <c r="S41" s="9" t="s">
        <v>82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1900</v>
      </c>
      <c r="AA41" s="9" t="s">
        <v>235</v>
      </c>
      <c r="AB41" s="9" t="s">
        <v>42</v>
      </c>
      <c r="AC41" s="15">
        <v>44508</v>
      </c>
      <c r="AD41" s="16"/>
      <c r="AE41" s="17"/>
      <c r="AF41" s="18"/>
      <c r="AG41" s="19"/>
      <c r="AH41" s="20"/>
      <c r="AI41" s="20"/>
      <c r="AJ41" s="21" t="str">
        <f t="shared" si="1"/>
        <v>983640730300017030.094.470/0001-22</v>
      </c>
    </row>
    <row r="42" spans="1:36" hidden="1" x14ac:dyDescent="0.35">
      <c r="A42" s="9" t="s">
        <v>228</v>
      </c>
      <c r="B42" s="10">
        <v>44465</v>
      </c>
      <c r="C42" s="11"/>
      <c r="D42" s="12">
        <v>92671079</v>
      </c>
      <c r="E42" s="9"/>
      <c r="F42" s="13">
        <v>4712500000107</v>
      </c>
      <c r="G42" s="9">
        <v>2684</v>
      </c>
      <c r="H42" s="9" t="s">
        <v>36</v>
      </c>
      <c r="I42" s="9"/>
      <c r="J42" s="9"/>
      <c r="K42" s="9"/>
      <c r="L42" s="11" t="s">
        <v>37</v>
      </c>
      <c r="M42" s="9" t="s">
        <v>54</v>
      </c>
      <c r="N42" s="14">
        <v>1467.69</v>
      </c>
      <c r="O42" s="14"/>
      <c r="P42" s="14">
        <v>2.9</v>
      </c>
      <c r="Q42" s="14">
        <v>42.56</v>
      </c>
      <c r="R42" s="9" t="s">
        <v>39</v>
      </c>
      <c r="S42" s="9" t="s">
        <v>40</v>
      </c>
      <c r="T42" s="14">
        <v>161.44999999999999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1263.68</v>
      </c>
      <c r="AA42" s="9" t="s">
        <v>129</v>
      </c>
      <c r="AB42" s="9" t="s">
        <v>42</v>
      </c>
      <c r="AC42" s="15">
        <v>44474</v>
      </c>
      <c r="AD42" s="16">
        <v>44440</v>
      </c>
      <c r="AE42" s="17"/>
      <c r="AF42" s="18"/>
      <c r="AG42" s="19"/>
      <c r="AH42" s="20"/>
      <c r="AI42" s="20"/>
      <c r="AJ42" s="21" t="str">
        <f t="shared" si="1"/>
        <v>92671079471250000010730.094.470/0001-22</v>
      </c>
    </row>
    <row r="43" spans="1:36" hidden="1" x14ac:dyDescent="0.35">
      <c r="A43" s="9" t="s">
        <v>228</v>
      </c>
      <c r="B43" s="10">
        <v>44466</v>
      </c>
      <c r="C43" s="11"/>
      <c r="D43" s="12">
        <v>2449</v>
      </c>
      <c r="E43" s="9"/>
      <c r="F43" s="13">
        <v>24935493000110</v>
      </c>
      <c r="G43" s="9">
        <v>692060200</v>
      </c>
      <c r="H43" s="9" t="s">
        <v>36</v>
      </c>
      <c r="I43" s="9"/>
      <c r="J43" s="9"/>
      <c r="K43" s="9"/>
      <c r="L43" s="11" t="s">
        <v>37</v>
      </c>
      <c r="M43" s="9" t="s">
        <v>236</v>
      </c>
      <c r="N43" s="14">
        <v>8892.01</v>
      </c>
      <c r="O43" s="14"/>
      <c r="P43" s="14">
        <v>0</v>
      </c>
      <c r="Q43" s="14">
        <v>0</v>
      </c>
      <c r="R43" s="9" t="s">
        <v>237</v>
      </c>
      <c r="S43" s="9" t="s">
        <v>89</v>
      </c>
      <c r="T43" s="14">
        <v>0</v>
      </c>
      <c r="U43" s="14">
        <v>133.38</v>
      </c>
      <c r="V43" s="14">
        <v>0</v>
      </c>
      <c r="W43" s="14">
        <v>413.48</v>
      </c>
      <c r="X43" s="14">
        <v>0</v>
      </c>
      <c r="Y43" s="14">
        <v>0</v>
      </c>
      <c r="Z43" s="14">
        <v>8345.15</v>
      </c>
      <c r="AA43" s="9" t="s">
        <v>238</v>
      </c>
      <c r="AB43" s="9" t="s">
        <v>42</v>
      </c>
      <c r="AC43" s="15">
        <v>44508</v>
      </c>
      <c r="AD43" s="16"/>
      <c r="AE43" s="17"/>
      <c r="AF43" s="18"/>
      <c r="AG43" s="19"/>
      <c r="AH43" s="20"/>
      <c r="AI43" s="20"/>
      <c r="AJ43" s="21" t="str">
        <f t="shared" si="1"/>
        <v>24492493549300011030.094.470/0001-22</v>
      </c>
    </row>
    <row r="44" spans="1:36" hidden="1" x14ac:dyDescent="0.35">
      <c r="A44" s="9" t="s">
        <v>228</v>
      </c>
      <c r="B44" s="10">
        <v>44466</v>
      </c>
      <c r="C44" s="11"/>
      <c r="D44" s="12">
        <v>39567</v>
      </c>
      <c r="E44" s="9"/>
      <c r="F44" s="13">
        <v>2047004000150</v>
      </c>
      <c r="G44" s="9">
        <v>4030</v>
      </c>
      <c r="H44" s="9" t="s">
        <v>36</v>
      </c>
      <c r="I44" s="9"/>
      <c r="J44" s="9"/>
      <c r="K44" s="9"/>
      <c r="L44" s="11" t="s">
        <v>37</v>
      </c>
      <c r="M44" s="9" t="s">
        <v>51</v>
      </c>
      <c r="N44" s="14">
        <v>112.5</v>
      </c>
      <c r="O44" s="14"/>
      <c r="P44" s="14">
        <v>2</v>
      </c>
      <c r="Q44" s="14">
        <v>2.25</v>
      </c>
      <c r="R44" s="9" t="s">
        <v>52</v>
      </c>
      <c r="S44" s="9" t="s">
        <v>40</v>
      </c>
      <c r="T44" s="14">
        <v>0</v>
      </c>
      <c r="U44" s="14">
        <v>1.69</v>
      </c>
      <c r="V44" s="14">
        <v>0</v>
      </c>
      <c r="W44" s="14">
        <v>5.23</v>
      </c>
      <c r="X44" s="14">
        <v>0</v>
      </c>
      <c r="Y44" s="14">
        <v>0</v>
      </c>
      <c r="Z44" s="14">
        <v>103.33</v>
      </c>
      <c r="AA44" s="9" t="s">
        <v>130</v>
      </c>
      <c r="AB44" s="9" t="s">
        <v>42</v>
      </c>
      <c r="AC44" s="15">
        <v>44474</v>
      </c>
      <c r="AD44" s="16">
        <v>44440</v>
      </c>
      <c r="AE44" s="17"/>
      <c r="AF44" s="18"/>
      <c r="AG44" s="19"/>
      <c r="AH44" s="20"/>
      <c r="AI44" s="20"/>
      <c r="AJ44" s="21" t="str">
        <f t="shared" si="1"/>
        <v>39567204700400015030.094.470/0001-22</v>
      </c>
    </row>
    <row r="45" spans="1:36" hidden="1" x14ac:dyDescent="0.35">
      <c r="A45" s="9" t="s">
        <v>228</v>
      </c>
      <c r="B45" s="10">
        <v>44467</v>
      </c>
      <c r="C45" s="11"/>
      <c r="D45" s="12">
        <v>104892</v>
      </c>
      <c r="E45" s="9"/>
      <c r="F45" s="13">
        <v>32223020000118</v>
      </c>
      <c r="G45" s="9">
        <v>3205</v>
      </c>
      <c r="H45" s="9" t="s">
        <v>36</v>
      </c>
      <c r="I45" s="9"/>
      <c r="J45" s="9"/>
      <c r="K45" s="9"/>
      <c r="L45" s="11" t="s">
        <v>37</v>
      </c>
      <c r="M45" s="9" t="s">
        <v>131</v>
      </c>
      <c r="N45" s="14">
        <v>22455</v>
      </c>
      <c r="O45" s="14"/>
      <c r="P45" s="14">
        <v>0</v>
      </c>
      <c r="Q45" s="14">
        <v>0</v>
      </c>
      <c r="R45" s="9" t="s">
        <v>132</v>
      </c>
      <c r="S45" s="9" t="s">
        <v>40</v>
      </c>
      <c r="T45" s="14">
        <v>0</v>
      </c>
      <c r="U45" s="14">
        <v>336.82</v>
      </c>
      <c r="V45" s="14">
        <v>0</v>
      </c>
      <c r="W45" s="14">
        <v>1044.1600000000001</v>
      </c>
      <c r="X45" s="14">
        <v>0</v>
      </c>
      <c r="Y45" s="14">
        <v>0</v>
      </c>
      <c r="Z45" s="14">
        <v>21074.02</v>
      </c>
      <c r="AA45" s="9" t="s">
        <v>133</v>
      </c>
      <c r="AB45" s="9" t="s">
        <v>42</v>
      </c>
      <c r="AC45" s="15">
        <v>44474</v>
      </c>
      <c r="AD45" s="16">
        <v>44440</v>
      </c>
      <c r="AE45" s="17"/>
      <c r="AF45" s="18"/>
      <c r="AG45" s="19"/>
      <c r="AH45" s="20"/>
      <c r="AI45" s="20"/>
      <c r="AJ45" s="21" t="str">
        <f t="shared" si="1"/>
        <v>1048923222302000011830.094.470/0001-22</v>
      </c>
    </row>
    <row r="46" spans="1:36" hidden="1" x14ac:dyDescent="0.35">
      <c r="A46" s="9" t="s">
        <v>228</v>
      </c>
      <c r="B46" s="10">
        <v>44467</v>
      </c>
      <c r="C46" s="11"/>
      <c r="D46" s="12">
        <v>202100000005715</v>
      </c>
      <c r="E46" s="9"/>
      <c r="F46" s="13">
        <v>23884936000128</v>
      </c>
      <c r="G46" s="9">
        <v>105</v>
      </c>
      <c r="H46" s="9" t="s">
        <v>36</v>
      </c>
      <c r="I46" s="9"/>
      <c r="J46" s="9"/>
      <c r="K46" s="9"/>
      <c r="L46" s="11" t="s">
        <v>65</v>
      </c>
      <c r="M46" s="9" t="s">
        <v>134</v>
      </c>
      <c r="N46" s="14">
        <v>1324.71</v>
      </c>
      <c r="O46" s="14"/>
      <c r="P46" s="14">
        <v>0</v>
      </c>
      <c r="Q46" s="14">
        <v>0</v>
      </c>
      <c r="R46" s="9" t="s">
        <v>135</v>
      </c>
      <c r="S46" s="9" t="s">
        <v>136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1324.71</v>
      </c>
      <c r="AA46" s="9" t="s">
        <v>137</v>
      </c>
      <c r="AB46" s="9" t="s">
        <v>42</v>
      </c>
      <c r="AC46" s="15">
        <v>44474</v>
      </c>
      <c r="AD46" s="16">
        <v>44440</v>
      </c>
      <c r="AE46" s="17"/>
      <c r="AF46" s="18"/>
      <c r="AG46" s="19"/>
      <c r="AH46" s="20"/>
      <c r="AI46" s="20"/>
      <c r="AJ46" s="21" t="str">
        <f t="shared" si="1"/>
        <v>2021000000057152388493600012830.094.470/0001-22</v>
      </c>
    </row>
    <row r="47" spans="1:36" hidden="1" x14ac:dyDescent="0.35">
      <c r="A47" s="9" t="s">
        <v>228</v>
      </c>
      <c r="B47" s="10">
        <v>44468</v>
      </c>
      <c r="C47" s="11"/>
      <c r="D47" s="12">
        <v>105990</v>
      </c>
      <c r="E47" s="9"/>
      <c r="F47" s="13">
        <v>32223020000118</v>
      </c>
      <c r="G47" s="9">
        <v>3205</v>
      </c>
      <c r="H47" s="9" t="s">
        <v>36</v>
      </c>
      <c r="I47" s="9"/>
      <c r="J47" s="9"/>
      <c r="K47" s="9"/>
      <c r="L47" s="11" t="s">
        <v>37</v>
      </c>
      <c r="M47" s="9" t="s">
        <v>131</v>
      </c>
      <c r="N47" s="14">
        <v>603</v>
      </c>
      <c r="O47" s="14"/>
      <c r="P47" s="14">
        <v>0</v>
      </c>
      <c r="Q47" s="14">
        <v>0</v>
      </c>
      <c r="R47" s="9" t="s">
        <v>132</v>
      </c>
      <c r="S47" s="9" t="s">
        <v>40</v>
      </c>
      <c r="T47" s="14">
        <v>0</v>
      </c>
      <c r="U47" s="14">
        <v>9.0399999999999991</v>
      </c>
      <c r="V47" s="14">
        <v>0</v>
      </c>
      <c r="W47" s="14">
        <v>28.04</v>
      </c>
      <c r="X47" s="14">
        <v>0</v>
      </c>
      <c r="Y47" s="14">
        <v>0</v>
      </c>
      <c r="Z47" s="14">
        <v>565.91999999999996</v>
      </c>
      <c r="AA47" s="9" t="s">
        <v>138</v>
      </c>
      <c r="AB47" s="9" t="s">
        <v>42</v>
      </c>
      <c r="AC47" s="15">
        <v>44474</v>
      </c>
      <c r="AD47" s="16">
        <v>44440</v>
      </c>
      <c r="AE47" s="17"/>
      <c r="AF47" s="18"/>
      <c r="AG47" s="19"/>
      <c r="AH47" s="20"/>
      <c r="AI47" s="20"/>
      <c r="AJ47" s="21" t="str">
        <f t="shared" si="1"/>
        <v>1059903222302000011830.094.470/0001-22</v>
      </c>
    </row>
    <row r="48" spans="1:36" hidden="1" x14ac:dyDescent="0.35">
      <c r="A48" s="9" t="s">
        <v>228</v>
      </c>
      <c r="B48" s="10">
        <v>44468</v>
      </c>
      <c r="C48" s="11"/>
      <c r="D48" s="12">
        <v>2019</v>
      </c>
      <c r="E48" s="9"/>
      <c r="F48" s="13">
        <v>29604093000145</v>
      </c>
      <c r="G48" s="9">
        <v>3210</v>
      </c>
      <c r="H48" s="9" t="s">
        <v>36</v>
      </c>
      <c r="I48" s="9"/>
      <c r="J48" s="9"/>
      <c r="K48" s="9"/>
      <c r="L48" s="11" t="s">
        <v>37</v>
      </c>
      <c r="M48" s="9" t="s">
        <v>139</v>
      </c>
      <c r="N48" s="14">
        <v>194.17</v>
      </c>
      <c r="O48" s="14"/>
      <c r="P48" s="14">
        <v>2</v>
      </c>
      <c r="Q48" s="14">
        <v>3.88</v>
      </c>
      <c r="R48" s="9" t="s">
        <v>140</v>
      </c>
      <c r="S48" s="9" t="s">
        <v>40</v>
      </c>
      <c r="T48" s="14">
        <v>0</v>
      </c>
      <c r="U48" s="14">
        <v>2.91</v>
      </c>
      <c r="V48" s="14">
        <v>0</v>
      </c>
      <c r="W48" s="14">
        <v>9.0299999999999994</v>
      </c>
      <c r="X48" s="14">
        <v>0</v>
      </c>
      <c r="Y48" s="14">
        <v>0</v>
      </c>
      <c r="Z48" s="14">
        <v>178.35</v>
      </c>
      <c r="AA48" s="9" t="s">
        <v>141</v>
      </c>
      <c r="AB48" s="9" t="s">
        <v>42</v>
      </c>
      <c r="AC48" s="15">
        <v>44474</v>
      </c>
      <c r="AD48" s="16">
        <v>44440</v>
      </c>
      <c r="AE48" s="17"/>
      <c r="AF48" s="18"/>
      <c r="AG48" s="19"/>
      <c r="AH48" s="20"/>
      <c r="AI48" s="20"/>
      <c r="AJ48" s="21" t="str">
        <f t="shared" si="1"/>
        <v>20192960409300014530.094.470/0001-22</v>
      </c>
    </row>
    <row r="49" spans="1:36" hidden="1" x14ac:dyDescent="0.35">
      <c r="A49" s="9" t="s">
        <v>228</v>
      </c>
      <c r="B49" s="10">
        <v>44468</v>
      </c>
      <c r="C49" s="11"/>
      <c r="D49" s="12">
        <v>898210</v>
      </c>
      <c r="E49" s="9"/>
      <c r="F49" s="13">
        <v>13021784000186</v>
      </c>
      <c r="G49" s="9">
        <v>105</v>
      </c>
      <c r="H49" s="9" t="s">
        <v>36</v>
      </c>
      <c r="I49" s="9"/>
      <c r="J49" s="9"/>
      <c r="K49" s="9"/>
      <c r="L49" s="11" t="s">
        <v>37</v>
      </c>
      <c r="M49" s="9" t="s">
        <v>142</v>
      </c>
      <c r="N49" s="14">
        <v>1681.9</v>
      </c>
      <c r="O49" s="14"/>
      <c r="P49" s="14">
        <v>0</v>
      </c>
      <c r="Q49" s="14">
        <v>0</v>
      </c>
      <c r="R49" s="9" t="s">
        <v>143</v>
      </c>
      <c r="S49" s="9" t="s">
        <v>144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1681.9</v>
      </c>
      <c r="AA49" s="9" t="s">
        <v>145</v>
      </c>
      <c r="AB49" s="9" t="s">
        <v>42</v>
      </c>
      <c r="AC49" s="15">
        <v>44474</v>
      </c>
      <c r="AD49" s="16">
        <v>44440</v>
      </c>
      <c r="AE49" s="17"/>
      <c r="AF49" s="18"/>
      <c r="AG49" s="19"/>
      <c r="AH49" s="20"/>
      <c r="AI49" s="20"/>
      <c r="AJ49" s="21" t="str">
        <f t="shared" si="1"/>
        <v>8982101302178400018630.094.470/0001-22</v>
      </c>
    </row>
    <row r="50" spans="1:36" hidden="1" x14ac:dyDescent="0.35">
      <c r="A50" s="9" t="s">
        <v>228</v>
      </c>
      <c r="B50" s="10">
        <v>44469</v>
      </c>
      <c r="C50" s="11"/>
      <c r="D50" s="12">
        <v>202100000000005</v>
      </c>
      <c r="E50" s="9"/>
      <c r="F50" s="13">
        <v>34661223000111</v>
      </c>
      <c r="G50" s="9">
        <v>4321500</v>
      </c>
      <c r="H50" s="9" t="s">
        <v>36</v>
      </c>
      <c r="I50" s="9"/>
      <c r="J50" s="9"/>
      <c r="K50" s="9"/>
      <c r="L50" s="11" t="s">
        <v>37</v>
      </c>
      <c r="M50" s="9" t="s">
        <v>155</v>
      </c>
      <c r="N50" s="14">
        <v>5400</v>
      </c>
      <c r="O50" s="14"/>
      <c r="P50" s="14">
        <v>2</v>
      </c>
      <c r="Q50" s="14">
        <v>108</v>
      </c>
      <c r="R50" s="9" t="s">
        <v>156</v>
      </c>
      <c r="S50" s="9" t="s">
        <v>157</v>
      </c>
      <c r="T50" s="14">
        <v>594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4698</v>
      </c>
      <c r="AA50" s="9" t="s">
        <v>158</v>
      </c>
      <c r="AB50" s="9" t="s">
        <v>42</v>
      </c>
      <c r="AC50" s="15">
        <v>44482</v>
      </c>
      <c r="AD50" s="16"/>
      <c r="AE50" s="17"/>
      <c r="AF50" s="18"/>
      <c r="AG50" s="19"/>
      <c r="AH50" s="20"/>
      <c r="AI50" s="20"/>
      <c r="AJ50" s="21" t="str">
        <f t="shared" si="1"/>
        <v>2021000000000053466122300011130.094.470/0001-22</v>
      </c>
    </row>
    <row r="51" spans="1:36" x14ac:dyDescent="0.35">
      <c r="A51" s="9" t="s">
        <v>228</v>
      </c>
      <c r="B51" s="10">
        <v>44470</v>
      </c>
      <c r="C51" s="11"/>
      <c r="D51" s="12">
        <v>10</v>
      </c>
      <c r="E51" s="9"/>
      <c r="F51" s="13">
        <v>41060579000165</v>
      </c>
      <c r="G51" s="9">
        <v>1005</v>
      </c>
      <c r="H51" s="9" t="s">
        <v>36</v>
      </c>
      <c r="I51" s="9"/>
      <c r="J51" s="9"/>
      <c r="K51" s="9"/>
      <c r="L51" s="11" t="s">
        <v>65</v>
      </c>
      <c r="M51" s="9" t="s">
        <v>240</v>
      </c>
      <c r="N51" s="14">
        <v>3700</v>
      </c>
      <c r="O51" s="14"/>
      <c r="P51" s="14">
        <v>0</v>
      </c>
      <c r="Q51" s="14">
        <v>0</v>
      </c>
      <c r="R51" s="9" t="s">
        <v>241</v>
      </c>
      <c r="S51" s="9" t="s">
        <v>242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3700</v>
      </c>
      <c r="AA51" s="9" t="s">
        <v>243</v>
      </c>
      <c r="AB51" s="9" t="s">
        <v>42</v>
      </c>
      <c r="AC51" s="15">
        <v>44508</v>
      </c>
      <c r="AD51" s="16"/>
      <c r="AE51" s="17" t="s">
        <v>264</v>
      </c>
      <c r="AF51" s="18" t="s">
        <v>260</v>
      </c>
      <c r="AG51" s="19">
        <v>44470</v>
      </c>
      <c r="AH51" s="20"/>
      <c r="AI51" s="20"/>
      <c r="AJ51" s="21" t="str">
        <f t="shared" si="1"/>
        <v>104106057900016530.094.470/0001-22</v>
      </c>
    </row>
    <row r="52" spans="1:36" x14ac:dyDescent="0.35">
      <c r="A52" s="9" t="s">
        <v>228</v>
      </c>
      <c r="B52" s="10">
        <v>44470</v>
      </c>
      <c r="C52" s="11"/>
      <c r="D52" s="12">
        <v>171440</v>
      </c>
      <c r="E52" s="9"/>
      <c r="F52" s="13">
        <v>7805990000184</v>
      </c>
      <c r="G52" s="9">
        <v>2151</v>
      </c>
      <c r="H52" s="9" t="s">
        <v>36</v>
      </c>
      <c r="I52" s="9"/>
      <c r="J52" s="9"/>
      <c r="K52" s="9"/>
      <c r="L52" s="11" t="s">
        <v>37</v>
      </c>
      <c r="M52" s="9" t="s">
        <v>56</v>
      </c>
      <c r="N52" s="14">
        <v>2279.4699999999998</v>
      </c>
      <c r="O52" s="14"/>
      <c r="P52" s="14">
        <v>5</v>
      </c>
      <c r="Q52" s="14">
        <v>113.97</v>
      </c>
      <c r="R52" s="9" t="s">
        <v>57</v>
      </c>
      <c r="S52" s="9" t="s">
        <v>40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2165.5</v>
      </c>
      <c r="AA52" s="9" t="s">
        <v>167</v>
      </c>
      <c r="AB52" s="9" t="s">
        <v>42</v>
      </c>
      <c r="AC52" s="15">
        <v>44482</v>
      </c>
      <c r="AD52" s="16"/>
      <c r="AE52" s="17"/>
      <c r="AF52" s="18"/>
      <c r="AG52" s="19">
        <v>44470</v>
      </c>
      <c r="AH52" s="20"/>
      <c r="AI52" s="20"/>
      <c r="AJ52" s="21" t="str">
        <f t="shared" si="1"/>
        <v>171440780599000018430.094.470/0001-22</v>
      </c>
    </row>
    <row r="53" spans="1:36" x14ac:dyDescent="0.35">
      <c r="A53" s="9" t="s">
        <v>228</v>
      </c>
      <c r="B53" s="10">
        <v>44470</v>
      </c>
      <c r="C53" s="11"/>
      <c r="D53" s="12">
        <v>188</v>
      </c>
      <c r="E53" s="9"/>
      <c r="F53" s="13">
        <v>23567998000106</v>
      </c>
      <c r="G53" s="9">
        <v>3115</v>
      </c>
      <c r="H53" s="9" t="s">
        <v>36</v>
      </c>
      <c r="I53" s="9"/>
      <c r="J53" s="9"/>
      <c r="K53" s="9"/>
      <c r="L53" s="11" t="s">
        <v>65</v>
      </c>
      <c r="M53" s="9" t="s">
        <v>152</v>
      </c>
      <c r="N53" s="14">
        <v>20000</v>
      </c>
      <c r="O53" s="14"/>
      <c r="P53" s="14">
        <v>5</v>
      </c>
      <c r="Q53" s="14">
        <v>1000</v>
      </c>
      <c r="R53" s="9" t="s">
        <v>147</v>
      </c>
      <c r="S53" s="9" t="s">
        <v>40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19000</v>
      </c>
      <c r="AA53" s="9" t="s">
        <v>166</v>
      </c>
      <c r="AB53" s="9" t="s">
        <v>42</v>
      </c>
      <c r="AC53" s="15">
        <v>44482</v>
      </c>
      <c r="AD53" s="16"/>
      <c r="AE53" s="17"/>
      <c r="AF53" s="18"/>
      <c r="AG53" s="19">
        <v>44470</v>
      </c>
      <c r="AH53" s="20"/>
      <c r="AI53" s="20"/>
      <c r="AJ53" s="21" t="str">
        <f t="shared" si="1"/>
        <v>1882356799800010630.094.470/0001-22</v>
      </c>
    </row>
    <row r="54" spans="1:36" x14ac:dyDescent="0.35">
      <c r="A54" s="9" t="s">
        <v>228</v>
      </c>
      <c r="B54" s="10">
        <v>44470</v>
      </c>
      <c r="C54" s="11"/>
      <c r="D54" s="12">
        <v>19969</v>
      </c>
      <c r="E54" s="9"/>
      <c r="F54" s="13">
        <v>5459432000189</v>
      </c>
      <c r="G54" s="9">
        <v>2800</v>
      </c>
      <c r="H54" s="9" t="s">
        <v>36</v>
      </c>
      <c r="I54" s="9"/>
      <c r="J54" s="9"/>
      <c r="K54" s="9"/>
      <c r="L54" s="11" t="s">
        <v>37</v>
      </c>
      <c r="M54" s="9" t="s">
        <v>59</v>
      </c>
      <c r="N54" s="14">
        <v>10000</v>
      </c>
      <c r="O54" s="14"/>
      <c r="P54" s="14">
        <v>2.9</v>
      </c>
      <c r="Q54" s="14">
        <v>290</v>
      </c>
      <c r="R54" s="9" t="s">
        <v>60</v>
      </c>
      <c r="S54" s="9" t="s">
        <v>40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9710</v>
      </c>
      <c r="AA54" s="9" t="s">
        <v>162</v>
      </c>
      <c r="AB54" s="9" t="s">
        <v>42</v>
      </c>
      <c r="AC54" s="15">
        <v>44482</v>
      </c>
      <c r="AD54" s="16"/>
      <c r="AE54" s="17"/>
      <c r="AF54" s="18"/>
      <c r="AG54" s="19">
        <v>44470</v>
      </c>
      <c r="AH54" s="20"/>
      <c r="AI54" s="20"/>
      <c r="AJ54" s="21" t="str">
        <f t="shared" si="1"/>
        <v>19969545943200018930.094.470/0001-22</v>
      </c>
    </row>
    <row r="55" spans="1:36" x14ac:dyDescent="0.35">
      <c r="A55" s="9" t="s">
        <v>228</v>
      </c>
      <c r="B55" s="10">
        <v>44470</v>
      </c>
      <c r="C55" s="11"/>
      <c r="D55" s="12">
        <v>2469</v>
      </c>
      <c r="E55" s="9"/>
      <c r="F55" s="13">
        <v>24935493000110</v>
      </c>
      <c r="G55" s="9">
        <v>692060200</v>
      </c>
      <c r="H55" s="9" t="s">
        <v>36</v>
      </c>
      <c r="I55" s="9"/>
      <c r="J55" s="9"/>
      <c r="K55" s="9"/>
      <c r="L55" s="11" t="s">
        <v>37</v>
      </c>
      <c r="M55" s="9" t="s">
        <v>236</v>
      </c>
      <c r="N55" s="14">
        <v>8892.01</v>
      </c>
      <c r="O55" s="14"/>
      <c r="P55" s="14">
        <v>0</v>
      </c>
      <c r="Q55" s="14">
        <v>0</v>
      </c>
      <c r="R55" s="9" t="s">
        <v>237</v>
      </c>
      <c r="S55" s="9" t="s">
        <v>89</v>
      </c>
      <c r="T55" s="14">
        <v>0</v>
      </c>
      <c r="U55" s="14">
        <v>133.38</v>
      </c>
      <c r="V55" s="14">
        <v>0</v>
      </c>
      <c r="W55" s="14">
        <v>413.48</v>
      </c>
      <c r="X55" s="14">
        <v>0</v>
      </c>
      <c r="Y55" s="14">
        <v>0</v>
      </c>
      <c r="Z55" s="14">
        <v>8345.15</v>
      </c>
      <c r="AA55" s="9" t="s">
        <v>239</v>
      </c>
      <c r="AB55" s="9" t="s">
        <v>42</v>
      </c>
      <c r="AC55" s="15">
        <v>44508</v>
      </c>
      <c r="AD55" s="16"/>
      <c r="AE55" s="17" t="s">
        <v>264</v>
      </c>
      <c r="AF55" s="18" t="s">
        <v>260</v>
      </c>
      <c r="AG55" s="19">
        <v>44470</v>
      </c>
      <c r="AH55" s="20"/>
      <c r="AI55" s="20"/>
      <c r="AJ55" s="21" t="str">
        <f t="shared" si="1"/>
        <v>24692493549300011030.094.470/0001-22</v>
      </c>
    </row>
    <row r="56" spans="1:36" x14ac:dyDescent="0.35">
      <c r="A56" s="9" t="s">
        <v>228</v>
      </c>
      <c r="B56" s="10">
        <v>44470</v>
      </c>
      <c r="C56" s="11"/>
      <c r="D56" s="12">
        <v>256</v>
      </c>
      <c r="E56" s="9"/>
      <c r="F56" s="13">
        <v>16432753000106</v>
      </c>
      <c r="G56" s="9">
        <v>3115</v>
      </c>
      <c r="H56" s="9" t="s">
        <v>36</v>
      </c>
      <c r="I56" s="9"/>
      <c r="J56" s="9"/>
      <c r="K56" s="9"/>
      <c r="L56" s="11" t="s">
        <v>65</v>
      </c>
      <c r="M56" s="9" t="s">
        <v>150</v>
      </c>
      <c r="N56" s="14">
        <v>7200.88</v>
      </c>
      <c r="O56" s="14"/>
      <c r="P56" s="14">
        <v>5</v>
      </c>
      <c r="Q56" s="14">
        <v>360.04</v>
      </c>
      <c r="R56" s="9" t="s">
        <v>147</v>
      </c>
      <c r="S56" s="9" t="s">
        <v>40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6840.84</v>
      </c>
      <c r="AA56" s="9" t="s">
        <v>168</v>
      </c>
      <c r="AB56" s="9" t="s">
        <v>42</v>
      </c>
      <c r="AC56" s="15">
        <v>44482</v>
      </c>
      <c r="AD56" s="16"/>
      <c r="AE56" s="17"/>
      <c r="AF56" s="18"/>
      <c r="AG56" s="19">
        <v>44470</v>
      </c>
      <c r="AH56" s="20"/>
      <c r="AI56" s="20"/>
      <c r="AJ56" s="21" t="str">
        <f t="shared" si="1"/>
        <v>2561643275300010630.094.470/0001-22</v>
      </c>
    </row>
    <row r="57" spans="1:36" x14ac:dyDescent="0.35">
      <c r="A57" s="9" t="s">
        <v>228</v>
      </c>
      <c r="B57" s="10">
        <v>44470</v>
      </c>
      <c r="C57" s="11"/>
      <c r="D57" s="12">
        <v>371</v>
      </c>
      <c r="E57" s="9"/>
      <c r="F57" s="13">
        <v>24480031000155</v>
      </c>
      <c r="G57" s="9">
        <v>6297</v>
      </c>
      <c r="H57" s="9" t="s">
        <v>36</v>
      </c>
      <c r="I57" s="9"/>
      <c r="J57" s="9"/>
      <c r="K57" s="9"/>
      <c r="L57" s="11" t="s">
        <v>65</v>
      </c>
      <c r="M57" s="9" t="s">
        <v>159</v>
      </c>
      <c r="N57" s="14">
        <v>20000</v>
      </c>
      <c r="O57" s="14"/>
      <c r="P57" s="14">
        <v>5</v>
      </c>
      <c r="Q57" s="14">
        <v>1000</v>
      </c>
      <c r="R57" s="9" t="s">
        <v>160</v>
      </c>
      <c r="S57" s="9" t="s">
        <v>40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19000</v>
      </c>
      <c r="AA57" s="9" t="s">
        <v>161</v>
      </c>
      <c r="AB57" s="9" t="s">
        <v>42</v>
      </c>
      <c r="AC57" s="15">
        <v>44482</v>
      </c>
      <c r="AD57" s="16"/>
      <c r="AE57" s="17"/>
      <c r="AF57" s="18"/>
      <c r="AG57" s="19">
        <v>44470</v>
      </c>
      <c r="AH57" s="20"/>
      <c r="AI57" s="20"/>
      <c r="AJ57" s="21" t="str">
        <f t="shared" si="1"/>
        <v>3712448003100015530.094.470/0001-22</v>
      </c>
    </row>
    <row r="58" spans="1:36" x14ac:dyDescent="0.35">
      <c r="A58" s="9" t="s">
        <v>228</v>
      </c>
      <c r="B58" s="10">
        <v>44470</v>
      </c>
      <c r="C58" s="11"/>
      <c r="D58" s="12">
        <v>372</v>
      </c>
      <c r="E58" s="9"/>
      <c r="F58" s="13">
        <v>24480031000155</v>
      </c>
      <c r="G58" s="9">
        <v>6297</v>
      </c>
      <c r="H58" s="9" t="s">
        <v>36</v>
      </c>
      <c r="I58" s="9"/>
      <c r="J58" s="9"/>
      <c r="K58" s="9"/>
      <c r="L58" s="11" t="s">
        <v>65</v>
      </c>
      <c r="M58" s="9" t="s">
        <v>159</v>
      </c>
      <c r="N58" s="14">
        <v>2243.7199999999998</v>
      </c>
      <c r="O58" s="14"/>
      <c r="P58" s="14">
        <v>5</v>
      </c>
      <c r="Q58" s="14">
        <v>112.19</v>
      </c>
      <c r="R58" s="9" t="s">
        <v>160</v>
      </c>
      <c r="S58" s="9" t="s">
        <v>40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2131.5300000000002</v>
      </c>
      <c r="AA58" s="9" t="s">
        <v>165</v>
      </c>
      <c r="AB58" s="9" t="s">
        <v>42</v>
      </c>
      <c r="AC58" s="15">
        <v>44482</v>
      </c>
      <c r="AD58" s="16"/>
      <c r="AE58" s="17"/>
      <c r="AF58" s="18"/>
      <c r="AG58" s="19">
        <v>44470</v>
      </c>
      <c r="AH58" s="20"/>
      <c r="AI58" s="20"/>
      <c r="AJ58" s="21" t="str">
        <f t="shared" si="1"/>
        <v>3722448003100015530.094.470/0001-22</v>
      </c>
    </row>
    <row r="59" spans="1:36" x14ac:dyDescent="0.35">
      <c r="A59" s="9" t="s">
        <v>228</v>
      </c>
      <c r="B59" s="10">
        <v>44470</v>
      </c>
      <c r="C59" s="11"/>
      <c r="D59" s="12">
        <v>41</v>
      </c>
      <c r="E59" s="9"/>
      <c r="F59" s="13">
        <v>34005458000155</v>
      </c>
      <c r="G59" s="9">
        <v>5762</v>
      </c>
      <c r="H59" s="9" t="s">
        <v>36</v>
      </c>
      <c r="I59" s="9"/>
      <c r="J59" s="9"/>
      <c r="K59" s="9"/>
      <c r="L59" s="11" t="s">
        <v>65</v>
      </c>
      <c r="M59" s="9" t="s">
        <v>91</v>
      </c>
      <c r="N59" s="14">
        <v>13442.44</v>
      </c>
      <c r="O59" s="14"/>
      <c r="P59" s="14">
        <v>5</v>
      </c>
      <c r="Q59" s="14">
        <v>672.12</v>
      </c>
      <c r="R59" s="9" t="s">
        <v>92</v>
      </c>
      <c r="S59" s="9" t="s">
        <v>40</v>
      </c>
      <c r="T59" s="14">
        <v>1478.67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11291.65</v>
      </c>
      <c r="AA59" s="9" t="s">
        <v>163</v>
      </c>
      <c r="AB59" s="9" t="s">
        <v>42</v>
      </c>
      <c r="AC59" s="15">
        <v>44482</v>
      </c>
      <c r="AD59" s="16"/>
      <c r="AE59" s="17"/>
      <c r="AF59" s="18"/>
      <c r="AG59" s="19">
        <v>44470</v>
      </c>
      <c r="AH59" s="20"/>
      <c r="AI59" s="20"/>
      <c r="AJ59" s="21" t="str">
        <f t="shared" si="1"/>
        <v>413400545800015530.094.470/0001-22</v>
      </c>
    </row>
    <row r="60" spans="1:36" x14ac:dyDescent="0.35">
      <c r="A60" s="9" t="s">
        <v>228</v>
      </c>
      <c r="B60" s="10">
        <v>44470</v>
      </c>
      <c r="C60" s="11"/>
      <c r="D60" s="12">
        <v>50</v>
      </c>
      <c r="E60" s="9"/>
      <c r="F60" s="13">
        <v>7814622000100</v>
      </c>
      <c r="G60" s="9">
        <v>3115</v>
      </c>
      <c r="H60" s="9" t="s">
        <v>36</v>
      </c>
      <c r="I60" s="9"/>
      <c r="J60" s="9"/>
      <c r="K60" s="9"/>
      <c r="L60" s="11" t="s">
        <v>65</v>
      </c>
      <c r="M60" s="9" t="s">
        <v>146</v>
      </c>
      <c r="N60" s="14">
        <v>10286.17</v>
      </c>
      <c r="O60" s="14"/>
      <c r="P60" s="14">
        <v>5</v>
      </c>
      <c r="Q60" s="14">
        <v>514.30999999999995</v>
      </c>
      <c r="R60" s="9" t="s">
        <v>147</v>
      </c>
      <c r="S60" s="9" t="s">
        <v>40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9771.86</v>
      </c>
      <c r="AA60" s="9" t="s">
        <v>164</v>
      </c>
      <c r="AB60" s="9" t="s">
        <v>42</v>
      </c>
      <c r="AC60" s="15">
        <v>44482</v>
      </c>
      <c r="AD60" s="16"/>
      <c r="AE60" s="17"/>
      <c r="AF60" s="18"/>
      <c r="AG60" s="19">
        <v>44470</v>
      </c>
      <c r="AH60" s="20"/>
      <c r="AI60" s="20"/>
      <c r="AJ60" s="21" t="str">
        <f t="shared" si="1"/>
        <v>50781462200010030.094.470/0001-22</v>
      </c>
    </row>
    <row r="61" spans="1:36" x14ac:dyDescent="0.35">
      <c r="A61" s="9" t="s">
        <v>228</v>
      </c>
      <c r="B61" s="10">
        <v>44471</v>
      </c>
      <c r="C61" s="11"/>
      <c r="D61" s="12">
        <v>1427113</v>
      </c>
      <c r="E61" s="9"/>
      <c r="F61" s="13">
        <v>5206246000138</v>
      </c>
      <c r="G61" s="9">
        <v>105</v>
      </c>
      <c r="H61" s="9" t="s">
        <v>36</v>
      </c>
      <c r="I61" s="9"/>
      <c r="J61" s="9"/>
      <c r="K61" s="9"/>
      <c r="L61" s="11" t="s">
        <v>37</v>
      </c>
      <c r="M61" s="9" t="s">
        <v>69</v>
      </c>
      <c r="N61" s="14">
        <v>12.06</v>
      </c>
      <c r="O61" s="14"/>
      <c r="P61" s="14">
        <v>0</v>
      </c>
      <c r="Q61" s="14">
        <v>0</v>
      </c>
      <c r="R61" s="9" t="s">
        <v>70</v>
      </c>
      <c r="S61" s="9" t="s">
        <v>71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12.06</v>
      </c>
      <c r="AA61" s="9" t="s">
        <v>244</v>
      </c>
      <c r="AB61" s="9" t="s">
        <v>42</v>
      </c>
      <c r="AC61" s="15">
        <v>44508</v>
      </c>
      <c r="AD61" s="16"/>
      <c r="AE61" s="17" t="s">
        <v>264</v>
      </c>
      <c r="AF61" s="18" t="s">
        <v>261</v>
      </c>
      <c r="AG61" s="19">
        <v>44470</v>
      </c>
      <c r="AH61" s="20"/>
      <c r="AI61" s="20"/>
      <c r="AJ61" s="21" t="str">
        <f t="shared" si="1"/>
        <v>1427113520624600013830.094.470/0001-22</v>
      </c>
    </row>
    <row r="62" spans="1:36" x14ac:dyDescent="0.35">
      <c r="A62" s="9" t="s">
        <v>228</v>
      </c>
      <c r="B62" s="10">
        <v>44471</v>
      </c>
      <c r="C62" s="11"/>
      <c r="D62" s="12">
        <v>2358207</v>
      </c>
      <c r="E62" s="9"/>
      <c r="F62" s="13">
        <v>25012398000107</v>
      </c>
      <c r="G62" s="9">
        <v>2684</v>
      </c>
      <c r="H62" s="9" t="s">
        <v>36</v>
      </c>
      <c r="I62" s="9"/>
      <c r="J62" s="9"/>
      <c r="K62" s="9"/>
      <c r="L62" s="11" t="s">
        <v>37</v>
      </c>
      <c r="M62" s="9" t="s">
        <v>38</v>
      </c>
      <c r="N62" s="14">
        <v>4185</v>
      </c>
      <c r="O62" s="14"/>
      <c r="P62" s="14">
        <v>2.9</v>
      </c>
      <c r="Q62" s="14">
        <v>121.36</v>
      </c>
      <c r="R62" s="9" t="s">
        <v>39</v>
      </c>
      <c r="S62" s="9" t="s">
        <v>40</v>
      </c>
      <c r="T62" s="14">
        <v>460.35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3603.29</v>
      </c>
      <c r="AA62" s="9" t="s">
        <v>169</v>
      </c>
      <c r="AB62" s="9" t="s">
        <v>42</v>
      </c>
      <c r="AC62" s="15">
        <v>44482</v>
      </c>
      <c r="AD62" s="16"/>
      <c r="AE62" s="17"/>
      <c r="AF62" s="18"/>
      <c r="AG62" s="19">
        <v>44470</v>
      </c>
      <c r="AH62" s="20"/>
      <c r="AI62" s="20"/>
      <c r="AJ62" s="21" t="str">
        <f t="shared" si="1"/>
        <v>23582072501239800010730.094.470/0001-22</v>
      </c>
    </row>
    <row r="63" spans="1:36" x14ac:dyDescent="0.35">
      <c r="A63" s="9" t="s">
        <v>228</v>
      </c>
      <c r="B63" s="10">
        <v>44471</v>
      </c>
      <c r="C63" s="11"/>
      <c r="D63" s="12">
        <v>2457474</v>
      </c>
      <c r="E63" s="9"/>
      <c r="F63" s="13">
        <v>25012398000107</v>
      </c>
      <c r="G63" s="9">
        <v>2684</v>
      </c>
      <c r="H63" s="9" t="s">
        <v>36</v>
      </c>
      <c r="I63" s="9"/>
      <c r="J63" s="9"/>
      <c r="K63" s="9"/>
      <c r="L63" s="11" t="s">
        <v>37</v>
      </c>
      <c r="M63" s="9" t="s">
        <v>38</v>
      </c>
      <c r="N63" s="14">
        <v>121.5</v>
      </c>
      <c r="O63" s="14"/>
      <c r="P63" s="14">
        <v>2.9</v>
      </c>
      <c r="Q63" s="14">
        <v>3.52</v>
      </c>
      <c r="R63" s="9" t="s">
        <v>39</v>
      </c>
      <c r="S63" s="9" t="s">
        <v>40</v>
      </c>
      <c r="T63" s="14">
        <v>13.36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104.62</v>
      </c>
      <c r="AA63" s="9" t="s">
        <v>172</v>
      </c>
      <c r="AB63" s="9" t="s">
        <v>42</v>
      </c>
      <c r="AC63" s="15">
        <v>44482</v>
      </c>
      <c r="AD63" s="16"/>
      <c r="AE63" s="17"/>
      <c r="AF63" s="18"/>
      <c r="AG63" s="19">
        <v>44470</v>
      </c>
      <c r="AH63" s="20"/>
      <c r="AI63" s="20"/>
      <c r="AJ63" s="21" t="str">
        <f t="shared" si="1"/>
        <v>24574742501239800010730.094.470/0001-22</v>
      </c>
    </row>
    <row r="64" spans="1:36" x14ac:dyDescent="0.35">
      <c r="A64" s="9" t="s">
        <v>228</v>
      </c>
      <c r="B64" s="10">
        <v>44471</v>
      </c>
      <c r="C64" s="11"/>
      <c r="D64" s="12">
        <v>442802</v>
      </c>
      <c r="E64" s="9"/>
      <c r="F64" s="13">
        <v>23412247000110</v>
      </c>
      <c r="G64" s="9">
        <v>2684</v>
      </c>
      <c r="H64" s="9" t="s">
        <v>36</v>
      </c>
      <c r="I64" s="9"/>
      <c r="J64" s="9"/>
      <c r="K64" s="9"/>
      <c r="L64" s="11" t="s">
        <v>37</v>
      </c>
      <c r="M64" s="9" t="s">
        <v>170</v>
      </c>
      <c r="N64" s="14">
        <v>232.63</v>
      </c>
      <c r="O64" s="14"/>
      <c r="P64" s="14">
        <v>2.9</v>
      </c>
      <c r="Q64" s="14">
        <v>6.75</v>
      </c>
      <c r="R64" s="9" t="s">
        <v>39</v>
      </c>
      <c r="S64" s="9" t="s">
        <v>40</v>
      </c>
      <c r="T64" s="14">
        <v>25.59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200.29</v>
      </c>
      <c r="AA64" s="9" t="s">
        <v>171</v>
      </c>
      <c r="AB64" s="9" t="s">
        <v>42</v>
      </c>
      <c r="AC64" s="15">
        <v>44482</v>
      </c>
      <c r="AD64" s="16"/>
      <c r="AE64" s="17"/>
      <c r="AF64" s="18"/>
      <c r="AG64" s="19">
        <v>44470</v>
      </c>
      <c r="AH64" s="20"/>
      <c r="AI64" s="20"/>
      <c r="AJ64" s="21" t="str">
        <f t="shared" si="1"/>
        <v>4428022341224700011030.094.470/0001-22</v>
      </c>
    </row>
    <row r="65" spans="1:36" x14ac:dyDescent="0.35">
      <c r="A65" s="9" t="s">
        <v>228</v>
      </c>
      <c r="B65" s="10">
        <v>44472</v>
      </c>
      <c r="C65" s="11"/>
      <c r="D65" s="12">
        <v>15335079</v>
      </c>
      <c r="E65" s="9"/>
      <c r="F65" s="13">
        <v>6990590000123</v>
      </c>
      <c r="G65" s="9">
        <v>6298</v>
      </c>
      <c r="H65" s="9" t="s">
        <v>36</v>
      </c>
      <c r="I65" s="9"/>
      <c r="J65" s="9"/>
      <c r="K65" s="9"/>
      <c r="L65" s="11" t="s">
        <v>37</v>
      </c>
      <c r="M65" s="9" t="s">
        <v>78</v>
      </c>
      <c r="N65" s="14">
        <v>8740.89</v>
      </c>
      <c r="O65" s="14"/>
      <c r="P65" s="14">
        <v>0</v>
      </c>
      <c r="Q65" s="14">
        <v>0</v>
      </c>
      <c r="R65" s="9" t="s">
        <v>63</v>
      </c>
      <c r="S65" s="9" t="s">
        <v>40</v>
      </c>
      <c r="T65" s="14">
        <v>0</v>
      </c>
      <c r="U65" s="14">
        <v>131.11000000000001</v>
      </c>
      <c r="V65" s="14">
        <v>0</v>
      </c>
      <c r="W65" s="14">
        <v>0</v>
      </c>
      <c r="X65" s="14">
        <v>0</v>
      </c>
      <c r="Y65" s="14">
        <v>0</v>
      </c>
      <c r="Z65" s="14">
        <v>8609.7800000000007</v>
      </c>
      <c r="AA65" s="9" t="s">
        <v>178</v>
      </c>
      <c r="AB65" s="9" t="s">
        <v>42</v>
      </c>
      <c r="AC65" s="15">
        <v>44482</v>
      </c>
      <c r="AD65" s="16"/>
      <c r="AE65" s="17"/>
      <c r="AF65" s="18"/>
      <c r="AG65" s="19">
        <v>44470</v>
      </c>
      <c r="AH65" s="20"/>
      <c r="AI65" s="20"/>
      <c r="AJ65" s="21" t="str">
        <f t="shared" si="1"/>
        <v>15335079699059000012330.094.470/0001-22</v>
      </c>
    </row>
    <row r="66" spans="1:36" x14ac:dyDescent="0.35">
      <c r="A66" s="9" t="s">
        <v>228</v>
      </c>
      <c r="B66" s="10">
        <v>44472</v>
      </c>
      <c r="C66" s="11"/>
      <c r="D66" s="12">
        <v>34659974</v>
      </c>
      <c r="E66" s="9"/>
      <c r="F66" s="13">
        <v>13347016000117</v>
      </c>
      <c r="G66" s="9">
        <v>2498</v>
      </c>
      <c r="H66" s="9" t="s">
        <v>36</v>
      </c>
      <c r="I66" s="9"/>
      <c r="J66" s="9"/>
      <c r="K66" s="9"/>
      <c r="L66" s="11" t="s">
        <v>37</v>
      </c>
      <c r="M66" s="9" t="s">
        <v>173</v>
      </c>
      <c r="N66" s="14">
        <v>51.6</v>
      </c>
      <c r="O66" s="14"/>
      <c r="P66" s="14">
        <v>2.9</v>
      </c>
      <c r="Q66" s="14">
        <v>1.5</v>
      </c>
      <c r="R66" s="9" t="s">
        <v>174</v>
      </c>
      <c r="S66" s="9" t="s">
        <v>40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50.1</v>
      </c>
      <c r="AA66" s="9" t="s">
        <v>175</v>
      </c>
      <c r="AB66" s="9" t="s">
        <v>42</v>
      </c>
      <c r="AC66" s="15">
        <v>44482</v>
      </c>
      <c r="AD66" s="16"/>
      <c r="AE66" s="17"/>
      <c r="AF66" s="18"/>
      <c r="AG66" s="19">
        <v>44470</v>
      </c>
      <c r="AH66" s="20"/>
      <c r="AI66" s="20"/>
      <c r="AJ66" s="21" t="str">
        <f t="shared" ref="AJ66:AJ97" si="2">D66&amp;F66&amp;H66</f>
        <v>346599741334701600011730.094.470/0001-22</v>
      </c>
    </row>
    <row r="67" spans="1:36" x14ac:dyDescent="0.35">
      <c r="A67" s="9" t="s">
        <v>228</v>
      </c>
      <c r="B67" s="10">
        <v>44472</v>
      </c>
      <c r="C67" s="11"/>
      <c r="D67" s="12">
        <v>34964580</v>
      </c>
      <c r="E67" s="9"/>
      <c r="F67" s="13">
        <v>13347016000117</v>
      </c>
      <c r="G67" s="9">
        <v>2498</v>
      </c>
      <c r="H67" s="9" t="s">
        <v>36</v>
      </c>
      <c r="I67" s="9"/>
      <c r="J67" s="9"/>
      <c r="K67" s="9"/>
      <c r="L67" s="11" t="s">
        <v>37</v>
      </c>
      <c r="M67" s="9" t="s">
        <v>173</v>
      </c>
      <c r="N67" s="14">
        <v>1025.1500000000001</v>
      </c>
      <c r="O67" s="14"/>
      <c r="P67" s="14">
        <v>2.9</v>
      </c>
      <c r="Q67" s="14">
        <v>29.73</v>
      </c>
      <c r="R67" s="9" t="s">
        <v>174</v>
      </c>
      <c r="S67" s="9" t="s">
        <v>40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995.42</v>
      </c>
      <c r="AA67" s="9" t="s">
        <v>177</v>
      </c>
      <c r="AB67" s="9" t="s">
        <v>42</v>
      </c>
      <c r="AC67" s="15">
        <v>44482</v>
      </c>
      <c r="AD67" s="16"/>
      <c r="AE67" s="17"/>
      <c r="AF67" s="18"/>
      <c r="AG67" s="19">
        <v>44470</v>
      </c>
      <c r="AH67" s="20"/>
      <c r="AI67" s="20"/>
      <c r="AJ67" s="21" t="str">
        <f t="shared" si="2"/>
        <v>349645801334701600011730.094.470/0001-22</v>
      </c>
    </row>
    <row r="68" spans="1:36" x14ac:dyDescent="0.35">
      <c r="A68" s="9" t="s">
        <v>228</v>
      </c>
      <c r="B68" s="10">
        <v>44472</v>
      </c>
      <c r="C68" s="11"/>
      <c r="D68" s="12">
        <v>35198415</v>
      </c>
      <c r="E68" s="9"/>
      <c r="F68" s="13">
        <v>13347016000117</v>
      </c>
      <c r="G68" s="9">
        <v>2498</v>
      </c>
      <c r="H68" s="9" t="s">
        <v>36</v>
      </c>
      <c r="I68" s="9"/>
      <c r="J68" s="9"/>
      <c r="K68" s="9"/>
      <c r="L68" s="11" t="s">
        <v>37</v>
      </c>
      <c r="M68" s="9" t="s">
        <v>173</v>
      </c>
      <c r="N68" s="14">
        <v>23335.31</v>
      </c>
      <c r="O68" s="14"/>
      <c r="P68" s="14">
        <v>2.9</v>
      </c>
      <c r="Q68" s="14">
        <v>676.72</v>
      </c>
      <c r="R68" s="9" t="s">
        <v>174</v>
      </c>
      <c r="S68" s="9" t="s">
        <v>40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22658.59</v>
      </c>
      <c r="AA68" s="9" t="s">
        <v>176</v>
      </c>
      <c r="AB68" s="9" t="s">
        <v>42</v>
      </c>
      <c r="AC68" s="15">
        <v>44482</v>
      </c>
      <c r="AD68" s="16"/>
      <c r="AE68" s="17"/>
      <c r="AF68" s="18"/>
      <c r="AG68" s="19">
        <v>44470</v>
      </c>
      <c r="AH68" s="20"/>
      <c r="AI68" s="20"/>
      <c r="AJ68" s="21" t="str">
        <f t="shared" si="2"/>
        <v>351984151334701600011730.094.470/0001-22</v>
      </c>
    </row>
    <row r="69" spans="1:36" x14ac:dyDescent="0.35">
      <c r="A69" s="9" t="s">
        <v>228</v>
      </c>
      <c r="B69" s="10">
        <v>44473</v>
      </c>
      <c r="C69" s="11"/>
      <c r="D69" s="12">
        <v>3544408</v>
      </c>
      <c r="E69" s="9"/>
      <c r="F69" s="13">
        <v>18277493000177</v>
      </c>
      <c r="G69" s="9">
        <v>6298</v>
      </c>
      <c r="H69" s="9" t="s">
        <v>36</v>
      </c>
      <c r="I69" s="9"/>
      <c r="J69" s="9"/>
      <c r="K69" s="9"/>
      <c r="L69" s="11" t="s">
        <v>37</v>
      </c>
      <c r="M69" s="9" t="s">
        <v>62</v>
      </c>
      <c r="N69" s="14">
        <v>22.64</v>
      </c>
      <c r="O69" s="14"/>
      <c r="P69" s="14">
        <v>0</v>
      </c>
      <c r="Q69" s="14">
        <v>0</v>
      </c>
      <c r="R69" s="9" t="s">
        <v>63</v>
      </c>
      <c r="S69" s="9" t="s">
        <v>40</v>
      </c>
      <c r="T69" s="14">
        <v>0</v>
      </c>
      <c r="U69" s="14">
        <v>0.34</v>
      </c>
      <c r="V69" s="14">
        <v>0</v>
      </c>
      <c r="W69" s="14">
        <v>0</v>
      </c>
      <c r="X69" s="14">
        <v>0</v>
      </c>
      <c r="Y69" s="14">
        <v>0</v>
      </c>
      <c r="Z69" s="14">
        <v>22.3</v>
      </c>
      <c r="AA69" s="9" t="s">
        <v>179</v>
      </c>
      <c r="AB69" s="9" t="s">
        <v>42</v>
      </c>
      <c r="AC69" s="15">
        <v>44482</v>
      </c>
      <c r="AD69" s="16"/>
      <c r="AE69" s="17"/>
      <c r="AF69" s="18"/>
      <c r="AG69" s="19">
        <v>44470</v>
      </c>
      <c r="AH69" s="20"/>
      <c r="AI69" s="20"/>
      <c r="AJ69" s="21" t="str">
        <f t="shared" si="2"/>
        <v>35444081827749300017730.094.470/0001-22</v>
      </c>
    </row>
    <row r="70" spans="1:36" x14ac:dyDescent="0.35">
      <c r="A70" s="9" t="s">
        <v>228</v>
      </c>
      <c r="B70" s="10">
        <v>44473</v>
      </c>
      <c r="C70" s="11"/>
      <c r="D70" s="12">
        <v>7902</v>
      </c>
      <c r="E70" s="9"/>
      <c r="F70" s="13">
        <v>4558476000101</v>
      </c>
      <c r="G70" s="9">
        <v>105</v>
      </c>
      <c r="H70" s="9" t="s">
        <v>36</v>
      </c>
      <c r="I70" s="9"/>
      <c r="J70" s="9"/>
      <c r="K70" s="9"/>
      <c r="L70" s="11" t="s">
        <v>37</v>
      </c>
      <c r="M70" s="9" t="s">
        <v>245</v>
      </c>
      <c r="N70" s="14">
        <v>1799</v>
      </c>
      <c r="O70" s="14"/>
      <c r="P70" s="14">
        <v>0</v>
      </c>
      <c r="Q70" s="14">
        <v>0</v>
      </c>
      <c r="R70" s="9" t="s">
        <v>246</v>
      </c>
      <c r="S70" s="9" t="s">
        <v>247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1799</v>
      </c>
      <c r="AA70" s="9" t="s">
        <v>244</v>
      </c>
      <c r="AB70" s="9" t="s">
        <v>42</v>
      </c>
      <c r="AC70" s="15">
        <v>44508</v>
      </c>
      <c r="AD70" s="16"/>
      <c r="AE70" s="17" t="s">
        <v>264</v>
      </c>
      <c r="AF70" s="18" t="s">
        <v>261</v>
      </c>
      <c r="AG70" s="19">
        <v>44470</v>
      </c>
      <c r="AH70" s="20"/>
      <c r="AI70" s="20"/>
      <c r="AJ70" s="21" t="str">
        <f t="shared" si="2"/>
        <v>7902455847600010130.094.470/0001-22</v>
      </c>
    </row>
    <row r="71" spans="1:36" x14ac:dyDescent="0.35">
      <c r="A71" s="9" t="s">
        <v>228</v>
      </c>
      <c r="B71" s="10">
        <v>44474</v>
      </c>
      <c r="C71" s="11"/>
      <c r="D71" s="12">
        <v>11</v>
      </c>
      <c r="E71" s="9"/>
      <c r="F71" s="13">
        <v>33727651000137</v>
      </c>
      <c r="G71" s="9">
        <v>1899</v>
      </c>
      <c r="H71" s="9" t="s">
        <v>36</v>
      </c>
      <c r="I71" s="9"/>
      <c r="J71" s="9"/>
      <c r="K71" s="9"/>
      <c r="L71" s="11" t="s">
        <v>65</v>
      </c>
      <c r="M71" s="9" t="s">
        <v>183</v>
      </c>
      <c r="N71" s="14">
        <v>1027.5</v>
      </c>
      <c r="O71" s="14"/>
      <c r="P71" s="14">
        <v>5</v>
      </c>
      <c r="Q71" s="14">
        <v>51.38</v>
      </c>
      <c r="R71" s="9" t="s">
        <v>122</v>
      </c>
      <c r="S71" s="9" t="s">
        <v>40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976.12</v>
      </c>
      <c r="AA71" s="9" t="s">
        <v>184</v>
      </c>
      <c r="AB71" s="9" t="s">
        <v>42</v>
      </c>
      <c r="AC71" s="15">
        <v>44482</v>
      </c>
      <c r="AD71" s="16"/>
      <c r="AE71" s="17"/>
      <c r="AF71" s="18"/>
      <c r="AG71" s="19">
        <v>44470</v>
      </c>
      <c r="AH71" s="20"/>
      <c r="AI71" s="20"/>
      <c r="AJ71" s="21" t="str">
        <f t="shared" si="2"/>
        <v>113372765100013730.094.470/0001-22</v>
      </c>
    </row>
    <row r="72" spans="1:36" x14ac:dyDescent="0.35">
      <c r="A72" s="9" t="s">
        <v>228</v>
      </c>
      <c r="B72" s="10">
        <v>44474</v>
      </c>
      <c r="C72" s="11"/>
      <c r="D72" s="12">
        <v>1283</v>
      </c>
      <c r="E72" s="9"/>
      <c r="F72" s="13">
        <v>22887141000100</v>
      </c>
      <c r="G72" s="9">
        <v>2684</v>
      </c>
      <c r="H72" s="9" t="s">
        <v>36</v>
      </c>
      <c r="I72" s="9"/>
      <c r="J72" s="9"/>
      <c r="K72" s="9"/>
      <c r="L72" s="11" t="s">
        <v>65</v>
      </c>
      <c r="M72" s="9" t="s">
        <v>76</v>
      </c>
      <c r="N72" s="14">
        <v>400</v>
      </c>
      <c r="O72" s="14"/>
      <c r="P72" s="14">
        <v>2.9</v>
      </c>
      <c r="Q72" s="14">
        <v>11.6</v>
      </c>
      <c r="R72" s="9" t="s">
        <v>39</v>
      </c>
      <c r="S72" s="9" t="s">
        <v>40</v>
      </c>
      <c r="T72" s="14">
        <v>44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344.4</v>
      </c>
      <c r="AA72" s="9" t="s">
        <v>182</v>
      </c>
      <c r="AB72" s="9" t="s">
        <v>42</v>
      </c>
      <c r="AC72" s="15">
        <v>44482</v>
      </c>
      <c r="AD72" s="16"/>
      <c r="AE72" s="17"/>
      <c r="AF72" s="18"/>
      <c r="AG72" s="19">
        <v>44470</v>
      </c>
      <c r="AH72" s="20"/>
      <c r="AI72" s="20"/>
      <c r="AJ72" s="21" t="str">
        <f t="shared" si="2"/>
        <v>12832288714100010030.094.470/0001-22</v>
      </c>
    </row>
    <row r="73" spans="1:36" x14ac:dyDescent="0.35">
      <c r="A73" s="9" t="s">
        <v>228</v>
      </c>
      <c r="B73" s="10">
        <v>44474</v>
      </c>
      <c r="C73" s="11"/>
      <c r="D73" s="12">
        <v>25022</v>
      </c>
      <c r="E73" s="9"/>
      <c r="F73" s="13">
        <v>23517870000138</v>
      </c>
      <c r="G73" s="9">
        <v>2919</v>
      </c>
      <c r="H73" s="9" t="s">
        <v>36</v>
      </c>
      <c r="I73" s="9"/>
      <c r="J73" s="9"/>
      <c r="K73" s="9"/>
      <c r="L73" s="11" t="s">
        <v>37</v>
      </c>
      <c r="M73" s="9" t="s">
        <v>97</v>
      </c>
      <c r="N73" s="14">
        <v>1320</v>
      </c>
      <c r="O73" s="14"/>
      <c r="P73" s="14">
        <v>2.9</v>
      </c>
      <c r="Q73" s="14">
        <v>38.28</v>
      </c>
      <c r="R73" s="9" t="s">
        <v>98</v>
      </c>
      <c r="S73" s="9" t="s">
        <v>40</v>
      </c>
      <c r="T73" s="14">
        <v>0</v>
      </c>
      <c r="U73" s="14">
        <v>19.8</v>
      </c>
      <c r="V73" s="14">
        <v>0</v>
      </c>
      <c r="W73" s="14">
        <v>61.38</v>
      </c>
      <c r="X73" s="14">
        <v>0</v>
      </c>
      <c r="Y73" s="14">
        <v>0</v>
      </c>
      <c r="Z73" s="14">
        <v>1200.54</v>
      </c>
      <c r="AA73" s="9" t="s">
        <v>180</v>
      </c>
      <c r="AB73" s="9" t="s">
        <v>42</v>
      </c>
      <c r="AC73" s="15">
        <v>44482</v>
      </c>
      <c r="AD73" s="16"/>
      <c r="AE73" s="17"/>
      <c r="AF73" s="18"/>
      <c r="AG73" s="19">
        <v>44470</v>
      </c>
      <c r="AH73" s="20"/>
      <c r="AI73" s="20"/>
      <c r="AJ73" s="21" t="str">
        <f t="shared" si="2"/>
        <v>250222351787000013830.094.470/0001-22</v>
      </c>
    </row>
    <row r="74" spans="1:36" x14ac:dyDescent="0.35">
      <c r="A74" s="9" t="s">
        <v>228</v>
      </c>
      <c r="B74" s="10">
        <v>44474</v>
      </c>
      <c r="C74" s="11"/>
      <c r="D74" s="12">
        <v>64</v>
      </c>
      <c r="E74" s="9"/>
      <c r="F74" s="13">
        <v>18099492000180</v>
      </c>
      <c r="G74" s="9">
        <v>3158</v>
      </c>
      <c r="H74" s="9" t="s">
        <v>36</v>
      </c>
      <c r="I74" s="9"/>
      <c r="J74" s="9"/>
      <c r="K74" s="9"/>
      <c r="L74" s="11" t="s">
        <v>65</v>
      </c>
      <c r="M74" s="9" t="s">
        <v>66</v>
      </c>
      <c r="N74" s="14">
        <v>2243.7199999999998</v>
      </c>
      <c r="O74" s="14"/>
      <c r="P74" s="14">
        <v>5</v>
      </c>
      <c r="Q74" s="14">
        <v>112.19</v>
      </c>
      <c r="R74" s="9" t="s">
        <v>67</v>
      </c>
      <c r="S74" s="9" t="s">
        <v>40</v>
      </c>
      <c r="T74" s="14">
        <v>246.81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1884.72</v>
      </c>
      <c r="AA74" s="9" t="s">
        <v>181</v>
      </c>
      <c r="AB74" s="9" t="s">
        <v>42</v>
      </c>
      <c r="AC74" s="15">
        <v>44482</v>
      </c>
      <c r="AD74" s="16"/>
      <c r="AE74" s="17"/>
      <c r="AF74" s="18"/>
      <c r="AG74" s="19">
        <v>44470</v>
      </c>
      <c r="AH74" s="20"/>
      <c r="AI74" s="20"/>
      <c r="AJ74" s="21" t="str">
        <f t="shared" si="2"/>
        <v>641809949200018030.094.470/0001-22</v>
      </c>
    </row>
    <row r="75" spans="1:36" x14ac:dyDescent="0.35">
      <c r="A75" s="9" t="s">
        <v>228</v>
      </c>
      <c r="B75" s="10">
        <v>44475</v>
      </c>
      <c r="C75" s="11"/>
      <c r="D75" s="12">
        <v>11</v>
      </c>
      <c r="E75" s="9"/>
      <c r="F75" s="13">
        <v>40790766000131</v>
      </c>
      <c r="G75" s="9">
        <v>1005</v>
      </c>
      <c r="H75" s="9" t="s">
        <v>36</v>
      </c>
      <c r="I75" s="9"/>
      <c r="J75" s="9"/>
      <c r="K75" s="9"/>
      <c r="L75" s="11" t="s">
        <v>65</v>
      </c>
      <c r="M75" s="9" t="s">
        <v>112</v>
      </c>
      <c r="N75" s="14">
        <v>2861.64</v>
      </c>
      <c r="O75" s="14"/>
      <c r="P75" s="14">
        <v>0</v>
      </c>
      <c r="Q75" s="14">
        <v>0</v>
      </c>
      <c r="R75" s="9" t="s">
        <v>248</v>
      </c>
      <c r="S75" s="9" t="s">
        <v>110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2861.64</v>
      </c>
      <c r="AA75" s="9" t="s">
        <v>243</v>
      </c>
      <c r="AB75" s="9" t="s">
        <v>42</v>
      </c>
      <c r="AC75" s="15">
        <v>44508</v>
      </c>
      <c r="AD75" s="16"/>
      <c r="AE75" s="17" t="s">
        <v>264</v>
      </c>
      <c r="AF75" s="18" t="s">
        <v>260</v>
      </c>
      <c r="AG75" s="19">
        <v>44470</v>
      </c>
      <c r="AH75" s="20"/>
      <c r="AI75" s="20"/>
      <c r="AJ75" s="21" t="str">
        <f t="shared" si="2"/>
        <v>114079076600013130.094.470/0001-22</v>
      </c>
    </row>
    <row r="76" spans="1:36" x14ac:dyDescent="0.35">
      <c r="A76" s="9" t="s">
        <v>228</v>
      </c>
      <c r="B76" s="10">
        <v>44475</v>
      </c>
      <c r="C76" s="11"/>
      <c r="D76" s="12">
        <v>2</v>
      </c>
      <c r="E76" s="9"/>
      <c r="F76" s="13">
        <v>43113325000193</v>
      </c>
      <c r="G76" s="9">
        <v>1005</v>
      </c>
      <c r="H76" s="9" t="s">
        <v>36</v>
      </c>
      <c r="I76" s="9"/>
      <c r="J76" s="9"/>
      <c r="K76" s="9"/>
      <c r="L76" s="11" t="s">
        <v>65</v>
      </c>
      <c r="M76" s="9" t="s">
        <v>108</v>
      </c>
      <c r="N76" s="14">
        <v>904.18</v>
      </c>
      <c r="O76" s="14"/>
      <c r="P76" s="14">
        <v>0</v>
      </c>
      <c r="Q76" s="14">
        <v>0</v>
      </c>
      <c r="R76" s="9" t="s">
        <v>248</v>
      </c>
      <c r="S76" s="9" t="s">
        <v>110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904.18</v>
      </c>
      <c r="AA76" s="9" t="s">
        <v>243</v>
      </c>
      <c r="AB76" s="9" t="s">
        <v>42</v>
      </c>
      <c r="AC76" s="15">
        <v>44508</v>
      </c>
      <c r="AD76" s="16"/>
      <c r="AE76" s="17" t="s">
        <v>264</v>
      </c>
      <c r="AF76" s="18" t="s">
        <v>260</v>
      </c>
      <c r="AG76" s="19">
        <v>44470</v>
      </c>
      <c r="AH76" s="20"/>
      <c r="AI76" s="20"/>
      <c r="AJ76" s="21" t="str">
        <f t="shared" si="2"/>
        <v>24311332500019330.094.470/0001-22</v>
      </c>
    </row>
    <row r="77" spans="1:36" x14ac:dyDescent="0.35">
      <c r="A77" s="9" t="s">
        <v>228</v>
      </c>
      <c r="B77" s="10">
        <v>44476</v>
      </c>
      <c r="C77" s="11"/>
      <c r="D77" s="12">
        <v>112206</v>
      </c>
      <c r="E77" s="9"/>
      <c r="F77" s="13">
        <v>32223020000118</v>
      </c>
      <c r="G77" s="9">
        <v>3205</v>
      </c>
      <c r="H77" s="9" t="s">
        <v>36</v>
      </c>
      <c r="I77" s="9"/>
      <c r="J77" s="9"/>
      <c r="K77" s="9"/>
      <c r="L77" s="11" t="s">
        <v>37</v>
      </c>
      <c r="M77" s="9" t="s">
        <v>131</v>
      </c>
      <c r="N77" s="14">
        <v>1266</v>
      </c>
      <c r="O77" s="14"/>
      <c r="P77" s="14">
        <v>0</v>
      </c>
      <c r="Q77" s="14">
        <v>0</v>
      </c>
      <c r="R77" s="9" t="s">
        <v>132</v>
      </c>
      <c r="S77" s="9" t="s">
        <v>40</v>
      </c>
      <c r="T77" s="14">
        <v>0</v>
      </c>
      <c r="U77" s="14">
        <v>18.989999999999998</v>
      </c>
      <c r="V77" s="14">
        <v>0</v>
      </c>
      <c r="W77" s="14">
        <v>58.87</v>
      </c>
      <c r="X77" s="14">
        <v>0</v>
      </c>
      <c r="Y77" s="14">
        <v>0</v>
      </c>
      <c r="Z77" s="14">
        <v>1188.1400000000001</v>
      </c>
      <c r="AA77" s="9" t="s">
        <v>185</v>
      </c>
      <c r="AB77" s="9" t="s">
        <v>42</v>
      </c>
      <c r="AC77" s="15">
        <v>44482</v>
      </c>
      <c r="AD77" s="16"/>
      <c r="AE77" s="17"/>
      <c r="AF77" s="18"/>
      <c r="AG77" s="19">
        <v>44470</v>
      </c>
      <c r="AH77" s="20"/>
      <c r="AI77" s="20"/>
      <c r="AJ77" s="21" t="str">
        <f t="shared" si="2"/>
        <v>1122063222302000011830.094.470/0001-22</v>
      </c>
    </row>
    <row r="78" spans="1:36" x14ac:dyDescent="0.35">
      <c r="A78" s="9" t="s">
        <v>228</v>
      </c>
      <c r="B78" s="10">
        <v>44476</v>
      </c>
      <c r="C78" s="11"/>
      <c r="D78" s="12">
        <v>25657</v>
      </c>
      <c r="E78" s="9"/>
      <c r="F78" s="13">
        <v>23517870000138</v>
      </c>
      <c r="G78" s="9">
        <v>2919</v>
      </c>
      <c r="H78" s="9" t="s">
        <v>36</v>
      </c>
      <c r="I78" s="9"/>
      <c r="J78" s="9"/>
      <c r="K78" s="9"/>
      <c r="L78" s="11" t="s">
        <v>37</v>
      </c>
      <c r="M78" s="9" t="s">
        <v>97</v>
      </c>
      <c r="N78" s="14">
        <v>1320</v>
      </c>
      <c r="O78" s="14"/>
      <c r="P78" s="14">
        <v>2.9</v>
      </c>
      <c r="Q78" s="14">
        <v>38.28</v>
      </c>
      <c r="R78" s="9" t="s">
        <v>98</v>
      </c>
      <c r="S78" s="9" t="s">
        <v>40</v>
      </c>
      <c r="T78" s="14">
        <v>0</v>
      </c>
      <c r="U78" s="14">
        <v>19.8</v>
      </c>
      <c r="V78" s="14">
        <v>0</v>
      </c>
      <c r="W78" s="14">
        <v>61.38</v>
      </c>
      <c r="X78" s="14">
        <v>0</v>
      </c>
      <c r="Y78" s="14">
        <v>0</v>
      </c>
      <c r="Z78" s="14">
        <v>1200.54</v>
      </c>
      <c r="AA78" s="9" t="s">
        <v>186</v>
      </c>
      <c r="AB78" s="9" t="s">
        <v>42</v>
      </c>
      <c r="AC78" s="15">
        <v>44498</v>
      </c>
      <c r="AD78" s="16"/>
      <c r="AE78" s="17"/>
      <c r="AF78" s="18"/>
      <c r="AG78" s="19">
        <v>44470</v>
      </c>
      <c r="AH78" s="20"/>
      <c r="AI78" s="20"/>
      <c r="AJ78" s="21" t="str">
        <f t="shared" si="2"/>
        <v>256572351787000013830.094.470/0001-22</v>
      </c>
    </row>
    <row r="79" spans="1:36" x14ac:dyDescent="0.35">
      <c r="A79" s="9" t="s">
        <v>228</v>
      </c>
      <c r="B79" s="10">
        <v>44476</v>
      </c>
      <c r="C79" s="11"/>
      <c r="D79" s="12">
        <v>7993</v>
      </c>
      <c r="E79" s="9"/>
      <c r="F79" s="13">
        <v>4558476000101</v>
      </c>
      <c r="G79" s="9">
        <v>105</v>
      </c>
      <c r="H79" s="9" t="s">
        <v>36</v>
      </c>
      <c r="I79" s="9"/>
      <c r="J79" s="9"/>
      <c r="K79" s="9"/>
      <c r="L79" s="11" t="s">
        <v>37</v>
      </c>
      <c r="M79" s="9" t="s">
        <v>245</v>
      </c>
      <c r="N79" s="14">
        <v>1799</v>
      </c>
      <c r="O79" s="14"/>
      <c r="P79" s="14">
        <v>0</v>
      </c>
      <c r="Q79" s="14">
        <v>0</v>
      </c>
      <c r="R79" s="9" t="s">
        <v>246</v>
      </c>
      <c r="S79" s="9" t="s">
        <v>247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1799</v>
      </c>
      <c r="AA79" s="9" t="s">
        <v>244</v>
      </c>
      <c r="AB79" s="9" t="s">
        <v>42</v>
      </c>
      <c r="AC79" s="15">
        <v>44508</v>
      </c>
      <c r="AD79" s="16"/>
      <c r="AE79" s="17" t="s">
        <v>264</v>
      </c>
      <c r="AF79" s="18" t="s">
        <v>261</v>
      </c>
      <c r="AG79" s="19">
        <v>44470</v>
      </c>
      <c r="AH79" s="20"/>
      <c r="AI79" s="20"/>
      <c r="AJ79" s="21" t="str">
        <f t="shared" si="2"/>
        <v>7993455847600010130.094.470/0001-22</v>
      </c>
    </row>
    <row r="80" spans="1:36" x14ac:dyDescent="0.35">
      <c r="A80" s="9" t="s">
        <v>228</v>
      </c>
      <c r="B80" s="10">
        <v>44480</v>
      </c>
      <c r="C80" s="11"/>
      <c r="D80" s="12">
        <v>30362</v>
      </c>
      <c r="E80" s="9"/>
      <c r="F80" s="13">
        <v>20035683000120</v>
      </c>
      <c r="G80" s="9">
        <v>10308</v>
      </c>
      <c r="H80" s="9" t="s">
        <v>36</v>
      </c>
      <c r="I80" s="9"/>
      <c r="J80" s="9"/>
      <c r="K80" s="9"/>
      <c r="L80" s="11" t="s">
        <v>37</v>
      </c>
      <c r="M80" s="9" t="s">
        <v>80</v>
      </c>
      <c r="N80" s="14">
        <v>79</v>
      </c>
      <c r="O80" s="14"/>
      <c r="P80" s="14">
        <v>0</v>
      </c>
      <c r="Q80" s="14">
        <v>0</v>
      </c>
      <c r="R80" s="9" t="s">
        <v>249</v>
      </c>
      <c r="S80" s="9" t="s">
        <v>82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79</v>
      </c>
      <c r="AA80" s="9" t="s">
        <v>250</v>
      </c>
      <c r="AB80" s="9" t="s">
        <v>42</v>
      </c>
      <c r="AC80" s="15">
        <v>44508</v>
      </c>
      <c r="AD80" s="16"/>
      <c r="AE80" s="17" t="s">
        <v>264</v>
      </c>
      <c r="AF80" s="18" t="s">
        <v>261</v>
      </c>
      <c r="AG80" s="19">
        <v>44470</v>
      </c>
      <c r="AH80" s="20"/>
      <c r="AI80" s="20"/>
      <c r="AJ80" s="21" t="str">
        <f t="shared" si="2"/>
        <v>303622003568300012030.094.470/0001-22</v>
      </c>
    </row>
    <row r="81" spans="1:36" x14ac:dyDescent="0.35">
      <c r="A81" s="9" t="s">
        <v>228</v>
      </c>
      <c r="B81" s="10">
        <v>44480</v>
      </c>
      <c r="C81" s="11"/>
      <c r="D81" s="12">
        <v>443</v>
      </c>
      <c r="E81" s="9"/>
      <c r="F81" s="13">
        <v>36563082000120</v>
      </c>
      <c r="G81" s="9">
        <v>791120000</v>
      </c>
      <c r="H81" s="9" t="s">
        <v>36</v>
      </c>
      <c r="I81" s="9"/>
      <c r="J81" s="9"/>
      <c r="K81" s="9"/>
      <c r="L81" s="11" t="s">
        <v>37</v>
      </c>
      <c r="M81" s="9" t="s">
        <v>87</v>
      </c>
      <c r="N81" s="14">
        <v>50270.879999999997</v>
      </c>
      <c r="O81" s="14"/>
      <c r="P81" s="14">
        <v>0</v>
      </c>
      <c r="Q81" s="14">
        <v>0</v>
      </c>
      <c r="R81" s="9" t="s">
        <v>251</v>
      </c>
      <c r="S81" s="9" t="s">
        <v>89</v>
      </c>
      <c r="T81" s="14">
        <v>0</v>
      </c>
      <c r="U81" s="14">
        <v>754.06</v>
      </c>
      <c r="V81" s="14">
        <v>0</v>
      </c>
      <c r="W81" s="14">
        <v>0</v>
      </c>
      <c r="X81" s="14">
        <v>0</v>
      </c>
      <c r="Y81" s="14">
        <v>0</v>
      </c>
      <c r="Z81" s="14">
        <v>49516.82</v>
      </c>
      <c r="AA81" s="9" t="s">
        <v>252</v>
      </c>
      <c r="AB81" s="9" t="s">
        <v>42</v>
      </c>
      <c r="AC81" s="15">
        <v>44508</v>
      </c>
      <c r="AD81" s="16"/>
      <c r="AE81" s="17" t="s">
        <v>264</v>
      </c>
      <c r="AF81" s="18" t="s">
        <v>261</v>
      </c>
      <c r="AG81" s="19">
        <v>44470</v>
      </c>
      <c r="AH81" s="20"/>
      <c r="AI81" s="20"/>
      <c r="AJ81" s="21" t="str">
        <f t="shared" si="2"/>
        <v>4433656308200012030.094.470/0001-22</v>
      </c>
    </row>
    <row r="82" spans="1:36" x14ac:dyDescent="0.35">
      <c r="A82" s="9" t="s">
        <v>228</v>
      </c>
      <c r="B82" s="10">
        <v>44480</v>
      </c>
      <c r="C82" s="11"/>
      <c r="D82" s="12">
        <v>778044</v>
      </c>
      <c r="E82" s="9"/>
      <c r="F82" s="13">
        <v>13555994000669</v>
      </c>
      <c r="G82" s="9">
        <v>130501215</v>
      </c>
      <c r="H82" s="9" t="s">
        <v>36</v>
      </c>
      <c r="I82" s="9"/>
      <c r="J82" s="9"/>
      <c r="K82" s="9"/>
      <c r="L82" s="11" t="s">
        <v>37</v>
      </c>
      <c r="M82" s="9" t="s">
        <v>187</v>
      </c>
      <c r="N82" s="14">
        <v>401.27</v>
      </c>
      <c r="O82" s="14"/>
      <c r="P82" s="14">
        <v>0</v>
      </c>
      <c r="Q82" s="14">
        <v>0</v>
      </c>
      <c r="R82" s="9" t="s">
        <v>188</v>
      </c>
      <c r="S82" s="9" t="s">
        <v>189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401.27</v>
      </c>
      <c r="AA82" s="9" t="s">
        <v>190</v>
      </c>
      <c r="AB82" s="9" t="s">
        <v>42</v>
      </c>
      <c r="AC82" s="15">
        <v>44498</v>
      </c>
      <c r="AD82" s="16"/>
      <c r="AE82" s="17" t="s">
        <v>264</v>
      </c>
      <c r="AF82" s="18" t="s">
        <v>260</v>
      </c>
      <c r="AG82" s="19">
        <v>44470</v>
      </c>
      <c r="AH82" s="20"/>
      <c r="AI82" s="20"/>
      <c r="AJ82" s="21" t="str">
        <f t="shared" si="2"/>
        <v>7780441355599400066930.094.470/0001-22</v>
      </c>
    </row>
    <row r="83" spans="1:36" x14ac:dyDescent="0.35">
      <c r="A83" s="9" t="s">
        <v>228</v>
      </c>
      <c r="B83" s="10">
        <v>44481</v>
      </c>
      <c r="C83" s="11"/>
      <c r="D83" s="12">
        <v>2614680</v>
      </c>
      <c r="E83" s="9"/>
      <c r="F83" s="13">
        <v>61600839000155</v>
      </c>
      <c r="G83" s="9">
        <v>2097</v>
      </c>
      <c r="H83" s="9" t="s">
        <v>36</v>
      </c>
      <c r="I83" s="9"/>
      <c r="J83" s="9"/>
      <c r="K83" s="9"/>
      <c r="L83" s="11" t="s">
        <v>37</v>
      </c>
      <c r="M83" s="9" t="s">
        <v>118</v>
      </c>
      <c r="N83" s="14">
        <v>256</v>
      </c>
      <c r="O83" s="14"/>
      <c r="P83" s="14">
        <v>5</v>
      </c>
      <c r="Q83" s="14">
        <v>12.8</v>
      </c>
      <c r="R83" s="9" t="s">
        <v>119</v>
      </c>
      <c r="S83" s="9" t="s">
        <v>40</v>
      </c>
      <c r="T83" s="14">
        <v>0</v>
      </c>
      <c r="U83" s="14">
        <v>3.84</v>
      </c>
      <c r="V83" s="14">
        <v>0</v>
      </c>
      <c r="W83" s="14">
        <v>11.9</v>
      </c>
      <c r="X83" s="14">
        <v>0</v>
      </c>
      <c r="Y83" s="14">
        <v>0</v>
      </c>
      <c r="Z83" s="14">
        <v>227.46</v>
      </c>
      <c r="AA83" s="9" t="s">
        <v>191</v>
      </c>
      <c r="AB83" s="9" t="s">
        <v>42</v>
      </c>
      <c r="AC83" s="15">
        <v>44498</v>
      </c>
      <c r="AD83" s="16"/>
      <c r="AE83" s="17"/>
      <c r="AF83" s="18"/>
      <c r="AG83" s="19">
        <v>44470</v>
      </c>
      <c r="AH83" s="20"/>
      <c r="AI83" s="20"/>
      <c r="AJ83" s="21" t="str">
        <f t="shared" si="2"/>
        <v>26146806160083900015530.094.470/0001-22</v>
      </c>
    </row>
    <row r="84" spans="1:36" x14ac:dyDescent="0.35">
      <c r="A84" s="9" t="s">
        <v>228</v>
      </c>
      <c r="B84" s="10">
        <v>44482</v>
      </c>
      <c r="C84" s="11"/>
      <c r="D84" s="12">
        <v>1010</v>
      </c>
      <c r="E84" s="9"/>
      <c r="F84" s="13">
        <v>33333684000100</v>
      </c>
      <c r="G84" s="9">
        <v>6351</v>
      </c>
      <c r="H84" s="9" t="s">
        <v>36</v>
      </c>
      <c r="I84" s="9"/>
      <c r="J84" s="9"/>
      <c r="K84" s="9"/>
      <c r="L84" s="11" t="s">
        <v>37</v>
      </c>
      <c r="M84" s="9" t="s">
        <v>43</v>
      </c>
      <c r="N84" s="14">
        <v>6315.79</v>
      </c>
      <c r="O84" s="14"/>
      <c r="P84" s="14">
        <v>5</v>
      </c>
      <c r="Q84" s="14">
        <v>315.79000000000002</v>
      </c>
      <c r="R84" s="9" t="s">
        <v>44</v>
      </c>
      <c r="S84" s="9" t="s">
        <v>40</v>
      </c>
      <c r="T84" s="14">
        <v>0</v>
      </c>
      <c r="U84" s="14">
        <v>94.74</v>
      </c>
      <c r="V84" s="14">
        <v>0</v>
      </c>
      <c r="W84" s="14">
        <v>0</v>
      </c>
      <c r="X84" s="14">
        <v>0</v>
      </c>
      <c r="Y84" s="14">
        <v>0</v>
      </c>
      <c r="Z84" s="14">
        <v>5905.26</v>
      </c>
      <c r="AA84" s="9" t="s">
        <v>192</v>
      </c>
      <c r="AB84" s="9" t="s">
        <v>42</v>
      </c>
      <c r="AC84" s="15">
        <v>44498</v>
      </c>
      <c r="AD84" s="16"/>
      <c r="AE84" s="17"/>
      <c r="AF84" s="18"/>
      <c r="AG84" s="19">
        <v>44470</v>
      </c>
      <c r="AH84" s="20"/>
      <c r="AI84" s="20"/>
      <c r="AJ84" s="21" t="str">
        <f t="shared" si="2"/>
        <v>10103333368400010030.094.470/0001-22</v>
      </c>
    </row>
    <row r="85" spans="1:36" x14ac:dyDescent="0.35">
      <c r="A85" s="9" t="s">
        <v>228</v>
      </c>
      <c r="B85" s="10">
        <v>44482</v>
      </c>
      <c r="C85" s="11"/>
      <c r="D85" s="12">
        <v>9063085</v>
      </c>
      <c r="E85" s="9"/>
      <c r="F85" s="13">
        <v>62173620009306</v>
      </c>
      <c r="G85" s="9">
        <v>1701</v>
      </c>
      <c r="H85" s="9" t="s">
        <v>36</v>
      </c>
      <c r="I85" s="9"/>
      <c r="J85" s="9"/>
      <c r="K85" s="9"/>
      <c r="L85" s="11" t="s">
        <v>37</v>
      </c>
      <c r="M85" s="9" t="s">
        <v>104</v>
      </c>
      <c r="N85" s="14">
        <v>998</v>
      </c>
      <c r="O85" s="14"/>
      <c r="P85" s="14">
        <v>0</v>
      </c>
      <c r="Q85" s="14">
        <v>0</v>
      </c>
      <c r="R85" s="9" t="s">
        <v>105</v>
      </c>
      <c r="S85" s="9" t="s">
        <v>106</v>
      </c>
      <c r="T85" s="14">
        <v>0</v>
      </c>
      <c r="U85" s="14">
        <v>14.97</v>
      </c>
      <c r="V85" s="14">
        <v>0</v>
      </c>
      <c r="W85" s="14">
        <v>46.41</v>
      </c>
      <c r="X85" s="14">
        <v>0</v>
      </c>
      <c r="Y85" s="14">
        <v>0</v>
      </c>
      <c r="Z85" s="14">
        <v>936.62</v>
      </c>
      <c r="AA85" s="9" t="s">
        <v>253</v>
      </c>
      <c r="AB85" s="9" t="s">
        <v>42</v>
      </c>
      <c r="AC85" s="15">
        <v>44508</v>
      </c>
      <c r="AD85" s="16"/>
      <c r="AE85" s="17" t="s">
        <v>264</v>
      </c>
      <c r="AF85" s="18" t="s">
        <v>261</v>
      </c>
      <c r="AG85" s="19">
        <v>44470</v>
      </c>
      <c r="AH85" s="20"/>
      <c r="AI85" s="20"/>
      <c r="AJ85" s="21" t="str">
        <f t="shared" si="2"/>
        <v>90630856217362000930630.094.470/0001-22</v>
      </c>
    </row>
    <row r="86" spans="1:36" x14ac:dyDescent="0.35">
      <c r="A86" s="9" t="s">
        <v>228</v>
      </c>
      <c r="B86" s="10">
        <v>44483</v>
      </c>
      <c r="C86" s="11"/>
      <c r="D86" s="12">
        <v>290</v>
      </c>
      <c r="E86" s="9"/>
      <c r="F86" s="13">
        <v>24197979000106</v>
      </c>
      <c r="G86" s="9">
        <v>6564</v>
      </c>
      <c r="H86" s="9" t="s">
        <v>36</v>
      </c>
      <c r="I86" s="9"/>
      <c r="J86" s="9"/>
      <c r="K86" s="9"/>
      <c r="L86" s="11" t="s">
        <v>65</v>
      </c>
      <c r="M86" s="9" t="s">
        <v>193</v>
      </c>
      <c r="N86" s="14">
        <v>36602.959999999999</v>
      </c>
      <c r="O86" s="14"/>
      <c r="P86" s="14">
        <v>5</v>
      </c>
      <c r="Q86" s="14">
        <v>1830.15</v>
      </c>
      <c r="R86" s="9" t="s">
        <v>194</v>
      </c>
      <c r="S86" s="9" t="s">
        <v>40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34772.81</v>
      </c>
      <c r="AA86" s="9" t="s">
        <v>195</v>
      </c>
      <c r="AB86" s="9" t="s">
        <v>42</v>
      </c>
      <c r="AC86" s="15">
        <v>44498</v>
      </c>
      <c r="AD86" s="16"/>
      <c r="AE86" s="17"/>
      <c r="AF86" s="18"/>
      <c r="AG86" s="19">
        <v>44470</v>
      </c>
      <c r="AH86" s="20"/>
      <c r="AI86" s="20"/>
      <c r="AJ86" s="21" t="str">
        <f t="shared" si="2"/>
        <v>2902419797900010630.094.470/0001-22</v>
      </c>
    </row>
    <row r="87" spans="1:36" x14ac:dyDescent="0.35">
      <c r="A87" s="9" t="s">
        <v>228</v>
      </c>
      <c r="B87" s="10">
        <v>44488</v>
      </c>
      <c r="C87" s="11"/>
      <c r="D87" s="12">
        <v>116</v>
      </c>
      <c r="E87" s="9"/>
      <c r="F87" s="13">
        <v>36062663000188</v>
      </c>
      <c r="G87" s="9">
        <v>7870</v>
      </c>
      <c r="H87" s="9" t="s">
        <v>36</v>
      </c>
      <c r="I87" s="9"/>
      <c r="J87" s="9"/>
      <c r="K87" s="9"/>
      <c r="L87" s="11" t="s">
        <v>65</v>
      </c>
      <c r="M87" s="9" t="s">
        <v>198</v>
      </c>
      <c r="N87" s="14">
        <v>13627.02</v>
      </c>
      <c r="O87" s="14"/>
      <c r="P87" s="14">
        <v>0</v>
      </c>
      <c r="Q87" s="14">
        <v>0</v>
      </c>
      <c r="R87" s="9" t="s">
        <v>199</v>
      </c>
      <c r="S87" s="9" t="s">
        <v>40</v>
      </c>
      <c r="T87" s="14">
        <v>1498.97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12128.05</v>
      </c>
      <c r="AA87" s="9" t="s">
        <v>200</v>
      </c>
      <c r="AB87" s="9" t="s">
        <v>42</v>
      </c>
      <c r="AC87" s="15">
        <v>44498</v>
      </c>
      <c r="AD87" s="16"/>
      <c r="AE87" s="17"/>
      <c r="AF87" s="18"/>
      <c r="AG87" s="19">
        <v>44470</v>
      </c>
      <c r="AH87" s="20"/>
      <c r="AI87" s="20"/>
      <c r="AJ87" s="21" t="str">
        <f t="shared" si="2"/>
        <v>1163606266300018830.094.470/0001-22</v>
      </c>
    </row>
    <row r="88" spans="1:36" x14ac:dyDescent="0.35">
      <c r="A88" s="9" t="s">
        <v>228</v>
      </c>
      <c r="B88" s="10">
        <v>44488</v>
      </c>
      <c r="C88" s="11"/>
      <c r="D88" s="12">
        <v>1276</v>
      </c>
      <c r="E88" s="9"/>
      <c r="F88" s="13">
        <v>26270232000153</v>
      </c>
      <c r="G88" s="9">
        <v>2919</v>
      </c>
      <c r="H88" s="9" t="s">
        <v>36</v>
      </c>
      <c r="I88" s="9"/>
      <c r="J88" s="9"/>
      <c r="K88" s="9"/>
      <c r="L88" s="11" t="s">
        <v>65</v>
      </c>
      <c r="M88" s="9" t="s">
        <v>196</v>
      </c>
      <c r="N88" s="14">
        <v>350</v>
      </c>
      <c r="O88" s="14"/>
      <c r="P88" s="14">
        <v>2.9</v>
      </c>
      <c r="Q88" s="14">
        <v>10.15</v>
      </c>
      <c r="R88" s="9" t="s">
        <v>98</v>
      </c>
      <c r="S88" s="9" t="s">
        <v>40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339.85</v>
      </c>
      <c r="AA88" s="9" t="s">
        <v>197</v>
      </c>
      <c r="AB88" s="9" t="s">
        <v>42</v>
      </c>
      <c r="AC88" s="15">
        <v>44498</v>
      </c>
      <c r="AD88" s="16"/>
      <c r="AE88" s="17"/>
      <c r="AF88" s="18"/>
      <c r="AG88" s="19">
        <v>44470</v>
      </c>
      <c r="AH88" s="20"/>
      <c r="AI88" s="20"/>
      <c r="AJ88" s="21" t="str">
        <f t="shared" si="2"/>
        <v>12762627023200015330.094.470/0001-22</v>
      </c>
    </row>
    <row r="89" spans="1:36" x14ac:dyDescent="0.35">
      <c r="A89" s="9" t="s">
        <v>228</v>
      </c>
      <c r="B89" s="10">
        <v>44489</v>
      </c>
      <c r="C89" s="11"/>
      <c r="D89" s="12">
        <v>130613</v>
      </c>
      <c r="E89" s="9"/>
      <c r="F89" s="13">
        <v>994242000148</v>
      </c>
      <c r="G89" s="9">
        <v>1406</v>
      </c>
      <c r="H89" s="9" t="s">
        <v>36</v>
      </c>
      <c r="I89" s="9"/>
      <c r="J89" s="9"/>
      <c r="K89" s="9"/>
      <c r="L89" s="11" t="s">
        <v>37</v>
      </c>
      <c r="M89" s="9" t="s">
        <v>46</v>
      </c>
      <c r="N89" s="14">
        <v>1823.72</v>
      </c>
      <c r="O89" s="14"/>
      <c r="P89" s="14">
        <v>0</v>
      </c>
      <c r="Q89" s="14">
        <v>0</v>
      </c>
      <c r="R89" s="9" t="s">
        <v>47</v>
      </c>
      <c r="S89" s="9" t="s">
        <v>40</v>
      </c>
      <c r="T89" s="14">
        <v>200.61</v>
      </c>
      <c r="U89" s="14">
        <v>18.239999999999998</v>
      </c>
      <c r="V89" s="14">
        <v>0</v>
      </c>
      <c r="W89" s="14">
        <v>84.8</v>
      </c>
      <c r="X89" s="14">
        <v>0</v>
      </c>
      <c r="Y89" s="14">
        <v>0</v>
      </c>
      <c r="Z89" s="14">
        <v>1520.07</v>
      </c>
      <c r="AA89" s="9" t="s">
        <v>201</v>
      </c>
      <c r="AB89" s="9" t="s">
        <v>42</v>
      </c>
      <c r="AC89" s="15">
        <v>44498</v>
      </c>
      <c r="AD89" s="16"/>
      <c r="AE89" s="17"/>
      <c r="AF89" s="18"/>
      <c r="AG89" s="19">
        <v>44470</v>
      </c>
      <c r="AH89" s="20"/>
      <c r="AI89" s="20"/>
      <c r="AJ89" s="21" t="str">
        <f t="shared" si="2"/>
        <v>13061399424200014830.094.470/0001-22</v>
      </c>
    </row>
    <row r="90" spans="1:36" x14ac:dyDescent="0.35">
      <c r="A90" s="9" t="s">
        <v>228</v>
      </c>
      <c r="B90" s="10">
        <v>44489</v>
      </c>
      <c r="C90" s="11"/>
      <c r="D90" s="12">
        <v>130987</v>
      </c>
      <c r="E90" s="9"/>
      <c r="F90" s="13">
        <v>994242000148</v>
      </c>
      <c r="G90" s="9">
        <v>6491</v>
      </c>
      <c r="H90" s="9" t="s">
        <v>36</v>
      </c>
      <c r="I90" s="9"/>
      <c r="J90" s="9"/>
      <c r="K90" s="9"/>
      <c r="L90" s="11" t="s">
        <v>37</v>
      </c>
      <c r="M90" s="9" t="s">
        <v>46</v>
      </c>
      <c r="N90" s="14">
        <v>10080.73</v>
      </c>
      <c r="O90" s="14"/>
      <c r="P90" s="14">
        <v>0</v>
      </c>
      <c r="Q90" s="14">
        <v>0</v>
      </c>
      <c r="R90" s="9" t="s">
        <v>49</v>
      </c>
      <c r="S90" s="9" t="s">
        <v>40</v>
      </c>
      <c r="T90" s="14">
        <v>0</v>
      </c>
      <c r="U90" s="14">
        <v>151.21</v>
      </c>
      <c r="V90" s="14">
        <v>0</v>
      </c>
      <c r="W90" s="14">
        <v>0</v>
      </c>
      <c r="X90" s="14">
        <v>0</v>
      </c>
      <c r="Y90" s="14">
        <v>0</v>
      </c>
      <c r="Z90" s="14">
        <v>9929.52</v>
      </c>
      <c r="AA90" s="9" t="s">
        <v>205</v>
      </c>
      <c r="AB90" s="9" t="s">
        <v>42</v>
      </c>
      <c r="AC90" s="15">
        <v>44498</v>
      </c>
      <c r="AD90" s="16"/>
      <c r="AE90" s="17"/>
      <c r="AF90" s="18"/>
      <c r="AG90" s="19">
        <v>44470</v>
      </c>
      <c r="AH90" s="20"/>
      <c r="AI90" s="20"/>
      <c r="AJ90" s="21" t="str">
        <f t="shared" si="2"/>
        <v>13098799424200014830.094.470/0001-22</v>
      </c>
    </row>
    <row r="91" spans="1:36" x14ac:dyDescent="0.35">
      <c r="A91" s="9" t="s">
        <v>228</v>
      </c>
      <c r="B91" s="10">
        <v>44489</v>
      </c>
      <c r="C91" s="11"/>
      <c r="D91" s="12">
        <v>4</v>
      </c>
      <c r="E91" s="9"/>
      <c r="F91" s="13">
        <v>43113325000193</v>
      </c>
      <c r="G91" s="9">
        <v>1005</v>
      </c>
      <c r="H91" s="9" t="s">
        <v>36</v>
      </c>
      <c r="I91" s="9"/>
      <c r="J91" s="9"/>
      <c r="K91" s="9"/>
      <c r="L91" s="11" t="s">
        <v>65</v>
      </c>
      <c r="M91" s="9" t="s">
        <v>108</v>
      </c>
      <c r="N91" s="14">
        <v>763.63</v>
      </c>
      <c r="O91" s="14"/>
      <c r="P91" s="14">
        <v>0</v>
      </c>
      <c r="Q91" s="14">
        <v>0</v>
      </c>
      <c r="R91" s="9" t="s">
        <v>248</v>
      </c>
      <c r="S91" s="9" t="s">
        <v>110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763.63</v>
      </c>
      <c r="AA91" s="9" t="s">
        <v>243</v>
      </c>
      <c r="AB91" s="9" t="s">
        <v>42</v>
      </c>
      <c r="AC91" s="15">
        <v>44508</v>
      </c>
      <c r="AD91" s="16"/>
      <c r="AE91" s="17" t="s">
        <v>264</v>
      </c>
      <c r="AF91" s="18" t="s">
        <v>260</v>
      </c>
      <c r="AG91" s="19">
        <v>44470</v>
      </c>
      <c r="AH91" s="20"/>
      <c r="AI91" s="20"/>
      <c r="AJ91" s="21" t="str">
        <f t="shared" si="2"/>
        <v>44311332500019330.094.470/0001-22</v>
      </c>
    </row>
    <row r="92" spans="1:36" x14ac:dyDescent="0.35">
      <c r="A92" s="9" t="s">
        <v>228</v>
      </c>
      <c r="B92" s="10">
        <v>44489</v>
      </c>
      <c r="C92" s="11"/>
      <c r="D92" s="12">
        <v>7533</v>
      </c>
      <c r="E92" s="9"/>
      <c r="F92" s="13">
        <v>6260378000100</v>
      </c>
      <c r="G92" s="9">
        <v>10501219</v>
      </c>
      <c r="H92" s="9" t="s">
        <v>36</v>
      </c>
      <c r="I92" s="9"/>
      <c r="J92" s="9"/>
      <c r="K92" s="9"/>
      <c r="L92" s="11" t="s">
        <v>37</v>
      </c>
      <c r="M92" s="9" t="s">
        <v>202</v>
      </c>
      <c r="N92" s="14">
        <v>6596.87</v>
      </c>
      <c r="O92" s="14"/>
      <c r="P92" s="14">
        <v>0</v>
      </c>
      <c r="Q92" s="14">
        <v>0</v>
      </c>
      <c r="R92" s="9" t="s">
        <v>203</v>
      </c>
      <c r="S92" s="9" t="s">
        <v>189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6596.87</v>
      </c>
      <c r="AA92" s="9" t="s">
        <v>204</v>
      </c>
      <c r="AB92" s="9" t="s">
        <v>42</v>
      </c>
      <c r="AC92" s="15">
        <v>44498</v>
      </c>
      <c r="AD92" s="16"/>
      <c r="AE92" s="17" t="s">
        <v>264</v>
      </c>
      <c r="AF92" s="18" t="s">
        <v>261</v>
      </c>
      <c r="AG92" s="19">
        <v>44470</v>
      </c>
      <c r="AH92" s="20"/>
      <c r="AI92" s="20"/>
      <c r="AJ92" s="21" t="str">
        <f t="shared" si="2"/>
        <v>7533626037800010030.094.470/0001-22</v>
      </c>
    </row>
    <row r="93" spans="1:36" x14ac:dyDescent="0.35">
      <c r="A93" s="9" t="s">
        <v>228</v>
      </c>
      <c r="B93" s="10">
        <v>44491</v>
      </c>
      <c r="C93" s="11"/>
      <c r="D93" s="12">
        <v>134</v>
      </c>
      <c r="E93" s="9"/>
      <c r="F93" s="13">
        <v>33783817000132</v>
      </c>
      <c r="G93" s="9">
        <v>3476</v>
      </c>
      <c r="H93" s="9" t="s">
        <v>36</v>
      </c>
      <c r="I93" s="9"/>
      <c r="J93" s="9"/>
      <c r="K93" s="9"/>
      <c r="L93" s="11" t="s">
        <v>65</v>
      </c>
      <c r="M93" s="9" t="s">
        <v>206</v>
      </c>
      <c r="N93" s="14">
        <v>4200</v>
      </c>
      <c r="O93" s="14"/>
      <c r="P93" s="14">
        <v>5</v>
      </c>
      <c r="Q93" s="14">
        <v>210</v>
      </c>
      <c r="R93" s="9" t="s">
        <v>207</v>
      </c>
      <c r="S93" s="9" t="s">
        <v>40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3990</v>
      </c>
      <c r="AA93" s="9" t="s">
        <v>208</v>
      </c>
      <c r="AB93" s="9" t="s">
        <v>42</v>
      </c>
      <c r="AC93" s="15">
        <v>44498</v>
      </c>
      <c r="AD93" s="16"/>
      <c r="AE93" s="17"/>
      <c r="AF93" s="18"/>
      <c r="AG93" s="19">
        <v>44470</v>
      </c>
      <c r="AH93" s="20"/>
      <c r="AI93" s="20"/>
      <c r="AJ93" s="21" t="str">
        <f t="shared" si="2"/>
        <v>1343378381700013230.094.470/0001-22</v>
      </c>
    </row>
    <row r="94" spans="1:36" x14ac:dyDescent="0.35">
      <c r="A94" s="9" t="s">
        <v>228</v>
      </c>
      <c r="B94" s="10">
        <v>44494</v>
      </c>
      <c r="C94" s="11"/>
      <c r="D94" s="12">
        <v>202100000051951</v>
      </c>
      <c r="E94" s="9"/>
      <c r="F94" s="13">
        <v>25256038000150</v>
      </c>
      <c r="G94" s="9">
        <v>105</v>
      </c>
      <c r="H94" s="9" t="s">
        <v>36</v>
      </c>
      <c r="I94" s="9"/>
      <c r="J94" s="9"/>
      <c r="K94" s="9"/>
      <c r="L94" s="11" t="s">
        <v>37</v>
      </c>
      <c r="M94" s="9" t="s">
        <v>254</v>
      </c>
      <c r="N94" s="14">
        <v>209.9</v>
      </c>
      <c r="O94" s="14"/>
      <c r="P94" s="14">
        <v>0</v>
      </c>
      <c r="Q94" s="14">
        <v>0</v>
      </c>
      <c r="R94" s="9" t="s">
        <v>255</v>
      </c>
      <c r="S94" s="9" t="s">
        <v>116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209.9</v>
      </c>
      <c r="AA94" s="9" t="s">
        <v>244</v>
      </c>
      <c r="AB94" s="9" t="s">
        <v>42</v>
      </c>
      <c r="AC94" s="15">
        <v>44508</v>
      </c>
      <c r="AD94" s="16"/>
      <c r="AE94" s="17" t="s">
        <v>264</v>
      </c>
      <c r="AF94" s="18" t="s">
        <v>261</v>
      </c>
      <c r="AG94" s="19">
        <v>44470</v>
      </c>
      <c r="AH94" s="20"/>
      <c r="AI94" s="20"/>
      <c r="AJ94" s="21" t="str">
        <f t="shared" si="2"/>
        <v>2021000000519512525603800015030.094.470/0001-22</v>
      </c>
    </row>
    <row r="95" spans="1:36" x14ac:dyDescent="0.35">
      <c r="A95" s="9" t="s">
        <v>228</v>
      </c>
      <c r="B95" s="10">
        <v>44494</v>
      </c>
      <c r="C95" s="11"/>
      <c r="D95" s="12">
        <v>5</v>
      </c>
      <c r="E95" s="9"/>
      <c r="F95" s="13">
        <v>43113325000193</v>
      </c>
      <c r="G95" s="9">
        <v>1005</v>
      </c>
      <c r="H95" s="9" t="s">
        <v>36</v>
      </c>
      <c r="I95" s="9"/>
      <c r="J95" s="9"/>
      <c r="K95" s="9"/>
      <c r="L95" s="11" t="s">
        <v>65</v>
      </c>
      <c r="M95" s="9" t="s">
        <v>108</v>
      </c>
      <c r="N95" s="14">
        <v>725.45</v>
      </c>
      <c r="O95" s="14"/>
      <c r="P95" s="14">
        <v>0</v>
      </c>
      <c r="Q95" s="14">
        <v>0</v>
      </c>
      <c r="R95" s="9" t="s">
        <v>248</v>
      </c>
      <c r="S95" s="9" t="s">
        <v>110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725.45</v>
      </c>
      <c r="AA95" s="9" t="s">
        <v>243</v>
      </c>
      <c r="AB95" s="9" t="s">
        <v>42</v>
      </c>
      <c r="AC95" s="15">
        <v>44508</v>
      </c>
      <c r="AD95" s="16"/>
      <c r="AE95" s="17" t="s">
        <v>264</v>
      </c>
      <c r="AF95" s="18" t="s">
        <v>260</v>
      </c>
      <c r="AG95" s="19">
        <v>44470</v>
      </c>
      <c r="AH95" s="20"/>
      <c r="AI95" s="20"/>
      <c r="AJ95" s="21" t="str">
        <f t="shared" si="2"/>
        <v>54311332500019330.094.470/0001-22</v>
      </c>
    </row>
    <row r="96" spans="1:36" x14ac:dyDescent="0.35">
      <c r="A96" s="9" t="s">
        <v>228</v>
      </c>
      <c r="B96" s="10">
        <v>44495</v>
      </c>
      <c r="C96" s="11"/>
      <c r="D96" s="12">
        <v>4</v>
      </c>
      <c r="E96" s="9"/>
      <c r="F96" s="13">
        <v>43533139000103</v>
      </c>
      <c r="G96" s="9">
        <v>1005</v>
      </c>
      <c r="H96" s="9" t="s">
        <v>36</v>
      </c>
      <c r="I96" s="9"/>
      <c r="J96" s="9"/>
      <c r="K96" s="9"/>
      <c r="L96" s="11" t="s">
        <v>65</v>
      </c>
      <c r="M96" s="9" t="s">
        <v>256</v>
      </c>
      <c r="N96" s="14">
        <v>4281.74</v>
      </c>
      <c r="O96" s="14"/>
      <c r="P96" s="14">
        <v>0</v>
      </c>
      <c r="Q96" s="14">
        <v>0</v>
      </c>
      <c r="R96" s="9" t="s">
        <v>248</v>
      </c>
      <c r="S96" s="9" t="s">
        <v>110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4281.74</v>
      </c>
      <c r="AA96" s="9" t="s">
        <v>243</v>
      </c>
      <c r="AB96" s="9" t="s">
        <v>42</v>
      </c>
      <c r="AC96" s="15">
        <v>44508</v>
      </c>
      <c r="AD96" s="16"/>
      <c r="AE96" s="17" t="s">
        <v>264</v>
      </c>
      <c r="AF96" s="18" t="s">
        <v>260</v>
      </c>
      <c r="AG96" s="19">
        <v>44470</v>
      </c>
      <c r="AH96" s="20"/>
      <c r="AI96" s="20"/>
      <c r="AJ96" s="21" t="str">
        <f t="shared" si="2"/>
        <v>44353313900010330.094.470/0001-22</v>
      </c>
    </row>
    <row r="97" spans="1:36" x14ac:dyDescent="0.35">
      <c r="A97" s="9" t="s">
        <v>228</v>
      </c>
      <c r="B97" s="10">
        <v>44495</v>
      </c>
      <c r="C97" s="11"/>
      <c r="D97" s="12">
        <v>95033697</v>
      </c>
      <c r="E97" s="9"/>
      <c r="F97" s="13">
        <v>4712500000107</v>
      </c>
      <c r="G97" s="9">
        <v>2684</v>
      </c>
      <c r="H97" s="9" t="s">
        <v>36</v>
      </c>
      <c r="I97" s="9"/>
      <c r="J97" s="9"/>
      <c r="K97" s="9"/>
      <c r="L97" s="11" t="s">
        <v>37</v>
      </c>
      <c r="M97" s="9" t="s">
        <v>54</v>
      </c>
      <c r="N97" s="14">
        <v>1482.08</v>
      </c>
      <c r="O97" s="14"/>
      <c r="P97" s="14">
        <v>2.9</v>
      </c>
      <c r="Q97" s="14">
        <v>42.98</v>
      </c>
      <c r="R97" s="9" t="s">
        <v>39</v>
      </c>
      <c r="S97" s="9" t="s">
        <v>40</v>
      </c>
      <c r="T97" s="14">
        <v>163.03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1276.07</v>
      </c>
      <c r="AA97" s="9" t="s">
        <v>129</v>
      </c>
      <c r="AB97" s="9" t="s">
        <v>42</v>
      </c>
      <c r="AC97" s="15">
        <v>44498</v>
      </c>
      <c r="AD97" s="16"/>
      <c r="AE97" s="17"/>
      <c r="AF97" s="18"/>
      <c r="AG97" s="19">
        <v>44470</v>
      </c>
      <c r="AH97" s="20"/>
      <c r="AI97" s="20"/>
      <c r="AJ97" s="21" t="str">
        <f t="shared" si="2"/>
        <v>95033697471250000010730.094.470/0001-22</v>
      </c>
    </row>
    <row r="98" spans="1:36" x14ac:dyDescent="0.35">
      <c r="A98" s="9" t="s">
        <v>228</v>
      </c>
      <c r="B98" s="10">
        <v>44497</v>
      </c>
      <c r="C98" s="11"/>
      <c r="D98" s="12">
        <v>120675</v>
      </c>
      <c r="E98" s="9"/>
      <c r="F98" s="13">
        <v>32223020000118</v>
      </c>
      <c r="G98" s="9">
        <v>3205</v>
      </c>
      <c r="H98" s="9" t="s">
        <v>36</v>
      </c>
      <c r="I98" s="9"/>
      <c r="J98" s="9"/>
      <c r="K98" s="9"/>
      <c r="L98" s="11" t="s">
        <v>37</v>
      </c>
      <c r="M98" s="9" t="s">
        <v>131</v>
      </c>
      <c r="N98" s="14">
        <v>23535</v>
      </c>
      <c r="O98" s="14"/>
      <c r="P98" s="14">
        <v>0</v>
      </c>
      <c r="Q98" s="14">
        <v>0</v>
      </c>
      <c r="R98" s="9" t="s">
        <v>132</v>
      </c>
      <c r="S98" s="9" t="s">
        <v>40</v>
      </c>
      <c r="T98" s="14">
        <v>0</v>
      </c>
      <c r="U98" s="14">
        <v>353.02</v>
      </c>
      <c r="V98" s="14">
        <v>0</v>
      </c>
      <c r="W98" s="14">
        <v>1094.3800000000001</v>
      </c>
      <c r="X98" s="14">
        <v>0</v>
      </c>
      <c r="Y98" s="14">
        <v>0</v>
      </c>
      <c r="Z98" s="14">
        <v>22087.599999999999</v>
      </c>
      <c r="AA98" s="9" t="s">
        <v>210</v>
      </c>
      <c r="AB98" s="9" t="s">
        <v>42</v>
      </c>
      <c r="AC98" s="15">
        <v>44498</v>
      </c>
      <c r="AD98" s="16"/>
      <c r="AE98" s="17"/>
      <c r="AF98" s="18"/>
      <c r="AG98" s="19">
        <v>44470</v>
      </c>
      <c r="AH98" s="20"/>
      <c r="AI98" s="20"/>
      <c r="AJ98" s="21" t="str">
        <f t="shared" ref="AJ98:AJ120" si="3">D98&amp;F98&amp;H98</f>
        <v>1206753222302000011830.094.470/0001-22</v>
      </c>
    </row>
    <row r="99" spans="1:36" x14ac:dyDescent="0.35">
      <c r="A99" s="9" t="s">
        <v>228</v>
      </c>
      <c r="B99" s="10">
        <v>44497</v>
      </c>
      <c r="C99" s="11"/>
      <c r="D99" s="12">
        <v>121815</v>
      </c>
      <c r="E99" s="9"/>
      <c r="F99" s="13">
        <v>32223020000118</v>
      </c>
      <c r="G99" s="9">
        <v>3205</v>
      </c>
      <c r="H99" s="9" t="s">
        <v>36</v>
      </c>
      <c r="I99" s="9"/>
      <c r="J99" s="9"/>
      <c r="K99" s="9"/>
      <c r="L99" s="11" t="s">
        <v>37</v>
      </c>
      <c r="M99" s="9" t="s">
        <v>131</v>
      </c>
      <c r="N99" s="14">
        <v>600</v>
      </c>
      <c r="O99" s="14"/>
      <c r="P99" s="14">
        <v>0</v>
      </c>
      <c r="Q99" s="14">
        <v>0</v>
      </c>
      <c r="R99" s="9" t="s">
        <v>132</v>
      </c>
      <c r="S99" s="9" t="s">
        <v>40</v>
      </c>
      <c r="T99" s="14">
        <v>0</v>
      </c>
      <c r="U99" s="14">
        <v>9</v>
      </c>
      <c r="V99" s="14">
        <v>0</v>
      </c>
      <c r="W99" s="14">
        <v>27.9</v>
      </c>
      <c r="X99" s="14">
        <v>0</v>
      </c>
      <c r="Y99" s="14">
        <v>0</v>
      </c>
      <c r="Z99" s="14">
        <v>563.1</v>
      </c>
      <c r="AA99" s="9" t="s">
        <v>209</v>
      </c>
      <c r="AB99" s="9" t="s">
        <v>42</v>
      </c>
      <c r="AC99" s="15">
        <v>44498</v>
      </c>
      <c r="AD99" s="16"/>
      <c r="AE99" s="17"/>
      <c r="AF99" s="18"/>
      <c r="AG99" s="19">
        <v>44470</v>
      </c>
      <c r="AH99" s="20"/>
      <c r="AI99" s="20"/>
      <c r="AJ99" s="21" t="str">
        <f t="shared" si="3"/>
        <v>1218153222302000011830.094.470/0001-22</v>
      </c>
    </row>
    <row r="100" spans="1:36" x14ac:dyDescent="0.35">
      <c r="A100" s="9" t="s">
        <v>228</v>
      </c>
      <c r="B100" s="10">
        <v>44497</v>
      </c>
      <c r="C100" s="11"/>
      <c r="D100" s="12">
        <v>39977</v>
      </c>
      <c r="E100" s="9"/>
      <c r="F100" s="13">
        <v>2047004000150</v>
      </c>
      <c r="G100" s="9">
        <v>4030</v>
      </c>
      <c r="H100" s="9" t="s">
        <v>36</v>
      </c>
      <c r="I100" s="9"/>
      <c r="J100" s="9"/>
      <c r="K100" s="9"/>
      <c r="L100" s="11" t="s">
        <v>37</v>
      </c>
      <c r="M100" s="9" t="s">
        <v>51</v>
      </c>
      <c r="N100" s="14">
        <v>112.5</v>
      </c>
      <c r="O100" s="14"/>
      <c r="P100" s="14">
        <v>2</v>
      </c>
      <c r="Q100" s="14">
        <v>2.25</v>
      </c>
      <c r="R100" s="9" t="s">
        <v>52</v>
      </c>
      <c r="S100" s="9" t="s">
        <v>40</v>
      </c>
      <c r="T100" s="14">
        <v>0</v>
      </c>
      <c r="U100" s="14">
        <v>1.69</v>
      </c>
      <c r="V100" s="14">
        <v>0</v>
      </c>
      <c r="W100" s="14">
        <v>5.23</v>
      </c>
      <c r="X100" s="14">
        <v>0</v>
      </c>
      <c r="Y100" s="14">
        <v>0</v>
      </c>
      <c r="Z100" s="14">
        <v>103.33</v>
      </c>
      <c r="AA100" s="9" t="s">
        <v>211</v>
      </c>
      <c r="AB100" s="9" t="s">
        <v>42</v>
      </c>
      <c r="AC100" s="15">
        <v>44498</v>
      </c>
      <c r="AD100" s="16"/>
      <c r="AE100" s="17"/>
      <c r="AF100" s="18"/>
      <c r="AG100" s="19">
        <v>44470</v>
      </c>
      <c r="AH100" s="20"/>
      <c r="AI100" s="20"/>
      <c r="AJ100" s="21" t="str">
        <f t="shared" si="3"/>
        <v>39977204700400015030.094.470/0001-22</v>
      </c>
    </row>
    <row r="101" spans="1:36" x14ac:dyDescent="0.35">
      <c r="A101" s="9" t="s">
        <v>228</v>
      </c>
      <c r="B101" s="10">
        <v>44498</v>
      </c>
      <c r="C101" s="11"/>
      <c r="D101" s="12">
        <v>3080</v>
      </c>
      <c r="E101" s="9"/>
      <c r="F101" s="13">
        <v>29604093000145</v>
      </c>
      <c r="G101" s="9">
        <v>3210</v>
      </c>
      <c r="H101" s="9" t="s">
        <v>36</v>
      </c>
      <c r="I101" s="9"/>
      <c r="J101" s="9"/>
      <c r="K101" s="9"/>
      <c r="L101" s="11" t="s">
        <v>37</v>
      </c>
      <c r="M101" s="9" t="s">
        <v>139</v>
      </c>
      <c r="N101" s="14">
        <v>113.88</v>
      </c>
      <c r="O101" s="14"/>
      <c r="P101" s="14">
        <v>2</v>
      </c>
      <c r="Q101" s="14">
        <v>2.2799999999999998</v>
      </c>
      <c r="R101" s="9" t="s">
        <v>140</v>
      </c>
      <c r="S101" s="9" t="s">
        <v>40</v>
      </c>
      <c r="T101" s="14">
        <v>0</v>
      </c>
      <c r="U101" s="14">
        <v>1.71</v>
      </c>
      <c r="V101" s="14">
        <v>0</v>
      </c>
      <c r="W101" s="14">
        <v>5.3</v>
      </c>
      <c r="X101" s="14">
        <v>0</v>
      </c>
      <c r="Y101" s="14">
        <v>0</v>
      </c>
      <c r="Z101" s="14">
        <v>104.59</v>
      </c>
      <c r="AA101" s="9" t="s">
        <v>212</v>
      </c>
      <c r="AB101" s="9" t="s">
        <v>42</v>
      </c>
      <c r="AC101" s="15">
        <v>44504</v>
      </c>
      <c r="AD101" s="16"/>
      <c r="AE101" s="17"/>
      <c r="AF101" s="18"/>
      <c r="AG101" s="19">
        <v>44470</v>
      </c>
      <c r="AH101" s="20"/>
      <c r="AI101" s="20"/>
      <c r="AJ101" s="21" t="str">
        <f t="shared" si="3"/>
        <v>30802960409300014530.094.470/0001-22</v>
      </c>
    </row>
    <row r="102" spans="1:36" hidden="1" x14ac:dyDescent="0.35">
      <c r="A102" s="9" t="s">
        <v>228</v>
      </c>
      <c r="B102" s="10">
        <v>44501</v>
      </c>
      <c r="C102" s="11"/>
      <c r="D102" s="12">
        <v>20209</v>
      </c>
      <c r="E102" s="9"/>
      <c r="F102" s="13">
        <v>5459432000189</v>
      </c>
      <c r="G102" s="9">
        <v>2800</v>
      </c>
      <c r="H102" s="9" t="s">
        <v>36</v>
      </c>
      <c r="I102" s="9"/>
      <c r="J102" s="9"/>
      <c r="K102" s="9"/>
      <c r="L102" s="11" t="s">
        <v>37</v>
      </c>
      <c r="M102" s="9" t="s">
        <v>59</v>
      </c>
      <c r="N102" s="14">
        <v>10000</v>
      </c>
      <c r="O102" s="14"/>
      <c r="P102" s="14">
        <v>2.9</v>
      </c>
      <c r="Q102" s="14">
        <v>290</v>
      </c>
      <c r="R102" s="9" t="s">
        <v>60</v>
      </c>
      <c r="S102" s="9" t="s">
        <v>40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9710</v>
      </c>
      <c r="AA102" s="9" t="s">
        <v>162</v>
      </c>
      <c r="AB102" s="9" t="s">
        <v>42</v>
      </c>
      <c r="AC102" s="15">
        <v>44504</v>
      </c>
      <c r="AD102" s="16"/>
      <c r="AE102" s="17"/>
      <c r="AF102" s="18"/>
      <c r="AG102" s="19"/>
      <c r="AH102" s="20"/>
      <c r="AI102" s="20"/>
      <c r="AJ102" s="21" t="str">
        <f t="shared" si="3"/>
        <v>20209545943200018930.094.470/0001-22</v>
      </c>
    </row>
    <row r="103" spans="1:36" hidden="1" x14ac:dyDescent="0.35">
      <c r="A103" s="9" t="s">
        <v>228</v>
      </c>
      <c r="B103" s="10">
        <v>44501</v>
      </c>
      <c r="C103" s="11"/>
      <c r="D103" s="12">
        <v>292</v>
      </c>
      <c r="E103" s="9"/>
      <c r="F103" s="13">
        <v>24197979000106</v>
      </c>
      <c r="G103" s="9">
        <v>6564</v>
      </c>
      <c r="H103" s="9" t="s">
        <v>36</v>
      </c>
      <c r="I103" s="9"/>
      <c r="J103" s="9"/>
      <c r="K103" s="9"/>
      <c r="L103" s="11" t="s">
        <v>65</v>
      </c>
      <c r="M103" s="9" t="s">
        <v>193</v>
      </c>
      <c r="N103" s="14">
        <v>36602.959999999999</v>
      </c>
      <c r="O103" s="14"/>
      <c r="P103" s="14">
        <v>5</v>
      </c>
      <c r="Q103" s="14">
        <v>1830.15</v>
      </c>
      <c r="R103" s="9" t="s">
        <v>194</v>
      </c>
      <c r="S103" s="9" t="s">
        <v>40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34772.81</v>
      </c>
      <c r="AA103" s="9" t="s">
        <v>216</v>
      </c>
      <c r="AB103" s="9" t="s">
        <v>42</v>
      </c>
      <c r="AC103" s="15">
        <v>44504</v>
      </c>
      <c r="AD103" s="16"/>
      <c r="AE103" s="17"/>
      <c r="AF103" s="18"/>
      <c r="AG103" s="19"/>
      <c r="AH103" s="20"/>
      <c r="AI103" s="20"/>
      <c r="AJ103" s="21" t="str">
        <f t="shared" si="3"/>
        <v>2922419797900010630.094.470/0001-22</v>
      </c>
    </row>
    <row r="104" spans="1:36" hidden="1" x14ac:dyDescent="0.35">
      <c r="A104" s="9" t="s">
        <v>228</v>
      </c>
      <c r="B104" s="10">
        <v>44501</v>
      </c>
      <c r="C104" s="11"/>
      <c r="D104" s="12">
        <v>30</v>
      </c>
      <c r="E104" s="9"/>
      <c r="F104" s="13">
        <v>30835990000149</v>
      </c>
      <c r="G104" s="9">
        <v>5762</v>
      </c>
      <c r="H104" s="9" t="s">
        <v>36</v>
      </c>
      <c r="I104" s="9"/>
      <c r="J104" s="9"/>
      <c r="K104" s="9"/>
      <c r="L104" s="11" t="s">
        <v>65</v>
      </c>
      <c r="M104" s="9" t="s">
        <v>213</v>
      </c>
      <c r="N104" s="14">
        <v>5133.33</v>
      </c>
      <c r="O104" s="14"/>
      <c r="P104" s="14">
        <v>5</v>
      </c>
      <c r="Q104" s="14">
        <v>256.67</v>
      </c>
      <c r="R104" s="9" t="s">
        <v>92</v>
      </c>
      <c r="S104" s="9" t="s">
        <v>40</v>
      </c>
      <c r="T104" s="14">
        <v>564.66999999999996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4311.99</v>
      </c>
      <c r="AA104" s="9" t="s">
        <v>214</v>
      </c>
      <c r="AB104" s="9" t="s">
        <v>42</v>
      </c>
      <c r="AC104" s="15">
        <v>44504</v>
      </c>
      <c r="AD104" s="16"/>
      <c r="AE104" s="17"/>
      <c r="AF104" s="18"/>
      <c r="AG104" s="19"/>
      <c r="AH104" s="20"/>
      <c r="AI104" s="20"/>
      <c r="AJ104" s="21" t="str">
        <f t="shared" si="3"/>
        <v>303083599000014930.094.470/0001-22</v>
      </c>
    </row>
    <row r="105" spans="1:36" hidden="1" x14ac:dyDescent="0.35">
      <c r="A105" s="9" t="s">
        <v>228</v>
      </c>
      <c r="B105" s="10">
        <v>44501</v>
      </c>
      <c r="C105" s="11"/>
      <c r="D105" s="12">
        <v>3587771</v>
      </c>
      <c r="E105" s="9"/>
      <c r="F105" s="13">
        <v>18277493000177</v>
      </c>
      <c r="G105" s="9">
        <v>6298</v>
      </c>
      <c r="H105" s="9" t="s">
        <v>36</v>
      </c>
      <c r="I105" s="9"/>
      <c r="J105" s="9"/>
      <c r="K105" s="9"/>
      <c r="L105" s="11" t="s">
        <v>37</v>
      </c>
      <c r="M105" s="9" t="s">
        <v>62</v>
      </c>
      <c r="N105" s="14">
        <v>21.04</v>
      </c>
      <c r="O105" s="14"/>
      <c r="P105" s="14">
        <v>0</v>
      </c>
      <c r="Q105" s="14">
        <v>0</v>
      </c>
      <c r="R105" s="9" t="s">
        <v>63</v>
      </c>
      <c r="S105" s="9" t="s">
        <v>40</v>
      </c>
      <c r="T105" s="14">
        <v>0</v>
      </c>
      <c r="U105" s="14">
        <v>0.32</v>
      </c>
      <c r="V105" s="14">
        <v>0</v>
      </c>
      <c r="W105" s="14">
        <v>0</v>
      </c>
      <c r="X105" s="14">
        <v>0</v>
      </c>
      <c r="Y105" s="14">
        <v>0</v>
      </c>
      <c r="Z105" s="14">
        <v>20.72</v>
      </c>
      <c r="AA105" s="9" t="s">
        <v>217</v>
      </c>
      <c r="AB105" s="9" t="s">
        <v>42</v>
      </c>
      <c r="AC105" s="15">
        <v>44504</v>
      </c>
      <c r="AD105" s="16"/>
      <c r="AE105" s="17"/>
      <c r="AF105" s="18"/>
      <c r="AG105" s="19"/>
      <c r="AH105" s="20"/>
      <c r="AI105" s="20"/>
      <c r="AJ105" s="21" t="str">
        <f t="shared" si="3"/>
        <v>35877711827749300017730.094.470/0001-22</v>
      </c>
    </row>
    <row r="106" spans="1:36" hidden="1" x14ac:dyDescent="0.35">
      <c r="A106" s="9" t="s">
        <v>228</v>
      </c>
      <c r="B106" s="10">
        <v>44501</v>
      </c>
      <c r="C106" s="11"/>
      <c r="D106" s="12">
        <v>51</v>
      </c>
      <c r="E106" s="9"/>
      <c r="F106" s="13">
        <v>7814622000100</v>
      </c>
      <c r="G106" s="9">
        <v>3115</v>
      </c>
      <c r="H106" s="9" t="s">
        <v>36</v>
      </c>
      <c r="I106" s="9"/>
      <c r="J106" s="9"/>
      <c r="K106" s="9"/>
      <c r="L106" s="11" t="s">
        <v>65</v>
      </c>
      <c r="M106" s="9" t="s">
        <v>146</v>
      </c>
      <c r="N106" s="14">
        <v>10268.17</v>
      </c>
      <c r="O106" s="14"/>
      <c r="P106" s="14">
        <v>5</v>
      </c>
      <c r="Q106" s="14">
        <v>513.41</v>
      </c>
      <c r="R106" s="9" t="s">
        <v>147</v>
      </c>
      <c r="S106" s="9" t="s">
        <v>40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9754.76</v>
      </c>
      <c r="AA106" s="9" t="s">
        <v>215</v>
      </c>
      <c r="AB106" s="9" t="s">
        <v>42</v>
      </c>
      <c r="AC106" s="15">
        <v>44504</v>
      </c>
      <c r="AD106" s="16"/>
      <c r="AE106" s="17"/>
      <c r="AF106" s="18"/>
      <c r="AG106" s="19"/>
      <c r="AH106" s="20"/>
      <c r="AI106" s="20"/>
      <c r="AJ106" s="21" t="str">
        <f t="shared" si="3"/>
        <v>51781462200010030.094.470/0001-22</v>
      </c>
    </row>
    <row r="107" spans="1:36" hidden="1" x14ac:dyDescent="0.35">
      <c r="A107" s="9" t="s">
        <v>228</v>
      </c>
      <c r="B107" s="10">
        <v>44502</v>
      </c>
      <c r="C107" s="11"/>
      <c r="D107" s="12">
        <v>177031</v>
      </c>
      <c r="E107" s="9"/>
      <c r="F107" s="13">
        <v>7805990000184</v>
      </c>
      <c r="G107" s="9">
        <v>2151</v>
      </c>
      <c r="H107" s="9" t="s">
        <v>36</v>
      </c>
      <c r="I107" s="9"/>
      <c r="J107" s="9"/>
      <c r="K107" s="9"/>
      <c r="L107" s="11" t="s">
        <v>37</v>
      </c>
      <c r="M107" s="9" t="s">
        <v>56</v>
      </c>
      <c r="N107" s="14">
        <v>2397.0500000000002</v>
      </c>
      <c r="O107" s="14"/>
      <c r="P107" s="14">
        <v>5</v>
      </c>
      <c r="Q107" s="14">
        <v>119.85</v>
      </c>
      <c r="R107" s="9" t="s">
        <v>57</v>
      </c>
      <c r="S107" s="9" t="s">
        <v>40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2277.1999999999998</v>
      </c>
      <c r="AA107" s="9" t="s">
        <v>218</v>
      </c>
      <c r="AB107" s="9" t="s">
        <v>42</v>
      </c>
      <c r="AC107" s="15">
        <v>44504</v>
      </c>
      <c r="AD107" s="16"/>
      <c r="AE107" s="17"/>
      <c r="AF107" s="18"/>
      <c r="AG107" s="19"/>
      <c r="AH107" s="20"/>
      <c r="AI107" s="20"/>
      <c r="AJ107" s="21" t="str">
        <f t="shared" si="3"/>
        <v>177031780599000018430.094.470/0001-22</v>
      </c>
    </row>
    <row r="108" spans="1:36" hidden="1" x14ac:dyDescent="0.35">
      <c r="A108" s="9" t="s">
        <v>228</v>
      </c>
      <c r="B108" s="10">
        <v>44502</v>
      </c>
      <c r="C108" s="11"/>
      <c r="D108" s="12">
        <v>2499024</v>
      </c>
      <c r="E108" s="9"/>
      <c r="F108" s="13">
        <v>25012398000107</v>
      </c>
      <c r="G108" s="9">
        <v>2684</v>
      </c>
      <c r="H108" s="9" t="s">
        <v>36</v>
      </c>
      <c r="I108" s="9"/>
      <c r="J108" s="9"/>
      <c r="K108" s="9"/>
      <c r="L108" s="11" t="s">
        <v>37</v>
      </c>
      <c r="M108" s="9" t="s">
        <v>38</v>
      </c>
      <c r="N108" s="14">
        <v>3246.93</v>
      </c>
      <c r="O108" s="14"/>
      <c r="P108" s="14">
        <v>2.9</v>
      </c>
      <c r="Q108" s="14">
        <v>94.16</v>
      </c>
      <c r="R108" s="9" t="s">
        <v>39</v>
      </c>
      <c r="S108" s="9" t="s">
        <v>40</v>
      </c>
      <c r="T108" s="14">
        <v>357.16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2795.61</v>
      </c>
      <c r="AA108" s="9" t="s">
        <v>169</v>
      </c>
      <c r="AB108" s="9" t="s">
        <v>42</v>
      </c>
      <c r="AC108" s="15">
        <v>44504</v>
      </c>
      <c r="AD108" s="16"/>
      <c r="AE108" s="17"/>
      <c r="AF108" s="18"/>
      <c r="AG108" s="19"/>
      <c r="AH108" s="20"/>
      <c r="AI108" s="20"/>
      <c r="AJ108" s="21" t="str">
        <f t="shared" si="3"/>
        <v>24990242501239800010730.094.470/0001-22</v>
      </c>
    </row>
    <row r="109" spans="1:36" hidden="1" x14ac:dyDescent="0.35">
      <c r="A109" s="9" t="s">
        <v>228</v>
      </c>
      <c r="B109" s="10">
        <v>44502</v>
      </c>
      <c r="C109" s="11"/>
      <c r="D109" s="12">
        <v>2524883</v>
      </c>
      <c r="E109" s="9"/>
      <c r="F109" s="13">
        <v>25012398000107</v>
      </c>
      <c r="G109" s="9">
        <v>2684</v>
      </c>
      <c r="H109" s="9" t="s">
        <v>36</v>
      </c>
      <c r="I109" s="9"/>
      <c r="J109" s="9"/>
      <c r="K109" s="9"/>
      <c r="L109" s="11" t="s">
        <v>37</v>
      </c>
      <c r="M109" s="9" t="s">
        <v>38</v>
      </c>
      <c r="N109" s="14">
        <v>137.96</v>
      </c>
      <c r="O109" s="14"/>
      <c r="P109" s="14">
        <v>2.9</v>
      </c>
      <c r="Q109" s="14">
        <v>4</v>
      </c>
      <c r="R109" s="9" t="s">
        <v>39</v>
      </c>
      <c r="S109" s="9" t="s">
        <v>40</v>
      </c>
      <c r="T109" s="14">
        <v>15.18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118.78</v>
      </c>
      <c r="AA109" s="9" t="s">
        <v>172</v>
      </c>
      <c r="AB109" s="9" t="s">
        <v>42</v>
      </c>
      <c r="AC109" s="15">
        <v>44504</v>
      </c>
      <c r="AD109" s="16"/>
      <c r="AE109" s="17"/>
      <c r="AF109" s="18"/>
      <c r="AG109" s="19"/>
      <c r="AH109" s="20"/>
      <c r="AI109" s="20"/>
      <c r="AJ109" s="21" t="str">
        <f t="shared" si="3"/>
        <v>25248832501239800010730.094.470/0001-22</v>
      </c>
    </row>
    <row r="110" spans="1:36" hidden="1" x14ac:dyDescent="0.35">
      <c r="A110" s="9" t="s">
        <v>228</v>
      </c>
      <c r="B110" s="10">
        <v>44503</v>
      </c>
      <c r="C110" s="11"/>
      <c r="D110" s="12">
        <v>15575440</v>
      </c>
      <c r="E110" s="9"/>
      <c r="F110" s="13">
        <v>6990590000123</v>
      </c>
      <c r="G110" s="9">
        <v>6298</v>
      </c>
      <c r="H110" s="9" t="s">
        <v>36</v>
      </c>
      <c r="I110" s="9"/>
      <c r="J110" s="9"/>
      <c r="K110" s="9"/>
      <c r="L110" s="11" t="s">
        <v>37</v>
      </c>
      <c r="M110" s="9" t="s">
        <v>78</v>
      </c>
      <c r="N110" s="14">
        <v>10091.790000000001</v>
      </c>
      <c r="O110" s="14"/>
      <c r="P110" s="14">
        <v>0</v>
      </c>
      <c r="Q110" s="14">
        <v>0</v>
      </c>
      <c r="R110" s="9" t="s">
        <v>63</v>
      </c>
      <c r="S110" s="9" t="s">
        <v>40</v>
      </c>
      <c r="T110" s="14">
        <v>0</v>
      </c>
      <c r="U110" s="14">
        <v>151.38</v>
      </c>
      <c r="V110" s="14">
        <v>0</v>
      </c>
      <c r="W110" s="14">
        <v>0</v>
      </c>
      <c r="X110" s="14">
        <v>0</v>
      </c>
      <c r="Y110" s="14">
        <v>0</v>
      </c>
      <c r="Z110" s="14">
        <v>9940.41</v>
      </c>
      <c r="AA110" s="9" t="s">
        <v>178</v>
      </c>
      <c r="AB110" s="9" t="s">
        <v>42</v>
      </c>
      <c r="AC110" s="15">
        <v>44504</v>
      </c>
      <c r="AD110" s="16"/>
      <c r="AE110" s="17"/>
      <c r="AF110" s="18"/>
      <c r="AG110" s="19"/>
      <c r="AH110" s="20"/>
      <c r="AI110" s="20"/>
      <c r="AJ110" s="21" t="str">
        <f t="shared" si="3"/>
        <v>15575440699059000012330.094.470/0001-22</v>
      </c>
    </row>
    <row r="111" spans="1:36" hidden="1" x14ac:dyDescent="0.35">
      <c r="A111" s="9" t="s">
        <v>228</v>
      </c>
      <c r="B111" s="10">
        <v>44503</v>
      </c>
      <c r="C111" s="11"/>
      <c r="D111" s="12">
        <v>189</v>
      </c>
      <c r="E111" s="9"/>
      <c r="F111" s="13">
        <v>23567998000106</v>
      </c>
      <c r="G111" s="9">
        <v>3115</v>
      </c>
      <c r="H111" s="9" t="s">
        <v>36</v>
      </c>
      <c r="I111" s="9"/>
      <c r="J111" s="9"/>
      <c r="K111" s="9"/>
      <c r="L111" s="11" t="s">
        <v>65</v>
      </c>
      <c r="M111" s="9" t="s">
        <v>152</v>
      </c>
      <c r="N111" s="14">
        <v>20000</v>
      </c>
      <c r="O111" s="14"/>
      <c r="P111" s="14">
        <v>5</v>
      </c>
      <c r="Q111" s="14">
        <v>1000</v>
      </c>
      <c r="R111" s="9" t="s">
        <v>147</v>
      </c>
      <c r="S111" s="9" t="s">
        <v>40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19000</v>
      </c>
      <c r="AA111" s="9" t="s">
        <v>219</v>
      </c>
      <c r="AB111" s="9" t="s">
        <v>42</v>
      </c>
      <c r="AC111" s="15">
        <v>44504</v>
      </c>
      <c r="AD111" s="16"/>
      <c r="AE111" s="17"/>
      <c r="AF111" s="18"/>
      <c r="AG111" s="19"/>
      <c r="AH111" s="20"/>
      <c r="AI111" s="20"/>
      <c r="AJ111" s="21" t="str">
        <f t="shared" si="3"/>
        <v>1892356799800010630.094.470/0001-22</v>
      </c>
    </row>
    <row r="112" spans="1:36" hidden="1" x14ac:dyDescent="0.35">
      <c r="A112" s="9" t="s">
        <v>228</v>
      </c>
      <c r="B112" s="10">
        <v>44503</v>
      </c>
      <c r="C112" s="11"/>
      <c r="D112" s="12">
        <v>257</v>
      </c>
      <c r="E112" s="9"/>
      <c r="F112" s="13">
        <v>16432753000106</v>
      </c>
      <c r="G112" s="9">
        <v>3115</v>
      </c>
      <c r="H112" s="9" t="s">
        <v>36</v>
      </c>
      <c r="I112" s="9"/>
      <c r="J112" s="9"/>
      <c r="K112" s="9"/>
      <c r="L112" s="11" t="s">
        <v>65</v>
      </c>
      <c r="M112" s="9" t="s">
        <v>150</v>
      </c>
      <c r="N112" s="14">
        <v>7058.63</v>
      </c>
      <c r="O112" s="14"/>
      <c r="P112" s="14">
        <v>5</v>
      </c>
      <c r="Q112" s="14">
        <v>352.93</v>
      </c>
      <c r="R112" s="9" t="s">
        <v>147</v>
      </c>
      <c r="S112" s="9" t="s">
        <v>40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6705.7</v>
      </c>
      <c r="AA112" s="9" t="s">
        <v>224</v>
      </c>
      <c r="AB112" s="9" t="s">
        <v>42</v>
      </c>
      <c r="AC112" s="15">
        <v>44504</v>
      </c>
      <c r="AD112" s="16"/>
      <c r="AE112" s="17"/>
      <c r="AF112" s="18"/>
      <c r="AG112" s="19"/>
      <c r="AH112" s="20"/>
      <c r="AI112" s="20"/>
      <c r="AJ112" s="21" t="str">
        <f t="shared" si="3"/>
        <v>2571643275300010630.094.470/0001-22</v>
      </c>
    </row>
    <row r="113" spans="1:36" hidden="1" x14ac:dyDescent="0.35">
      <c r="A113" s="9" t="s">
        <v>228</v>
      </c>
      <c r="B113" s="10">
        <v>44503</v>
      </c>
      <c r="C113" s="11"/>
      <c r="D113" s="12">
        <v>35879380</v>
      </c>
      <c r="E113" s="9"/>
      <c r="F113" s="13">
        <v>13347016000117</v>
      </c>
      <c r="G113" s="9">
        <v>2498</v>
      </c>
      <c r="H113" s="9" t="s">
        <v>36</v>
      </c>
      <c r="I113" s="9"/>
      <c r="J113" s="9"/>
      <c r="K113" s="9"/>
      <c r="L113" s="11" t="s">
        <v>37</v>
      </c>
      <c r="M113" s="9" t="s">
        <v>173</v>
      </c>
      <c r="N113" s="14">
        <v>627.65</v>
      </c>
      <c r="O113" s="14"/>
      <c r="P113" s="14">
        <v>2.9</v>
      </c>
      <c r="Q113" s="14">
        <v>18.2</v>
      </c>
      <c r="R113" s="9" t="s">
        <v>174</v>
      </c>
      <c r="S113" s="9" t="s">
        <v>40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609.45000000000005</v>
      </c>
      <c r="AA113" s="9" t="s">
        <v>223</v>
      </c>
      <c r="AB113" s="9" t="s">
        <v>42</v>
      </c>
      <c r="AC113" s="15">
        <v>44504</v>
      </c>
      <c r="AD113" s="16"/>
      <c r="AE113" s="17"/>
      <c r="AF113" s="18"/>
      <c r="AG113" s="19"/>
      <c r="AH113" s="20"/>
      <c r="AI113" s="20"/>
      <c r="AJ113" s="21" t="str">
        <f t="shared" si="3"/>
        <v>358793801334701600011730.094.470/0001-22</v>
      </c>
    </row>
    <row r="114" spans="1:36" hidden="1" x14ac:dyDescent="0.35">
      <c r="A114" s="9" t="s">
        <v>228</v>
      </c>
      <c r="B114" s="10">
        <v>44503</v>
      </c>
      <c r="C114" s="11"/>
      <c r="D114" s="12">
        <v>36349651</v>
      </c>
      <c r="E114" s="9"/>
      <c r="F114" s="13">
        <v>13347016000117</v>
      </c>
      <c r="G114" s="9">
        <v>2498</v>
      </c>
      <c r="H114" s="9" t="s">
        <v>36</v>
      </c>
      <c r="I114" s="9"/>
      <c r="J114" s="9"/>
      <c r="K114" s="9"/>
      <c r="L114" s="11" t="s">
        <v>37</v>
      </c>
      <c r="M114" s="9" t="s">
        <v>173</v>
      </c>
      <c r="N114" s="14">
        <v>20280.48</v>
      </c>
      <c r="O114" s="14"/>
      <c r="P114" s="14">
        <v>2.9</v>
      </c>
      <c r="Q114" s="14">
        <v>588.13</v>
      </c>
      <c r="R114" s="9" t="s">
        <v>174</v>
      </c>
      <c r="S114" s="9" t="s">
        <v>40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19692.349999999999</v>
      </c>
      <c r="AA114" s="9" t="s">
        <v>220</v>
      </c>
      <c r="AB114" s="9" t="s">
        <v>42</v>
      </c>
      <c r="AC114" s="15">
        <v>44504</v>
      </c>
      <c r="AD114" s="16"/>
      <c r="AE114" s="17"/>
      <c r="AF114" s="18"/>
      <c r="AG114" s="19"/>
      <c r="AH114" s="20"/>
      <c r="AI114" s="20"/>
      <c r="AJ114" s="21" t="str">
        <f t="shared" si="3"/>
        <v>363496511334701600011730.094.470/0001-22</v>
      </c>
    </row>
    <row r="115" spans="1:36" hidden="1" x14ac:dyDescent="0.35">
      <c r="A115" s="9" t="s">
        <v>228</v>
      </c>
      <c r="B115" s="10">
        <v>44503</v>
      </c>
      <c r="C115" s="11"/>
      <c r="D115" s="12">
        <v>375</v>
      </c>
      <c r="E115" s="9"/>
      <c r="F115" s="13">
        <v>24480031000155</v>
      </c>
      <c r="G115" s="9">
        <v>6297</v>
      </c>
      <c r="H115" s="9" t="s">
        <v>36</v>
      </c>
      <c r="I115" s="9"/>
      <c r="J115" s="9"/>
      <c r="K115" s="9"/>
      <c r="L115" s="11" t="s">
        <v>65</v>
      </c>
      <c r="M115" s="9" t="s">
        <v>159</v>
      </c>
      <c r="N115" s="14">
        <v>20000</v>
      </c>
      <c r="O115" s="14"/>
      <c r="P115" s="14">
        <v>5</v>
      </c>
      <c r="Q115" s="14">
        <v>1000</v>
      </c>
      <c r="R115" s="9" t="s">
        <v>160</v>
      </c>
      <c r="S115" s="9" t="s">
        <v>40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19000</v>
      </c>
      <c r="AA115" s="9" t="s">
        <v>225</v>
      </c>
      <c r="AB115" s="9" t="s">
        <v>42</v>
      </c>
      <c r="AC115" s="15">
        <v>44504</v>
      </c>
      <c r="AD115" s="16"/>
      <c r="AE115" s="17"/>
      <c r="AF115" s="18"/>
      <c r="AG115" s="19"/>
      <c r="AH115" s="20"/>
      <c r="AI115" s="20"/>
      <c r="AJ115" s="21" t="str">
        <f t="shared" si="3"/>
        <v>3752448003100015530.094.470/0001-22</v>
      </c>
    </row>
    <row r="116" spans="1:36" hidden="1" x14ac:dyDescent="0.35">
      <c r="A116" s="9" t="s">
        <v>228</v>
      </c>
      <c r="B116" s="10">
        <v>44503</v>
      </c>
      <c r="C116" s="11"/>
      <c r="D116" s="12">
        <v>376</v>
      </c>
      <c r="E116" s="9"/>
      <c r="F116" s="13">
        <v>24480031000155</v>
      </c>
      <c r="G116" s="9">
        <v>6297</v>
      </c>
      <c r="H116" s="9" t="s">
        <v>36</v>
      </c>
      <c r="I116" s="9"/>
      <c r="J116" s="9"/>
      <c r="K116" s="9"/>
      <c r="L116" s="11" t="s">
        <v>65</v>
      </c>
      <c r="M116" s="9" t="s">
        <v>159</v>
      </c>
      <c r="N116" s="14">
        <v>2892.95</v>
      </c>
      <c r="O116" s="14"/>
      <c r="P116" s="14">
        <v>5</v>
      </c>
      <c r="Q116" s="14">
        <v>144.65</v>
      </c>
      <c r="R116" s="9" t="s">
        <v>160</v>
      </c>
      <c r="S116" s="9" t="s">
        <v>40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2748.3</v>
      </c>
      <c r="AA116" s="9" t="s">
        <v>222</v>
      </c>
      <c r="AB116" s="9" t="s">
        <v>42</v>
      </c>
      <c r="AC116" s="15">
        <v>44504</v>
      </c>
      <c r="AD116" s="16"/>
      <c r="AE116" s="17"/>
      <c r="AF116" s="18"/>
      <c r="AG116" s="19"/>
      <c r="AH116" s="20"/>
      <c r="AI116" s="20"/>
      <c r="AJ116" s="21" t="str">
        <f t="shared" si="3"/>
        <v>3762448003100015530.094.470/0001-22</v>
      </c>
    </row>
    <row r="117" spans="1:36" hidden="1" x14ac:dyDescent="0.35">
      <c r="A117" s="9" t="s">
        <v>228</v>
      </c>
      <c r="B117" s="10">
        <v>44503</v>
      </c>
      <c r="C117" s="11"/>
      <c r="D117" s="12">
        <v>42</v>
      </c>
      <c r="E117" s="9"/>
      <c r="F117" s="13">
        <v>34005458000155</v>
      </c>
      <c r="G117" s="9">
        <v>5762</v>
      </c>
      <c r="H117" s="9" t="s">
        <v>36</v>
      </c>
      <c r="I117" s="9"/>
      <c r="J117" s="9"/>
      <c r="K117" s="9"/>
      <c r="L117" s="11" t="s">
        <v>65</v>
      </c>
      <c r="M117" s="9" t="s">
        <v>91</v>
      </c>
      <c r="N117" s="14">
        <v>16165.64</v>
      </c>
      <c r="O117" s="14"/>
      <c r="P117" s="14">
        <v>5</v>
      </c>
      <c r="Q117" s="14">
        <v>808.28</v>
      </c>
      <c r="R117" s="9" t="s">
        <v>92</v>
      </c>
      <c r="S117" s="9" t="s">
        <v>40</v>
      </c>
      <c r="T117" s="14">
        <v>1778.22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13579.14</v>
      </c>
      <c r="AA117" s="9" t="s">
        <v>221</v>
      </c>
      <c r="AB117" s="9" t="s">
        <v>42</v>
      </c>
      <c r="AC117" s="15">
        <v>44504</v>
      </c>
      <c r="AD117" s="16"/>
      <c r="AE117" s="17"/>
      <c r="AF117" s="18"/>
      <c r="AG117" s="19"/>
      <c r="AH117" s="20"/>
      <c r="AI117" s="20"/>
      <c r="AJ117" s="21" t="str">
        <f t="shared" si="3"/>
        <v>423400545800015530.094.470/0001-22</v>
      </c>
    </row>
    <row r="118" spans="1:36" hidden="1" x14ac:dyDescent="0.35">
      <c r="A118" s="9" t="s">
        <v>228</v>
      </c>
      <c r="B118" s="10">
        <v>44504</v>
      </c>
      <c r="C118" s="11"/>
      <c r="D118" s="12">
        <v>1338</v>
      </c>
      <c r="E118" s="9"/>
      <c r="F118" s="13">
        <v>22887141000100</v>
      </c>
      <c r="G118" s="9">
        <v>2684</v>
      </c>
      <c r="H118" s="9" t="s">
        <v>36</v>
      </c>
      <c r="I118" s="9"/>
      <c r="J118" s="9"/>
      <c r="K118" s="9"/>
      <c r="L118" s="11" t="s">
        <v>65</v>
      </c>
      <c r="M118" s="9" t="s">
        <v>76</v>
      </c>
      <c r="N118" s="14">
        <v>400</v>
      </c>
      <c r="O118" s="14"/>
      <c r="P118" s="14">
        <v>2.9</v>
      </c>
      <c r="Q118" s="14">
        <v>11.6</v>
      </c>
      <c r="R118" s="9" t="s">
        <v>39</v>
      </c>
      <c r="S118" s="9" t="s">
        <v>40</v>
      </c>
      <c r="T118" s="14">
        <v>44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344.4</v>
      </c>
      <c r="AA118" s="9" t="s">
        <v>226</v>
      </c>
      <c r="AB118" s="9" t="s">
        <v>42</v>
      </c>
      <c r="AC118" s="15">
        <v>44504</v>
      </c>
      <c r="AD118" s="16"/>
      <c r="AE118" s="17"/>
      <c r="AF118" s="18"/>
      <c r="AG118" s="19"/>
      <c r="AH118" s="20"/>
      <c r="AI118" s="20"/>
      <c r="AJ118" s="21" t="str">
        <f t="shared" si="3"/>
        <v>13382288714100010030.094.470/0001-22</v>
      </c>
    </row>
    <row r="119" spans="1:36" hidden="1" x14ac:dyDescent="0.35">
      <c r="A119" s="9" t="s">
        <v>228</v>
      </c>
      <c r="B119" s="10">
        <v>44504</v>
      </c>
      <c r="C119" s="11"/>
      <c r="D119" s="12">
        <v>26205</v>
      </c>
      <c r="E119" s="9"/>
      <c r="F119" s="13">
        <v>23517870000138</v>
      </c>
      <c r="G119" s="9">
        <v>2919</v>
      </c>
      <c r="H119" s="9" t="s">
        <v>36</v>
      </c>
      <c r="I119" s="9"/>
      <c r="J119" s="9"/>
      <c r="K119" s="9"/>
      <c r="L119" s="11" t="s">
        <v>37</v>
      </c>
      <c r="M119" s="9" t="s">
        <v>97</v>
      </c>
      <c r="N119" s="14">
        <v>1320</v>
      </c>
      <c r="O119" s="14"/>
      <c r="P119" s="14">
        <v>2.9</v>
      </c>
      <c r="Q119" s="14">
        <v>38.28</v>
      </c>
      <c r="R119" s="9" t="s">
        <v>98</v>
      </c>
      <c r="S119" s="9" t="s">
        <v>40</v>
      </c>
      <c r="T119" s="14">
        <v>0</v>
      </c>
      <c r="U119" s="14">
        <v>19.8</v>
      </c>
      <c r="V119" s="14">
        <v>0</v>
      </c>
      <c r="W119" s="14">
        <v>61.38</v>
      </c>
      <c r="X119" s="14">
        <v>0</v>
      </c>
      <c r="Y119" s="14">
        <v>0</v>
      </c>
      <c r="Z119" s="14">
        <v>1200.54</v>
      </c>
      <c r="AA119" s="9" t="s">
        <v>227</v>
      </c>
      <c r="AB119" s="9" t="s">
        <v>42</v>
      </c>
      <c r="AC119" s="15">
        <v>44505</v>
      </c>
      <c r="AD119" s="16"/>
      <c r="AE119" s="17"/>
      <c r="AF119" s="18"/>
      <c r="AG119" s="19"/>
      <c r="AH119" s="20"/>
      <c r="AI119" s="20"/>
      <c r="AJ119" s="21" t="str">
        <f t="shared" si="3"/>
        <v>262052351787000013830.094.470/0001-22</v>
      </c>
    </row>
    <row r="120" spans="1:36" hidden="1" x14ac:dyDescent="0.35">
      <c r="A120" s="9" t="s">
        <v>228</v>
      </c>
      <c r="B120" s="10">
        <v>44505</v>
      </c>
      <c r="C120" s="11"/>
      <c r="D120" s="12">
        <v>3</v>
      </c>
      <c r="E120" s="9"/>
      <c r="F120" s="13">
        <v>37279375000142</v>
      </c>
      <c r="G120" s="9">
        <v>2119</v>
      </c>
      <c r="H120" s="9" t="s">
        <v>36</v>
      </c>
      <c r="I120" s="9"/>
      <c r="J120" s="9"/>
      <c r="K120" s="9"/>
      <c r="L120" s="11"/>
      <c r="M120" s="9" t="s">
        <v>257</v>
      </c>
      <c r="N120" s="14">
        <v>583.33000000000004</v>
      </c>
      <c r="O120" s="14"/>
      <c r="P120" s="14"/>
      <c r="Q120" s="14"/>
      <c r="R120" s="9" t="s">
        <v>258</v>
      </c>
      <c r="S120" s="9" t="s">
        <v>40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583.33000000000004</v>
      </c>
      <c r="AA120" s="9" t="s">
        <v>259</v>
      </c>
      <c r="AB120" s="9" t="s">
        <v>42</v>
      </c>
      <c r="AC120" s="15">
        <v>44508</v>
      </c>
      <c r="AD120" s="16"/>
      <c r="AE120" s="17"/>
      <c r="AF120" s="18"/>
      <c r="AG120" s="19"/>
      <c r="AH120" s="20"/>
      <c r="AI120" s="20"/>
      <c r="AJ120" s="21" t="str">
        <f t="shared" si="3"/>
        <v>33727937500014230.094.470/0001-22</v>
      </c>
    </row>
    <row r="121" spans="1:36" hidden="1" x14ac:dyDescent="0.35">
      <c r="AF121" s="22" t="s">
        <v>262</v>
      </c>
    </row>
    <row r="122" spans="1:36" hidden="1" x14ac:dyDescent="0.35">
      <c r="AF122" s="22" t="s">
        <v>263</v>
      </c>
    </row>
  </sheetData>
  <autoFilter ref="A1:AL122" xr:uid="{00000000-0001-0000-0000-000000000000}">
    <filterColumn colId="1">
      <filters>
        <dateGroupItem year="2021" month="10" dateTimeGrouping="month"/>
      </filters>
    </filterColumn>
  </autoFilter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Alves</cp:lastModifiedBy>
  <dcterms:created xsi:type="dcterms:W3CDTF">2021-11-05T19:31:49Z</dcterms:created>
  <dcterms:modified xsi:type="dcterms:W3CDTF">2021-11-09T13:43:20Z</dcterms:modified>
</cp:coreProperties>
</file>