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5CFCC19D-130F-4E34-851A-28C4073D4E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2" i="1"/>
</calcChain>
</file>

<file path=xl/sharedStrings.xml><?xml version="1.0" encoding="utf-8"?>
<sst xmlns="http://schemas.openxmlformats.org/spreadsheetml/2006/main" count="428" uniqueCount="144">
  <si>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</si>
  <si>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</si>
  <si>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</si>
  <si>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</si>
  <si>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</si>
  <si>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</si>
  <si>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</si>
  <si>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</si>
  <si>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</si>
  <si>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</si>
  <si>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</si>
  <si>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</si>
  <si>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</si>
  <si>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</si>
  <si>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</si>
  <si>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</si>
  <si>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</si>
  <si>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</si>
  <si>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</si>
  <si>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</si>
  <si>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</si>
  <si>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</si>
  <si>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</si>
  <si>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</si>
  <si>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</si>
  <si>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</si>
  <si>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</si>
  <si>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</si>
  <si>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</si>
  <si>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</si>
  <si>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</si>
  <si>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</si>
  <si>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</si>
  <si>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</si>
  <si>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</si>
  <si>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cod mcsretencao</t>
  </si>
  <si>
    <t>Grupo Rtsc</t>
  </si>
  <si>
    <t>20.266.997/0001-33</t>
  </si>
  <si>
    <t>S</t>
  </si>
  <si>
    <t>SUSANNE JUCA DOS SANTOS DE OLIVEIRA SILVA</t>
  </si>
  <si>
    <t>Regra Encontrada: SIM | Cód: 1430 | Cód.LC: 7.11 | Buscar ISS Munic. Prestação: SIM | Analisar CEPOM: SIM | Analisar ISS LC: SIM | Cidade Prestador: São Paulo | Cidade Prestação: São Paulo</t>
  </si>
  <si>
    <t>São Paulo</t>
  </si>
  <si>
    <t>SERVIÇO DE INSTALAÇÃO DE MOBILIARIOS - CASA 475 VENCIMENTOS: R$ 11.165,00 - 08/09/2021 R$ 11.165,00 - 08/10/2021 DEPÓSITO BANCÁRIO BANCO INTER AGENCIA: 0001 CONTA CORRENTE: 3897702-8 CHAVE PIX: 3.849.447/0001-99 | Decoração e jardinagem, inclusive corte e poda de árvores</t>
  </si>
  <si>
    <t xml:space="preserve"> </t>
  </si>
  <si>
    <t>Regra Encontrada: SIM | Cód: 1449 | Cód.LC: 7.11 | Buscar ISS Munic. Prestação: SIM | Analisar CEPOM: SIM | Analisar ISS LC: SIM | Cidade Prestador: São Paulo | Cidade Prestação: São Paulo</t>
  </si>
  <si>
    <t>SERVIÇO DE MANUTENÇÃO DE JARDIM - CASA 455/475 VENCIMENTO : 15/09/2021 DEPÓSITO BANCÁRIO BANCO INTER AGENCIA : 0001 CONTA CORRENTE : 3897702-8 CHAVE PIX : 33.849.447 / 0001-99 | Decoração e jardinagem, inclusive corte e poda de árvores</t>
  </si>
  <si>
    <t>SERVIÇO DE MANUTENÇÃO DE JARDIM - CASA 116 VENCIMENTO : 15/09/2021 DEPÓSITO BANCÁRIO BANCO INTER AGENCIA : 0001 CONTA CORRENTE : 3897702-8 CHAVE PIX : 33.849.447 / 0001-99 | Decoração e jardinagem, inclusive corte e poda de árvores</t>
  </si>
  <si>
    <t>N</t>
  </si>
  <si>
    <t>SSA-MRO SOLUCOES PARA MANUTENCAO INDUSTRIAL E PREDIAL LTDA</t>
  </si>
  <si>
    <t>Regra Encontrada: SIM | Cód: 2800 | Cód.LC: 1.05 | Buscar ISS Munic. Prestação: NÃO | Analisar CEPOM: SIM | Analisar ISS LC: NÃO | Cidade Prestador: São Paulo | Cidade Prestação: São Paulo</t>
  </si>
  <si>
    <t>01- Cessao de direito de uso de software Vencto : 15/09/2021 - Vlr . Liq .: R $ 1066.67 | Licenciamento ou cessão de direito de uso de programas de computação, inclusive distribuição.</t>
  </si>
  <si>
    <t>01- Cessao de direito de uso de software Vencto : 21/09/2021 - Vlr . Liq .: R $ 1350.00 | Licenciamento ou cessão de direito de uso de programas de computação, inclusive distribuição.</t>
  </si>
  <si>
    <t>SERVIÇO DE MANUTENÇÃO DE JARDIM - CASA 367 VENCIMENTO : 15/09/2021 DEPÓSITO BANCÁRIO BANCO INTER AGENCIA : 0001 CONTA CORRENTE : 3897702-8 CHAVE PIX : 33.849.447 / 0001-99 | Decoração e jardinagem, inclusive corte e poda de árvores</t>
  </si>
  <si>
    <t>SERVIÇO DE INSTALAÇÃO DE MOBILIARIOS - CASA 455 VENCIMENTOS: R$ 5.480,00 - 08/09/2021 R$ 5.480,00 - 08/10/2021 DEPÓSITO BANCÁRIO BANCO INTER AGENCIA: 0001 CONTA CORRENTE: 3897702-8 CHAVE PIX: 33.849.447/0001-99 | Decoração e jardinagem, inclusive corte e poda de árvores</t>
  </si>
  <si>
    <t>SERVIÇO DE MANUTENÇÃO DE JARDIM - CASA 406 VENCIMENTO : 15/09/2021 DEPÓSITO BANCÁRIO BANCO INTER AGENCIA : 0001 CONTA CORRENTE : 3897702-8 CHAVE PIX : 33.849.447 / 0001-99 | Decoração e jardinagem, inclusive corte e poda de árvores</t>
  </si>
  <si>
    <t>SMART TRIP LTDA</t>
  </si>
  <si>
    <t>Regra Encontrada: SIM | Cód: 902 | Cód.LC: 9.02 | Buscar ISS Munic. Prestação: NÃO | Analisar CEPOM: NÃO | Analisar ISS LC: NÃO | Cidade Prestador: Goiânia | Cidade Prestação: Goiânia</t>
  </si>
  <si>
    <t>Goiânia</t>
  </si>
  <si>
    <t>AGENCIA DE VIAGENS - R$ 15.220,04 MENSALIDADE - R$ 119,60 | Agenciamento, organização, promoção, intermediação e execução de programas de turismo, passeios, viagens, excursões, hospedagens e congêneres</t>
  </si>
  <si>
    <t>99 TECNOLOGIA LTDA</t>
  </si>
  <si>
    <t>Serviços de Licenciamento a de software - 08/2021. | Licenciamento ou cessão de direito de uso de programas de computação, inclusive distribuição.</t>
  </si>
  <si>
    <t>MULTILIXO REMOCOES DE LIXO SOCIEDADE SIMPLES LTDA</t>
  </si>
  <si>
    <t>Regra Encontrada: SIM | Cód: 1325 | Cód.LC: 7.09 | Buscar ISS Munic. Prestação: SIM | Analisar CEPOM: SIM | Analisar ISS LC: SIM | Cidade Prestador: São Paulo | Cidade Prestação: São Paulo</t>
  </si>
  <si>
    <t>560,00 560,00 1,00 SACOS PLASTICOS DE 100 LITROS 0,00 PERIODO DE APURACAO : 01/08/2021 a 31/08/2021 RETENCAO - ISS 5,00 % R $ 28,00 BASE CAL R $ 560,00 Data de vencimento : 14/09/2021 CNPJ : 20.266.997 / 0001-33 | Varrição, coleta, remoção, incineração, tratamento, reciclagem, separação e destinação final de lixo, rejeitos e outros resíduos quaisquer</t>
  </si>
  <si>
    <t>BINARI E SANTOS SOCIEDADE DE ADVOGADOS</t>
  </si>
  <si>
    <t>Regra Encontrada: SIM | Cód: 03379 | Cód.LC: 17.14 | Buscar ISS Munic. Prestação: NÃO | Analisar CEPOM: SIM | Analisar ISS LC: NÃO | Cidade Prestador: São Paulo | Cidade Prestação: São Paulo</t>
  </si>
  <si>
    <t>ASSESSORIA JURIDICA MENSAL FATURA 10 8 VENCIMENTO 15 09 2021 VALOR LIQUIDO R $ 5631,00 341 BANCO ITAU AG 0350 ¿¿ 22143 8 BINARI E SANTOS SOCIEDADE DE ADVOGADOS CNPJ 29 333 942 0001 73 | Advocacia</t>
  </si>
  <si>
    <t>AGENCIA ESTADO S.A</t>
  </si>
  <si>
    <t>Regra Encontrada: SIM | Cód: 2961 | Cód.LC: 1.09 | Buscar ISS Munic. Prestação: NÃO | Analisar CEPOM: SIM | Analisar ISS LC: NÃO | Cidade Prestador: São Paulo | Cidade Prestação: São Paulo</t>
  </si>
  <si>
    <t>licenca de conteudo Jornalistico e periodico Id : 1531072 BC - 713935DADOS ADICIONAIS : NAO OBRIGADO RET . ( INSS ) , S / FORNEC . MAO DE OBRA INSTR . NORM . N.971 / 2009 SERV . NAO OBRIGADO RET . ( PIS / COFINS / CSLL ) CONF . LEI 10.833 - 29/12/03 .NAO OBRIGADO A RET . DE ISS , LOCAL DA PREST . MUNICIPIO DE SP . SERV . NAO OBRIGADO RET . ( IRRFON ) CONF . RIR / 99 . DATA DE VENCIMENTO : 22/09/2021 CARGA TRIBUTARIA DA OPERACAO PIS R $ 3,04 CONFORME LEI N ( 0 ) 12.741 / 2012 CARGA TRIBUTARIA DA OPERACAO COFINS R $ 14,06 CONFORME LEI N ( O ) 12.741 / 2012 | Disponibilização, sem cessão definitiva, de conteúdos de áudio por meio da internet (exceto a distribuição de conteúdos pelas prestadoras de Serviço de Acesso Condicionado, de que trata a Lei Federal nº 12.485, de 12 de setembro de 2011, sujeita ao ICMS)</t>
  </si>
  <si>
    <t>TOTVS S.A.</t>
  </si>
  <si>
    <t>CESSAO E BASE DE DADOS.Contrato: CONTFCTIL Proposta: AABKQK/08 - Valor: 4.561,93 / AACGA7/02 - Valor: 1.062,00 / CLIENTE : TFCTIL/ 1o. VENC. : 14/09/2021/ Essa NFS-e nao esta sujeita a Retencao na Fonte do ISSQN por Forca do ARTIGO 3o. DA LC 116/03 / Esta NFS-e nao esta sujeita as Retencoes na fonte por Forca do ARTIGO 714 RIR/18 E ARTIGO 30 DA LEI 10.833/03/ - | Licenciamento ou cessão de direito de uso de programas de computação, inclusive distribuição.</t>
  </si>
  <si>
    <t>FIT GESTAO E TECNOLOGIA LTDA</t>
  </si>
  <si>
    <t>Regra Encontrada: SIM | Cód: 620910002 | Cód.LC: 1.07 | Buscar ISS Munic. Prestação: NÃO | Analisar CEPOM: NÃO | Analisar ISS LC: NÃO | Cidade Prestador: Guarulhos | Cidade Prestação: São Paulo</t>
  </si>
  <si>
    <t>Guarulhos</t>
  </si>
  <si>
    <t>Serviços prestados referente ao fechamento de Setembro de 2021 . Implantação BO | SP - 02102-20 ¿ Nencimento : 15/09/2021 . 110/10 A empresa é optante pelo Regime Tributário Lucro Real . Alíquota de 2 % ISS . Valor aproximado dos tributos : R $ 2.177,53 ( 17,36 % ) - Fonte : IBPT | Suporte técnico em informática, inclusive instalação, configuração e manutenção de programas de computação e bancos de dados</t>
  </si>
  <si>
    <t>DESENTUPIDORA JUPITER PAULISTA LTDA</t>
  </si>
  <si>
    <t>Regra Encontrada: SIM | Cód: 1465 | Cód.LC: 7.13 | Buscar ISS Munic. Prestação: NÃO | Analisar CEPOM: SIM | Analisar ISS LC: NÃO | Cidade Prestador: São Paulo | Cidade Prestação: São Paulo</t>
  </si>
  <si>
    <t>MANUTENÇÃO SANITÁRIA : DESINSETIZAÇÃO CONJUGADA CONTRA INSETOS RASTEIROS . COMBATE DE RATOS E CAMUNDONGOS EXISTENTES NAS ÁREAS COMUNS DO ESTABELECIMENTO . GARANTIA : 03 MESES ( LEGAL ) + 03 MESES ( CONTRATUAL ) CÓD . 33066 COND PGTO : 01 PARCELA NO VALOR DE R $ 1.200,00 COM VENC . 29/09/2021 C / UTILIZAÇÃO DE EQUIP . INERENTES À EXEC . SERV . 20 % MÃO DE OBRA EQUIVALENTE À 80 % RETENÇÃO AO INSS 11 % R $ 240,00 R $ 960,00 R $ 105,60 Calculada de acordo com Art 122 da Instrução Normativa RFB n ° 971 , de 2011 , inciso III . CÓDIGO 100000001 EFD - REINF TABELA 06 SERVIÇO EXECUTADO EM : RUA DOS ESTADOS UNIDOS , N ° 475 - NO DIA 29/08/2021 | Dedetização, desinfecção, desinsetização, imunização, higienização, desratização, pulverização e congêneres</t>
  </si>
  <si>
    <t>MANUTENÇÃO SANITÁRIA : DESINSETIZAÇÃO CONJUGADA CONTRA INSETOS RASTEIROS . COMBATE DE RATOS E CAMUNDONGOS EXISTENTES NAS ÁREAS COMUNS DA UNIDADE . GARANTIA : 03 MESES ( LEGAL ) + 03 MESES ( CONTRATUAL ) CÓD . 2558327 COND PGTO : 01 PARCELA NO VALOR DE R $ 900,00 COM VENC . 28/09/2021 C / UTILIZAÇÃO DE EQUIP . INERENTES À EXEC . SERV . 20 % MÃO DE OBRA EQUIVALENTE À 80 % RETENÇÃO AO INSS 11 % R $ 180,00 R $ 720,00 R $ 79,20 Calculada de acordo com Art 122 da Instrução Normativa RFB n ° 971 , de 2011 , inciso III . CÓDIGO 100000001 EFD - REINF TABELA 06 SERVIÇO EXECUTADO EM : RUA DOS ESTADOS UNIDOS , N ° 475 UNIDADE 437 - NO DIA 28/08/2021 | Dedetização, desinfecção, desinsetização, imunização, higienização, desratização, pulverização e congêneres</t>
  </si>
  <si>
    <t>D4S SERVICOS EM TECNOLOGIA LTDA</t>
  </si>
  <si>
    <t>Regra Encontrada: SIM | Cód: 2684 | Cód.LC: 1.03 | Buscar ISS Munic. Prestação: NÃO | Analisar CEPOM: SIM | Analisar ISS LC: NÃO | Cidade Prestador: São Paulo | Cidade Prestação: São Paulo</t>
  </si>
  <si>
    <t>Prestação de serviços de processamento e armazenamento de assinatura eletrônica no município de São Paulo * Inaplicabilidade Contribuições Sociais Retidas = IN SRF n ° 459/2004 , artigo 1º * Inaplicabilidade Imposto Rend Retid = Solução Consulta Cos n ° 288/201 | Processamento, armazenamento ou hospedagem de dados, textos, imagens, vídeos, páginas eletrônicas, aplicativos e sistemas de informação, entre outros formatos, e congêneres</t>
  </si>
  <si>
    <t>MANUTENÇÃO SANITÁRIA : DESINSETIZAÇÃO CONJUGADA CONTRA INSETOS RASTEIROS . COMBATE DE RATOS E CAMUNDONGOS EXISTENTES NAS ÁREAS COMUNS DA UNIDADE 367 . GARANTIA : 03 MESES ( LEGAL ) + 03 MESES ( CONTRATUAL ) CÓD . 255 7866 COND PGTO : 01 PARCELA NO VALOR DE R $ 900,00 COM VENC . 28/09/2021 C / UTILIZAÇÃO DE EQUIP . INERENTES À EXEC . SERV . 20 % MÃO DE OBRA EQUIVALENTE À 80 % RETENÇÃO AO INSS 11 % R $ 180,00 R $ 720,00 R $ 79,20 Calculada de acordo com Art 122 da Instrução Normativa RFB n ° 971 , de 2011 , inciso III . CÓDIGO 100000001 EFD - REINF TABELA 06 SERVIÇO EXECUTADO EM : 28/08/2021 | Dedetização, desinfecção, desinsetização, imunização, higienização, desratização, pulverização e congêneres</t>
  </si>
  <si>
    <t>BLESS SERVICE REFRIGERACAO CLIMATIZACAO E SERVICOS GERAIS EIRELI</t>
  </si>
  <si>
    <t>Regra Encontrada: SIM | Cód: 7498 | Cód.LC: 14.01 | Buscar ISS Munic. Prestação: NÃO | Analisar CEPOM: SIM | Analisar ISS LC: NÃO | Cidade Prestador: São Paulo | Cidade Prestação: São Paulo</t>
  </si>
  <si>
    <t>REFERENTE À MANUTENÇÃO DE AR CONDICIONADO SEMESTRAL DA CASA 367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</si>
  <si>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REFERENTE À LIMPEZA DE VIDRO E CALHA TRIMESTRAL DA CASA 116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</si>
  <si>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MANUTENÇÃO SANITÁRIA : DESINSETIZAÇÃO CONJUGADA CONTRA INSETOS RASTEIROS . COMBATE DE RATOS E CAMUNDONGOS EXISTENTES NAS ÁREAS COMUNS DA UNIDADE 116 . GARANTIA : 03 MESES ( LEGAL ) + 03 MESES ( CONTRATUAL ) CÓD . 255 7869 COND PGTO : 01 PARCELA NO VALOR DE R $ 900,00 COM VENC . 28/09/2021 C / UTILIZAÇÃO DE EQUIP . INERENTES À EXEC . SERV . 20 % MÃO DE OBRA EQUIVALENTE À 80 % RETENÇÃO AO INSS 11 % R $ 180,00 R $ 720,00 R $ 79,20 Calculada de acordo com Art 122 da Instrução Normativa RFB n ° 971 , de 2011 , inciso III . CÓDIGO 100000001 EFD - REINF TABELA 06 SERVIÇO EXECUTADO EM : 28/08/2021 | Dedetização, desinfecção, desinsetização, imunização, higienização, desratização, pulverização e congêneres</t>
  </si>
  <si>
    <t>MANUTENÇÃO SANITÁRIA : DESINSETIZAÇÃO CONJUGADA CONTRA INSETOS RASTEIROS . COMBATE DE RATOS E CAMUNDONGOS EXISTENTES NAS ÁREAS COMUNS DA UNIDADE . GARANTIA : 03 MESES ( LEGAL ) + 03 MESES ( CONTRATUAL ) CÓD . 255 7861 COND PGTO : 01 PARCELA NO VALOR DE R $ 900,00 COM VENC . 28/09/2021 C / UTILIZAÇÃO DE EQUIP . INERENTES À EXEC . SERV . 20 % MÃO DE OBRA EQUIVALENTE À 80 % RETENÇÃO AO INSS 11 % R $ 180,00 R $ 720,00 R $ 79,20 Calculada de acordo com Art 122 da Instrução Normativa RFB nº 971 , de 2011 , inciso III . CÓDIGO 100000001 EFD - REINF TABELA 06 SERVIÇO EXECUTADO EM : RUA DOS ESTADOS UNIDOS , N ° 475 UNIDADE 455 - NO DIA 28/08/2021 | Dedetização, desinfecção, desinsetização, imunização, higienização, desratização, pulverização e congêneres</t>
  </si>
  <si>
    <t>REFERENTE À LIMPEZA DE VIDRO E CALHA TRIMESTRAL DA CASA 367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</si>
  <si>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REFERENTE À MANUTENÇÃO DE AR CONDICIONADO SEMESTRAL DA CASA 116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</si>
  <si>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MANUTENÇÃO SANITÁRIA : DESINSETIZAÇÃO CONJUGADA CONTRA INSETOS RASTEIROS . COMBATE DE RATOS E CAMUNDONGOS EXISTENTES NAS ÁREAS COMUNS DA UNIDADE . GARANTIA : 03 MESES ( LEGAL ) + 03 MESES ( CONTRATUAL ) CÓD . 255 7863 COND PGTO : 01 PARCELA NO VALOR DE R $ 900,00 COM VENC . 28/09/2021 C / UTILIZAÇÃO DE EQUIP . INERENTES À EXEC . SERV . 20 % MÃO DE OBRA EQUIVALENTE À 80 % RETENÇÃO AO INSS 11 % R $ 180,00 R $ 720,00 R $ 79,20 Calculada de acordo com Art 122 da Instrução Normativa RFB n ° 971 , de 2011 , inciso III . CÓDIGO 100000001 EFD - REINF TABELA 06 SERVIÇO EXECUTADO EM : RUA DOS ESTADOS UNIDOS , N ° 475 UNIDADE 406 - NO DIA 28/08/2021 | Dedetização, desinfecção, desinsetização, imunização, higienização, desratização, pulverização e congêneres</t>
  </si>
  <si>
    <t>SANDRO DE PAIVA 15186483800</t>
  </si>
  <si>
    <t>Regra Encontrada: SIM | Cód: 1302 | Cód.LC: 13.02 | Buscar ISS Munic. Prestação: NÃO | Analisar CEPOM: NÃO | Analisar ISS LC: NÃO | Cidade Prestador: São Bernardo do Campo | Cidade Prestação: São Bernardo do Campo</t>
  </si>
  <si>
    <t>São Bernardo do Campo</t>
  </si>
  <si>
    <t>DESCRIÇÃO: 10 IMAGENS DIGITAIS PARA PÓS-PRODUÇÃO EM VÍDEO PARA APRESENTAÇÃO. PROJETO- RUA FIDENCIO RAMOS, Nº 302 - CONJUNTO 101 - VILA OLÍMPIA, SÃO PAULO - SP - CEP: 04551-010 DADOS BANCÁRIOS: BANCO: 077 - BANCO INTER AGÊNCIA: 0001 CONTA: 1973534-0 SP3D- IMAGENS DIGITAIS CNPJ: 32.034.698/0001-52 | Fonografia ou gravação de sons, inclusive trucagem, dublagem, mixagem e congêneres</t>
  </si>
  <si>
    <t>CLOISON MOVEIS LTDA ME</t>
  </si>
  <si>
    <t>Regra Encontrada: SIM | Cód: 7285 | Cód.LC: 14.06 | Buscar ISS Munic. Prestação: NÃO | Analisar CEPOM: SIM | Analisar ISS LC: NÃO | Cidade Prestador: São Paulo | Cidade Prestação: São Paulo</t>
  </si>
  <si>
    <t>Montagem de Divisórias Orçamento cloison nº 020350 Obra Endereço Rua Estados unidos 437 Vencimento : dia 23/09/2021 Dados para deposito Banco do Brasil Agencia 1530 - X c / c : 38 744-4 Valor aproximado tributos 6 R $ 298,54 forme nº 12.741 / 12 Fonte : IBPT | Instalação e montagem de aparelhos, máquinas e equipamentos, inclusive montagem industrial, prestados ao usuário final, exclusivamente com material por ele fornecido</t>
  </si>
  <si>
    <t>J. B. FILHO EMPREITEIRA</t>
  </si>
  <si>
    <t>Regra Encontrada: SIM | Cód: 1023 | Cód.LC: 7.02 | Buscar ISS Munic. Prestação: SIM | Analisar CEPOM: SIM | Analisar ISS LC: SIM | Cidade Prestador: São Paulo | Cidade Prestação: São Paulo</t>
  </si>
  <si>
    <t>QUARTA MEDIÇÃO REFERENTE A REFORMA NA CASA 437. Rua Estados Unidos 437, Jardim America, São Paulo - SP DADOS BANCÁRIOS PARA PAGAMENTO: Banco Bradesco AG: 0528-2 Conta corrente: 0080247-6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</si>
  <si>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INOVACESSO COMERCIAL E TECNOLOGIA LTDA</t>
  </si>
  <si>
    <t>Regra Encontrada: SIM | Cód: 1402 | Cód.LC: 14.02 | Buscar ISS Munic. Prestação: NÃO | Analisar CEPOM: NÃO | Analisar ISS LC: NÃO | Cidade Prestador: Juiz de Fora | Cidade Prestação: Juiz de Fora</t>
  </si>
  <si>
    <t>Juiz de Fora</t>
  </si>
  <si>
    <t>CNAE: 2651-5/00 - FABRICAÇÃO DE APARELHOS E EQUIPAMENTOS DE MEDIDA, TESTE E CONTROLE SERVIÇO: 14.02 - ASSISTÊNCIA TÉCNICA 01 LICENCIAMENTO SECULLUM ACESSO.NET ATÉ 600 CADASTROS ATIVOS, 1800 VISITANTES E CONTROLANDO 3 EQUIP.DE CONTROLE DE ACESSO - VALOR APROXIMADO DOS TRIBUTOS COM BASE NA LEI 12.741/2012 R$ 57,56 (18,45%) | Assistência técnica</t>
  </si>
  <si>
    <t>Prestação de serviços de processamento e armazenamento de assinatura eletrônica no município de São Paulo * Inaplicabilidade Contribuições Sociais Retidas = IN SRF n ° 45 9/2004 , artigo 1º * Inaplicabilidade Imposto de Renda Retido = solução de Consulta Cosit n ° 288/2014 | Processamento, armazenamento ou hospedagem de dados, textos, imagens, vídeos, páginas eletrônicas, aplicativos e sistemas de informação, entre outros formatos, e congêneres</t>
  </si>
  <si>
    <t>HAGANA SERVICOS ESPECIAIS LTDA</t>
  </si>
  <si>
    <t>Regra Encontrada: SIM | Cód: 1406 | Cód.LC: 7.10 | Buscar ISS Munic. Prestação: SIM | Analisar CEPOM: SIM | Analisar ISS LC: SIM | Cidade Prestador: São Paulo | Cidade Prestação: São Paulo</t>
  </si>
  <si>
    <t>SERVIÇOS PRESTADOS : 01/09/21 a 30/09/21 [ - ] RETENÇÃO DO ISS ( 2,00 % ) - R $ 78,16 [ - ] RETENÇÃO PARA PREVIDÊNCIA SOCIAL ( 11,00 % ) - R $ 429,88 [ - ] RETENÇÃO DO I.R.R.F ( 1,00 % ) - R $ 39,08 ( - ) RETENÇÃO ( 4,65 % ) PIS - R $ 25 , 40 / COFINS - R $ 117,24 / CSLL - VALOR LÍQUIDO = R $ 3.179 , 13 - VENCIMENTO : 10/10/2021 Valor Aproximado dos Tributos : R $ 620,98 ( 15,893 ) . Fonte : IBPT . Codcli = 4443 Cod . Reinf . 01 - Limpeza , conservação ou zeladoria - CNAE | Limpeza, manutenção e conservação de vias e logradouros públicos, imóveis, chaminés, piscinas, parques, jardins e congêneres</t>
  </si>
  <si>
    <t>SERTAC COMERCIO E INSTALACAO DE AR CONDICIONADO LTDA</t>
  </si>
  <si>
    <t>Prestação de serviços para instalação de : Instalação de 12 Ar - Split de 12000btus a 36 000btus . Cassete e hi wal elgin Materiais . Tubo de cobre , Curva de cobre Isolamento Térmico Fiação Cabo PP 5 x 1,5 Fitas Teflon Parafuso Chumbadores de ferro para parede Suporte para as condensadora externa solda fos coper e refill de soldas . Mais mão de obra de desmontagens dos ar condicionado . VALOR TOTAL R $ 19,800,00 CONDIÇÕES DE PAGAMENTO : Sinal de 50 % mais 25 % 10 dias mais 25 % na entrega do serviço concluído | Instalação e montagem de aparelhos, máquinas e equipamentos, inclusive montagem industrial, prestados ao usuário final, exclusivamente com material por ele fornecido</t>
  </si>
  <si>
    <t>Regra Encontrada: SIM | Cód: 6491 | Cód.LC: 17.05 | Buscar ISS Munic. Prestação: SIM | Analisar CEPOM: SIM | Analisar ISS LC: SIM | Cidade Prestador: São Paulo | Cidade Prestação: São Paulo</t>
  </si>
  <si>
    <t>01 CONTR DE ACESSO F 12x36 DN R $ 8.211,15 01 CONTR DE ACESSO F 12x36 NT R $ 8.975,37 SERVICOS PRESTADOS R $ 83,35 SERVIÇOS PRESTADOS : 01/09/21 a 30/09/21 POSTO 4443.1 [ - ] RETENÇÃO DO ISS ( 2,00 % ) - R $ 345 , 40 [ - ] RETENÇÃO PARA PREVIDÊNCIA SOCIAL ( 11,00 % ) - R $ 1.899,69 [ - ] RETENÇÃO DO I.R.R.F ( 1,00 % ) - R $ 172,70 [ - ] RETENÇÃO ( 4,65 % ) PIS - R $ 112,25 / COFINS - R $ 518 , 10 / CSLL - R $ 172,70 VALOR LÍQUIDO = R $ 14.049,03 - VENCIMENTO : 10/10/2021 Valor Aproximado dos Tributos : R $ 2.744,18 ( 15,89 % ) . Fonte : IBPT . Codcli = 4443 Cod . Reinf . 25 - Portaria , recepção ou ascensorista - CNAE 81.11-7-00 | Fornecimento de mão-de-obra, mesmo em caráter temporário, inclusive de empregados ou trabalhadores, avulsos ou temporários, contratados pelo prestador de serviço</t>
  </si>
  <si>
    <t>ECOCITY TRANSPORTES EIRELI</t>
  </si>
  <si>
    <t>01 - SERVIÇO DE REMOÇÃO DE ENTULHO COM CAÇAMBA ESTACIONÁRIA R $ 330,00 OBRA RUA ESTADOS UNIDOS , 437 . VENC IMENTO 27/09/2021 | Varrição, coleta, remoção, incineração, tratamento, reciclagem, separação e destinação final de lixo, rejeitos e outros resíduos quaisquer</t>
  </si>
  <si>
    <t>01 CONTR DE ACESSO F 12x36 DN R $ 8.211,15 01 CONTR DE ACESSO F 12x36 NT R $ 8.975,37 SERVICOS PRESTADOS R $ 83,35 SERVIÇOS PRESTADOS : 01/09/21 a 30/09/21 [ - ] RETENÇÃO DO ISS ( 2,00 % ) - R $ 345 , 40 [ - ] RETENÇÃO PARA PREVIDÊNCIA SOCIAL ( 11,00 % ) - R $ 1.899,69 [ - ] RETENÇÃO DO I.R.R.F ( 1,00 % ) - R $ 172,70 [ - ] RETENÇÃO ( 4,65 % ) PIS - R $ 112,25 / COFINS - R $ 518 , 10 / CSLL - R $ 172,70 VALOR LÍQUIDO = R $ 14.049,03 - VENCIMENTO : 10/10/2021 Valor Aproximado dos Tributos : R $ 2.744,18 ( 15,89 % ) . Fonte : IBPT . Codcli = 4443 Cod . Reinf . 25 - Portaria , recepção ou ascensorista - CNAE 81.11-7-00 | Fornecimento de mão-de-obra, mesmo em caráter temporário, inclusive de empregados ou trabalhadores, avulsos ou temporários, contratados pelo prestador de serviço</t>
  </si>
  <si>
    <t>DESCRIÇÃO: REVISÃO DAS 10 IMAGENS DIGITAIS PARA PÓS-PRODUÇÃO EM VÍDEO PARA APRESENTAÇÃO PROJETO- RUA FIDÊNCIO RAMOS, 213 - 5º ANDAR - VILA OLÍMPIA, SÃO PAULO - SP, CEP: 04551-010 DADOS BANCÁRIOS: BANCO: 077 - BANCO INTER AGÊNCIA: 0001 CONTA: 1973534-0 SP3D- IMAGENS DIGITAIS CNPJ: 32.034.698/0001-52 | Fonografia ou gravação de sons, inclusive trucagem, dublagem, mixagem e congêneres</t>
  </si>
  <si>
    <t>NEXER ENTERPRISE APPLICATIONS - HOLDING S.A.</t>
  </si>
  <si>
    <t>Regra Encontrada: SIM | Cód: 010501219 | Cód.LC: 1.05 | Buscar ISS Munic. Prestação: NÃO | Analisar CEPOM: NÃO | Analisar ISS LC: NÃO | Cidade Prestador: Barueri | Cidade Prestação: São Paulo</t>
  </si>
  <si>
    <t>Barueri</t>
  </si>
  <si>
    <t>CSP : 75 Microsoft 365 Apps for business , 2 Power BI Pro , 3 Project Plan 3 , Ptax do dia 20/09/2021 : 5,3326 + 0,08 = 5,4126 . CSP : CONSUMO AZURE , 01/08/2021 à 31/08/2021 Ptax do dia 20/09/2021 : 5,3326 + 0,08 = 5,4126 . CSP : 75 Microsoft 365 Apps for business , 2 Project Plan 3 , 26/08/2021 à 25/09/2021 Ptax do dia 20/09/2021 : 5,3326 + 0,08 = | Licenciamento ou cessão de direito de uso de programas de computação</t>
  </si>
  <si>
    <t>JHENIFER PINHEIRO RAMOS SOARES</t>
  </si>
  <si>
    <t>Regra Encontrada: SIM | Cód: 6963 | Cód.LC: 24.01 | Buscar ISS Munic. Prestação: NÃO | Analisar CEPOM: SIM | Analisar ISS LC: NÃO | Cidade Prestador: São Paulo | Cidade Prestação: São Paulo</t>
  </si>
  <si>
    <t>ABERTURA E TROCA DE MIOLO NA RUA ESTADOS UNIDOS 406 TECNICO RESPONSAVEL MICHEL ALEXANDRE | Serviços de chaveiros, confecção de carimbos, placas, sinalização visual, banners, adesivos e congêneres</t>
  </si>
  <si>
    <t>DAIELE DIAS DA ROSA 03522558030</t>
  </si>
  <si>
    <t>Regra Encontrada: SIM | Cód: 902 | Cód.LC: 9.02 | Buscar ISS Munic. Prestação: NÃO | Analisar CEPOM: NÃO | Analisar ISS LC: NÃO | Cidade Prestador: Florianópolis | Cidade Prestação: Florianópolis</t>
  </si>
  <si>
    <t>Florianópolis</t>
  </si>
  <si>
    <t>(ATIVIDADES DE INTERMEDIACAO E AGENCIAMENTO DE SERVICOS E NEGOCIOS EM GERAL, EXCETO IMOBILIARIOS) AGENCIAMENTO. | Agenciamento, organização, promoção, intermediação e execução de programas de turismo, passeios, viagens, excursões, hospedagens e congêneres</t>
  </si>
  <si>
    <t>SOMA ENGENHARIA LTDA</t>
  </si>
  <si>
    <t>Regra Encontrada: SIM | Cód: 1702 | Cód.LC: 17.02 | Buscar ISS Munic. Prestação: NÃO | Analisar CEPOM: NÃO | Analisar ISS LC: NÃO | Cidade Prestador: Natal | Cidade Prestação: São Paulo</t>
  </si>
  <si>
    <t>Natal</t>
  </si>
  <si>
    <t>Referente a 2a medição de serviço de reforma no imóvel situado no Edifício Manhattan Business - Sala 1501 e 1502 , localizado na Av . Campos Sales , Tirol , CEP : 59.020-300 , Natal / RN . | Datilografia, digitação, estenografia, expediente, secretaria em geral, resposta audível, redação, edição, interpretação, revisão, tradução, apoio e infra-estrutura administrativa e congêneres</t>
  </si>
  <si>
    <t>Aditivo 01 de Prestação de Serviço de Reforma no Imóvel situado no Edifício Manhattan Business - Sala 1501 e 1502 , localizado na Av . Campos Sales , Tirol , CEP : 59.020-300 , Natal / RN , de acordo com a proposta 0061.2021 REV001 . ( Parcela 02/03 ) | Datilografia, digitação, estenografia, expediente, secretaria em geral, resposta audível, redação, edição, interpretação, revisão, tradução, apoio e infra-estrutura administrativa e congêneres</t>
  </si>
  <si>
    <t>MARCELO ARAUJO LIMA 27375663807</t>
  </si>
  <si>
    <t>Vai ser executado serviços de Eletrica na casa 406 Vai ser executado serviços de identificação de quadros \ Balanceamento de circuitos \ vai ser feito ( 06 ) novos circutos vai ser executado manobras do circuitos existente Vai ser utilizado ( 09 ) Rolos de fio 2.51 ( 04 ) fitas isolantes 3mm ( 06 ) disjuntores de 16 ampres ( 01 ) Pacote de ta er \ ( 01 ) Pacote de termina pino agulha Valor total : 5.173.86 50 % de Adiantameno pro materiais 2.586.93 50 % Ao termino do serviço 2.586.9 Conta Pagseguro Agência 0001 Conta 19439587.7 Chave Pix 273 75663807 Marcelo araujo lina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</si>
  <si>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01 - SERVIÇO DE REMOÇÃO DE ENTULHO COM CAÇAMBA ESTACIONÁRIA R $ 330,00 OBRA RUA ESTADOS UNIDOS , 437 . VENC IMENTO 30/09/2021 | Varrição, coleta, remoção, incineração, tratamento, reciclagem, separação e destinação final de lixo, rejeitos e outros resíduos quaisquer</t>
  </si>
  <si>
    <t>Complemento referente à NF 741 necessidade de ferramenta e pessoal adicional ; F Boleto anexado vencimento 30/09/2021 .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</si>
  <si>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MICHELLE FERNANDES DE AZEVEDO APOLINARIO 30377343889</t>
  </si>
  <si>
    <t>Regra Encontrada: SIM | Cód: 7196 | Cód.LC: 17.10 | Buscar ISS Munic. Prestação: SIM | Analisar CEPOM: SIM | Analisar ISS LC: SIM | Cidade Prestador: São Paulo | Cidade Prestação: São Paulo</t>
  </si>
  <si>
    <t>PRESTAÇÃO DE SERVIÇOS DE ENTREGA DE KIT PARA FESTA : EVENTO : ANIVERSÁRIANTES DO MÊS DESCRIÇÃO : BOLO NINHO C / MORANGO / BRIGADEIRO SALGADOS REFRIGERANTE FRETE PREÇO UNITARIO : R $ 50,00 QUANT .: 6 PREÇO UNITARIO : R $ 50,00 QUANT .: 2 PREÇO UNITARIO : R $ 8,00 QUANT . : 3 VALOR : R $ 300,00 VALOR : R $ 100,00 VALOR : R $ 24,00 VALOR : R $ 20,00 VALOR TOTAL R $ 444,00 FRETE | Planejamento, organização e administração de feiras, exposições, congressos e congêneres</t>
  </si>
  <si>
    <t>VIGNA ADVOGADOS ASSOCIADOS</t>
  </si>
  <si>
    <t>FCC 3065 NH : 408 80 OBJETO : CONSULTIVO E CONTENCIOSO TRABALHISTA . MENSALIDADE : R $ 3.000,00 MENSAIS POR ATÉ 12 HORAS DE CONSULTORIA CONTENCIOSO : ATOS : R $ 1.800,00 POR CADA AÇÃO TRABALHISTA TIME SHEET : R $ 350,00 POR HORA ADICIONAL . SETEMBRO / 2021 VALOR LIQUIDO : R $ 2.815,50 | Advocacia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</si>
</sst>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0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2.5703125" bestFit="1" customWidth="1"/>
    <col min="6" max="6" width="15.140625" bestFit="1" customWidth="1"/>
    <col min="8" max="8" width="18" bestFit="1" customWidth="1"/>
    <col min="29" max="29" width="17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44440</v>
      </c>
      <c r="C2" s="11"/>
      <c r="D2" s="12">
        <v>94</v>
      </c>
      <c r="E2" s="9"/>
      <c r="F2" s="13">
        <v>33849447000199</v>
      </c>
      <c r="G2" s="9">
        <v>1430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22330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2456.3000000000002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19873.7</v>
      </c>
      <c r="AA2" s="9" t="s">
        <v>42</v>
      </c>
      <c r="AB2" s="9" t="s">
        <v>43</v>
      </c>
      <c r="AC2" s="15">
        <v>44484</v>
      </c>
      <c r="AD2" s="16"/>
      <c r="AE2" s="17"/>
      <c r="AF2" s="18"/>
      <c r="AG2" s="19"/>
      <c r="AH2" s="20"/>
      <c r="AI2" s="20"/>
      <c r="AJ2" s="21" t="str">
        <f>D2&amp;F2&amp;H2</f>
        <v>943384944700019920.266.997/0001-33</v>
      </c>
    </row>
    <row r="3" spans="1:36" x14ac:dyDescent="0.25">
      <c r="A3" s="9" t="s">
        <v>36</v>
      </c>
      <c r="B3" s="10">
        <v>44440</v>
      </c>
      <c r="C3" s="11"/>
      <c r="D3" s="12">
        <v>95</v>
      </c>
      <c r="E3" s="9"/>
      <c r="F3" s="13">
        <v>33849447000199</v>
      </c>
      <c r="G3" s="9">
        <v>1449</v>
      </c>
      <c r="H3" s="9" t="s">
        <v>37</v>
      </c>
      <c r="I3" s="9"/>
      <c r="J3" s="9"/>
      <c r="K3" s="9"/>
      <c r="L3" s="11" t="s">
        <v>38</v>
      </c>
      <c r="M3" s="9" t="s">
        <v>39</v>
      </c>
      <c r="N3" s="14">
        <v>600</v>
      </c>
      <c r="O3" s="14"/>
      <c r="P3" s="14">
        <v>0</v>
      </c>
      <c r="Q3" s="14">
        <v>0</v>
      </c>
      <c r="R3" s="9" t="s">
        <v>44</v>
      </c>
      <c r="S3" s="9" t="s">
        <v>41</v>
      </c>
      <c r="T3" s="14">
        <v>66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534</v>
      </c>
      <c r="AA3" s="9" t="s">
        <v>45</v>
      </c>
      <c r="AB3" s="9" t="s">
        <v>43</v>
      </c>
      <c r="AC3" s="15">
        <v>44484</v>
      </c>
      <c r="AD3" s="16"/>
      <c r="AE3" s="17"/>
      <c r="AF3" s="18"/>
      <c r="AG3" s="19"/>
      <c r="AH3" s="20"/>
      <c r="AI3" s="20"/>
      <c r="AJ3" s="21" t="str">
        <f t="shared" ref="AJ3:AJ50" si="0">D3&amp;F3&amp;H3</f>
        <v>953384944700019920.266.997/0001-33</v>
      </c>
    </row>
    <row r="4" spans="1:36" x14ac:dyDescent="0.25">
      <c r="A4" s="9" t="s">
        <v>36</v>
      </c>
      <c r="B4" s="10">
        <v>44440</v>
      </c>
      <c r="C4" s="11"/>
      <c r="D4" s="12">
        <v>98</v>
      </c>
      <c r="E4" s="9"/>
      <c r="F4" s="13">
        <v>33849447000199</v>
      </c>
      <c r="G4" s="9">
        <v>1449</v>
      </c>
      <c r="H4" s="9" t="s">
        <v>37</v>
      </c>
      <c r="I4" s="9"/>
      <c r="J4" s="9"/>
      <c r="K4" s="9"/>
      <c r="L4" s="11" t="s">
        <v>38</v>
      </c>
      <c r="M4" s="9" t="s">
        <v>39</v>
      </c>
      <c r="N4" s="14">
        <v>900</v>
      </c>
      <c r="O4" s="14"/>
      <c r="P4" s="14">
        <v>0</v>
      </c>
      <c r="Q4" s="14">
        <v>0</v>
      </c>
      <c r="R4" s="9" t="s">
        <v>44</v>
      </c>
      <c r="S4" s="9" t="s">
        <v>41</v>
      </c>
      <c r="T4" s="14">
        <v>99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801</v>
      </c>
      <c r="AA4" s="9" t="s">
        <v>46</v>
      </c>
      <c r="AB4" s="9" t="s">
        <v>43</v>
      </c>
      <c r="AC4" s="15">
        <v>44484</v>
      </c>
      <c r="AD4" s="16"/>
      <c r="AE4" s="17"/>
      <c r="AF4" s="18"/>
      <c r="AG4" s="19"/>
      <c r="AH4" s="20"/>
      <c r="AI4" s="20"/>
      <c r="AJ4" s="21" t="str">
        <f t="shared" si="0"/>
        <v>983384944700019920.266.997/0001-33</v>
      </c>
    </row>
    <row r="5" spans="1:36" x14ac:dyDescent="0.25">
      <c r="A5" s="9" t="s">
        <v>36</v>
      </c>
      <c r="B5" s="10">
        <v>44440</v>
      </c>
      <c r="C5" s="11"/>
      <c r="D5" s="12">
        <v>12147</v>
      </c>
      <c r="E5" s="9"/>
      <c r="F5" s="13">
        <v>26409092000151</v>
      </c>
      <c r="G5" s="9">
        <v>2800</v>
      </c>
      <c r="H5" s="9" t="s">
        <v>37</v>
      </c>
      <c r="I5" s="9"/>
      <c r="J5" s="9"/>
      <c r="K5" s="9"/>
      <c r="L5" s="11" t="s">
        <v>47</v>
      </c>
      <c r="M5" s="9" t="s">
        <v>48</v>
      </c>
      <c r="N5" s="14">
        <v>1066.67</v>
      </c>
      <c r="O5" s="14"/>
      <c r="P5" s="14">
        <v>2.9</v>
      </c>
      <c r="Q5" s="14">
        <v>30.93</v>
      </c>
      <c r="R5" s="9" t="s">
        <v>49</v>
      </c>
      <c r="S5" s="9" t="s">
        <v>41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1035.74</v>
      </c>
      <c r="AA5" s="9" t="s">
        <v>50</v>
      </c>
      <c r="AB5" s="9" t="s">
        <v>43</v>
      </c>
      <c r="AC5" s="15">
        <v>44484</v>
      </c>
      <c r="AD5" s="16"/>
      <c r="AE5" s="17"/>
      <c r="AF5" s="18"/>
      <c r="AG5" s="19"/>
      <c r="AH5" s="20"/>
      <c r="AI5" s="20"/>
      <c r="AJ5" s="21" t="str">
        <f t="shared" si="0"/>
        <v>121472640909200015120.266.997/0001-33</v>
      </c>
    </row>
    <row r="6" spans="1:36" x14ac:dyDescent="0.25">
      <c r="A6" s="9" t="s">
        <v>36</v>
      </c>
      <c r="B6" s="10">
        <v>44440</v>
      </c>
      <c r="C6" s="11"/>
      <c r="D6" s="12">
        <v>12141</v>
      </c>
      <c r="E6" s="9"/>
      <c r="F6" s="13">
        <v>26409092000151</v>
      </c>
      <c r="G6" s="9">
        <v>2800</v>
      </c>
      <c r="H6" s="9" t="s">
        <v>37</v>
      </c>
      <c r="I6" s="9"/>
      <c r="J6" s="9"/>
      <c r="K6" s="9"/>
      <c r="L6" s="11" t="s">
        <v>47</v>
      </c>
      <c r="M6" s="9" t="s">
        <v>48</v>
      </c>
      <c r="N6" s="14">
        <v>1350</v>
      </c>
      <c r="O6" s="14"/>
      <c r="P6" s="14">
        <v>2.9</v>
      </c>
      <c r="Q6" s="14">
        <v>39.15</v>
      </c>
      <c r="R6" s="9" t="s">
        <v>49</v>
      </c>
      <c r="S6" s="9" t="s">
        <v>41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1310.85</v>
      </c>
      <c r="AA6" s="9" t="s">
        <v>51</v>
      </c>
      <c r="AB6" s="9" t="s">
        <v>43</v>
      </c>
      <c r="AC6" s="15">
        <v>44484</v>
      </c>
      <c r="AD6" s="16"/>
      <c r="AE6" s="17"/>
      <c r="AF6" s="18"/>
      <c r="AG6" s="19"/>
      <c r="AH6" s="20"/>
      <c r="AI6" s="20"/>
      <c r="AJ6" s="21" t="str">
        <f t="shared" si="0"/>
        <v>121412640909200015120.266.997/0001-33</v>
      </c>
    </row>
    <row r="7" spans="1:36" x14ac:dyDescent="0.25">
      <c r="A7" s="9" t="s">
        <v>36</v>
      </c>
      <c r="B7" s="10">
        <v>44440</v>
      </c>
      <c r="C7" s="11"/>
      <c r="D7" s="12">
        <v>97</v>
      </c>
      <c r="E7" s="9"/>
      <c r="F7" s="13">
        <v>33849447000199</v>
      </c>
      <c r="G7" s="9">
        <v>1449</v>
      </c>
      <c r="H7" s="9" t="s">
        <v>37</v>
      </c>
      <c r="I7" s="9"/>
      <c r="J7" s="9"/>
      <c r="K7" s="9"/>
      <c r="L7" s="11" t="s">
        <v>38</v>
      </c>
      <c r="M7" s="9" t="s">
        <v>39</v>
      </c>
      <c r="N7" s="14">
        <v>400</v>
      </c>
      <c r="O7" s="14"/>
      <c r="P7" s="14">
        <v>0</v>
      </c>
      <c r="Q7" s="14">
        <v>0</v>
      </c>
      <c r="R7" s="9" t="s">
        <v>44</v>
      </c>
      <c r="S7" s="9" t="s">
        <v>41</v>
      </c>
      <c r="T7" s="14">
        <v>44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356</v>
      </c>
      <c r="AA7" s="9" t="s">
        <v>52</v>
      </c>
      <c r="AB7" s="9" t="s">
        <v>43</v>
      </c>
      <c r="AC7" s="15">
        <v>44484</v>
      </c>
      <c r="AD7" s="16"/>
      <c r="AE7" s="17"/>
      <c r="AF7" s="18"/>
      <c r="AG7" s="19"/>
      <c r="AH7" s="20"/>
      <c r="AI7" s="20"/>
      <c r="AJ7" s="21" t="str">
        <f t="shared" si="0"/>
        <v>973384944700019920.266.997/0001-33</v>
      </c>
    </row>
    <row r="8" spans="1:36" x14ac:dyDescent="0.25">
      <c r="A8" s="9" t="s">
        <v>36</v>
      </c>
      <c r="B8" s="10">
        <v>44440</v>
      </c>
      <c r="C8" s="11"/>
      <c r="D8" s="12">
        <v>93</v>
      </c>
      <c r="E8" s="9"/>
      <c r="F8" s="13">
        <v>33849447000199</v>
      </c>
      <c r="G8" s="9">
        <v>1430</v>
      </c>
      <c r="H8" s="9" t="s">
        <v>37</v>
      </c>
      <c r="I8" s="9"/>
      <c r="J8" s="9"/>
      <c r="K8" s="9"/>
      <c r="L8" s="11" t="s">
        <v>38</v>
      </c>
      <c r="M8" s="9" t="s">
        <v>39</v>
      </c>
      <c r="N8" s="14">
        <v>10960</v>
      </c>
      <c r="O8" s="14"/>
      <c r="P8" s="14">
        <v>0</v>
      </c>
      <c r="Q8" s="14">
        <v>0</v>
      </c>
      <c r="R8" s="9" t="s">
        <v>40</v>
      </c>
      <c r="S8" s="9" t="s">
        <v>41</v>
      </c>
      <c r="T8" s="14">
        <v>1205.5999999999999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9754.4</v>
      </c>
      <c r="AA8" s="9" t="s">
        <v>53</v>
      </c>
      <c r="AB8" s="9" t="s">
        <v>43</v>
      </c>
      <c r="AC8" s="15">
        <v>44484</v>
      </c>
      <c r="AD8" s="16"/>
      <c r="AE8" s="17"/>
      <c r="AF8" s="18"/>
      <c r="AG8" s="19"/>
      <c r="AH8" s="20"/>
      <c r="AI8" s="20"/>
      <c r="AJ8" s="21" t="str">
        <f t="shared" si="0"/>
        <v>933384944700019920.266.997/0001-33</v>
      </c>
    </row>
    <row r="9" spans="1:36" x14ac:dyDescent="0.25">
      <c r="A9" s="9" t="s">
        <v>36</v>
      </c>
      <c r="B9" s="10">
        <v>44440</v>
      </c>
      <c r="C9" s="11"/>
      <c r="D9" s="12">
        <v>96</v>
      </c>
      <c r="E9" s="9"/>
      <c r="F9" s="13">
        <v>33849447000199</v>
      </c>
      <c r="G9" s="9">
        <v>1449</v>
      </c>
      <c r="H9" s="9" t="s">
        <v>37</v>
      </c>
      <c r="I9" s="9"/>
      <c r="J9" s="9"/>
      <c r="K9" s="9"/>
      <c r="L9" s="11" t="s">
        <v>38</v>
      </c>
      <c r="M9" s="9" t="s">
        <v>39</v>
      </c>
      <c r="N9" s="14">
        <v>800</v>
      </c>
      <c r="O9" s="14"/>
      <c r="P9" s="14">
        <v>0</v>
      </c>
      <c r="Q9" s="14">
        <v>0</v>
      </c>
      <c r="R9" s="9" t="s">
        <v>44</v>
      </c>
      <c r="S9" s="9" t="s">
        <v>41</v>
      </c>
      <c r="T9" s="14">
        <v>88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712</v>
      </c>
      <c r="AA9" s="9" t="s">
        <v>54</v>
      </c>
      <c r="AB9" s="9" t="s">
        <v>43</v>
      </c>
      <c r="AC9" s="15">
        <v>44484</v>
      </c>
      <c r="AD9" s="16"/>
      <c r="AE9" s="17"/>
      <c r="AF9" s="18"/>
      <c r="AG9" s="19"/>
      <c r="AH9" s="20"/>
      <c r="AI9" s="20"/>
      <c r="AJ9" s="21" t="str">
        <f t="shared" si="0"/>
        <v>963384944700019920.266.997/0001-33</v>
      </c>
    </row>
    <row r="10" spans="1:36" x14ac:dyDescent="0.25">
      <c r="A10" s="9" t="s">
        <v>36</v>
      </c>
      <c r="B10" s="10">
        <v>44440</v>
      </c>
      <c r="C10" s="11"/>
      <c r="D10" s="12">
        <v>353</v>
      </c>
      <c r="E10" s="9"/>
      <c r="F10" s="13">
        <v>36563082000120</v>
      </c>
      <c r="G10" s="9">
        <v>902</v>
      </c>
      <c r="H10" s="9" t="s">
        <v>37</v>
      </c>
      <c r="I10" s="9"/>
      <c r="J10" s="9"/>
      <c r="K10" s="9"/>
      <c r="L10" s="11" t="s">
        <v>47</v>
      </c>
      <c r="M10" s="9" t="s">
        <v>55</v>
      </c>
      <c r="N10" s="14">
        <v>15339.64</v>
      </c>
      <c r="O10" s="14"/>
      <c r="P10" s="14">
        <v>0</v>
      </c>
      <c r="Q10" s="14">
        <v>0</v>
      </c>
      <c r="R10" s="9" t="s">
        <v>56</v>
      </c>
      <c r="S10" s="9" t="s">
        <v>57</v>
      </c>
      <c r="T10" s="14">
        <v>0</v>
      </c>
      <c r="U10" s="14">
        <v>230.09</v>
      </c>
      <c r="V10" s="14">
        <v>0</v>
      </c>
      <c r="W10" s="14">
        <v>0</v>
      </c>
      <c r="X10" s="14">
        <v>0</v>
      </c>
      <c r="Y10" s="14">
        <v>0</v>
      </c>
      <c r="Z10" s="14">
        <v>15109.55</v>
      </c>
      <c r="AA10" s="9" t="s">
        <v>58</v>
      </c>
      <c r="AB10" s="9" t="s">
        <v>43</v>
      </c>
      <c r="AC10" s="15">
        <v>44484</v>
      </c>
      <c r="AD10" s="16"/>
      <c r="AE10" s="17"/>
      <c r="AF10" s="18"/>
      <c r="AG10" s="19"/>
      <c r="AH10" s="20"/>
      <c r="AI10" s="20"/>
      <c r="AJ10" s="21" t="str">
        <f t="shared" si="0"/>
        <v>3533656308200012020.266.997/0001-33</v>
      </c>
    </row>
    <row r="11" spans="1:36" x14ac:dyDescent="0.25">
      <c r="A11" s="9" t="s">
        <v>36</v>
      </c>
      <c r="B11" s="10">
        <v>44440</v>
      </c>
      <c r="C11" s="11"/>
      <c r="D11" s="12">
        <v>322009</v>
      </c>
      <c r="E11" s="9"/>
      <c r="F11" s="13">
        <v>18033552000161</v>
      </c>
      <c r="G11" s="9">
        <v>2800</v>
      </c>
      <c r="H11" s="9" t="s">
        <v>37</v>
      </c>
      <c r="I11" s="9"/>
      <c r="J11" s="9"/>
      <c r="K11" s="9"/>
      <c r="L11" s="11" t="s">
        <v>47</v>
      </c>
      <c r="M11" s="9" t="s">
        <v>59</v>
      </c>
      <c r="N11" s="14">
        <v>148</v>
      </c>
      <c r="O11" s="14"/>
      <c r="P11" s="14">
        <v>2.9</v>
      </c>
      <c r="Q11" s="14">
        <v>4.29</v>
      </c>
      <c r="R11" s="9" t="s">
        <v>49</v>
      </c>
      <c r="S11" s="9" t="s">
        <v>41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143.71</v>
      </c>
      <c r="AA11" s="9" t="s">
        <v>60</v>
      </c>
      <c r="AB11" s="9" t="s">
        <v>43</v>
      </c>
      <c r="AC11" s="15">
        <v>44484</v>
      </c>
      <c r="AD11" s="16"/>
      <c r="AE11" s="17"/>
      <c r="AF11" s="18"/>
      <c r="AG11" s="19"/>
      <c r="AH11" s="20"/>
      <c r="AI11" s="20"/>
      <c r="AJ11" s="21" t="str">
        <f t="shared" si="0"/>
        <v>3220091803355200016120.266.997/0001-33</v>
      </c>
    </row>
    <row r="12" spans="1:36" x14ac:dyDescent="0.25">
      <c r="A12" s="9" t="s">
        <v>36</v>
      </c>
      <c r="B12" s="10">
        <v>44441</v>
      </c>
      <c r="C12" s="11"/>
      <c r="D12" s="12">
        <v>285705</v>
      </c>
      <c r="E12" s="9"/>
      <c r="F12" s="13">
        <v>1382443000157</v>
      </c>
      <c r="G12" s="9">
        <v>1325</v>
      </c>
      <c r="H12" s="9" t="s">
        <v>37</v>
      </c>
      <c r="I12" s="9"/>
      <c r="J12" s="9"/>
      <c r="K12" s="9"/>
      <c r="L12" s="11" t="s">
        <v>47</v>
      </c>
      <c r="M12" s="9" t="s">
        <v>61</v>
      </c>
      <c r="N12" s="14">
        <v>560</v>
      </c>
      <c r="O12" s="14"/>
      <c r="P12" s="14">
        <v>0</v>
      </c>
      <c r="Q12" s="14">
        <v>0</v>
      </c>
      <c r="R12" s="9" t="s">
        <v>62</v>
      </c>
      <c r="S12" s="9" t="s">
        <v>41</v>
      </c>
      <c r="T12" s="14">
        <v>61.6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498.4</v>
      </c>
      <c r="AA12" s="9" t="s">
        <v>63</v>
      </c>
      <c r="AB12" s="9" t="s">
        <v>43</v>
      </c>
      <c r="AC12" s="15">
        <v>44484</v>
      </c>
      <c r="AD12" s="16"/>
      <c r="AE12" s="17"/>
      <c r="AF12" s="18"/>
      <c r="AG12" s="19"/>
      <c r="AH12" s="20"/>
      <c r="AI12" s="20"/>
      <c r="AJ12" s="21" t="str">
        <f t="shared" si="0"/>
        <v>285705138244300015720.266.997/0001-33</v>
      </c>
    </row>
    <row r="13" spans="1:36" x14ac:dyDescent="0.25">
      <c r="A13" s="9" t="s">
        <v>36</v>
      </c>
      <c r="B13" s="10">
        <v>44441</v>
      </c>
      <c r="C13" s="11"/>
      <c r="D13" s="12">
        <v>626</v>
      </c>
      <c r="E13" s="9"/>
      <c r="F13" s="13">
        <v>29333942000173</v>
      </c>
      <c r="G13" s="9">
        <v>3379</v>
      </c>
      <c r="H13" s="9" t="s">
        <v>37</v>
      </c>
      <c r="I13" s="9"/>
      <c r="J13" s="9"/>
      <c r="K13" s="9"/>
      <c r="L13" s="11" t="s">
        <v>47</v>
      </c>
      <c r="M13" s="9" t="s">
        <v>64</v>
      </c>
      <c r="N13" s="14">
        <v>6000</v>
      </c>
      <c r="O13" s="14"/>
      <c r="P13" s="14">
        <v>0</v>
      </c>
      <c r="Q13" s="14">
        <v>0</v>
      </c>
      <c r="R13" s="9" t="s">
        <v>65</v>
      </c>
      <c r="S13" s="9" t="s">
        <v>41</v>
      </c>
      <c r="T13" s="14">
        <v>0</v>
      </c>
      <c r="U13" s="14">
        <v>90</v>
      </c>
      <c r="V13" s="14">
        <v>0</v>
      </c>
      <c r="W13" s="14">
        <v>279</v>
      </c>
      <c r="X13" s="14">
        <v>0</v>
      </c>
      <c r="Y13" s="14">
        <v>0</v>
      </c>
      <c r="Z13" s="14">
        <v>5631</v>
      </c>
      <c r="AA13" s="9" t="s">
        <v>66</v>
      </c>
      <c r="AB13" s="9" t="s">
        <v>43</v>
      </c>
      <c r="AC13" s="15">
        <v>44484</v>
      </c>
      <c r="AD13" s="16"/>
      <c r="AE13" s="17"/>
      <c r="AF13" s="18"/>
      <c r="AG13" s="19"/>
      <c r="AH13" s="20"/>
      <c r="AI13" s="20"/>
      <c r="AJ13" s="21" t="str">
        <f t="shared" si="0"/>
        <v>6262933394200017320.266.997/0001-33</v>
      </c>
    </row>
    <row r="14" spans="1:36" x14ac:dyDescent="0.25">
      <c r="A14" s="9" t="s">
        <v>36</v>
      </c>
      <c r="B14" s="10">
        <v>44441</v>
      </c>
      <c r="C14" s="11"/>
      <c r="D14" s="12">
        <v>759136</v>
      </c>
      <c r="E14" s="9"/>
      <c r="F14" s="13">
        <v>62652961000138</v>
      </c>
      <c r="G14" s="9">
        <v>2961</v>
      </c>
      <c r="H14" s="9" t="s">
        <v>37</v>
      </c>
      <c r="I14" s="9"/>
      <c r="J14" s="9"/>
      <c r="K14" s="9"/>
      <c r="L14" s="11" t="s">
        <v>47</v>
      </c>
      <c r="M14" s="9" t="s">
        <v>67</v>
      </c>
      <c r="N14" s="14">
        <v>468.38</v>
      </c>
      <c r="O14" s="14"/>
      <c r="P14" s="14">
        <v>2.9</v>
      </c>
      <c r="Q14" s="14">
        <v>13.58</v>
      </c>
      <c r="R14" s="9" t="s">
        <v>68</v>
      </c>
      <c r="S14" s="9" t="s">
        <v>41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454.8</v>
      </c>
      <c r="AA14" s="9" t="s">
        <v>69</v>
      </c>
      <c r="AB14" s="9" t="s">
        <v>43</v>
      </c>
      <c r="AC14" s="15">
        <v>44484</v>
      </c>
      <c r="AD14" s="16"/>
      <c r="AE14" s="17"/>
      <c r="AF14" s="18"/>
      <c r="AG14" s="19"/>
      <c r="AH14" s="20"/>
      <c r="AI14" s="20"/>
      <c r="AJ14" s="21" t="str">
        <f t="shared" si="0"/>
        <v>7591366265296100013820.266.997/0001-33</v>
      </c>
    </row>
    <row r="15" spans="1:36" x14ac:dyDescent="0.25">
      <c r="A15" s="9" t="s">
        <v>36</v>
      </c>
      <c r="B15" s="10">
        <v>44441</v>
      </c>
      <c r="C15" s="11"/>
      <c r="D15" s="12">
        <v>3144861</v>
      </c>
      <c r="E15" s="9"/>
      <c r="F15" s="13">
        <v>53113791000122</v>
      </c>
      <c r="G15" s="9">
        <v>2800</v>
      </c>
      <c r="H15" s="9" t="s">
        <v>37</v>
      </c>
      <c r="I15" s="9"/>
      <c r="J15" s="9"/>
      <c r="K15" s="9"/>
      <c r="L15" s="11" t="s">
        <v>47</v>
      </c>
      <c r="M15" s="9" t="s">
        <v>70</v>
      </c>
      <c r="N15" s="14">
        <v>5623.93</v>
      </c>
      <c r="O15" s="14"/>
      <c r="P15" s="14">
        <v>2.9</v>
      </c>
      <c r="Q15" s="14">
        <v>163.09</v>
      </c>
      <c r="R15" s="9" t="s">
        <v>49</v>
      </c>
      <c r="S15" s="9" t="s">
        <v>41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5460.84</v>
      </c>
      <c r="AA15" s="9" t="s">
        <v>71</v>
      </c>
      <c r="AB15" s="9" t="s">
        <v>43</v>
      </c>
      <c r="AC15" s="15">
        <v>44484</v>
      </c>
      <c r="AD15" s="16"/>
      <c r="AE15" s="17"/>
      <c r="AF15" s="18"/>
      <c r="AG15" s="19"/>
      <c r="AH15" s="20"/>
      <c r="AI15" s="20"/>
      <c r="AJ15" s="21" t="str">
        <f t="shared" si="0"/>
        <v>31448615311379100012220.266.997/0001-33</v>
      </c>
    </row>
    <row r="16" spans="1:36" x14ac:dyDescent="0.25">
      <c r="A16" s="9" t="s">
        <v>36</v>
      </c>
      <c r="B16" s="10">
        <v>44442</v>
      </c>
      <c r="C16" s="11"/>
      <c r="D16" s="12">
        <v>2461</v>
      </c>
      <c r="E16" s="9"/>
      <c r="F16" s="13">
        <v>13358408000181</v>
      </c>
      <c r="G16" s="9">
        <v>620910002</v>
      </c>
      <c r="H16" s="9" t="s">
        <v>37</v>
      </c>
      <c r="I16" s="9"/>
      <c r="J16" s="9"/>
      <c r="K16" s="9"/>
      <c r="L16" s="11" t="s">
        <v>47</v>
      </c>
      <c r="M16" s="9" t="s">
        <v>72</v>
      </c>
      <c r="N16" s="14">
        <v>10365.85</v>
      </c>
      <c r="O16" s="14"/>
      <c r="P16" s="14">
        <v>0</v>
      </c>
      <c r="Q16" s="14">
        <v>0</v>
      </c>
      <c r="R16" s="9" t="s">
        <v>73</v>
      </c>
      <c r="S16" s="9" t="s">
        <v>74</v>
      </c>
      <c r="T16" s="14">
        <v>0</v>
      </c>
      <c r="U16" s="14">
        <v>155.49</v>
      </c>
      <c r="V16" s="14">
        <v>0</v>
      </c>
      <c r="W16" s="14">
        <v>482.02</v>
      </c>
      <c r="X16" s="14">
        <v>0</v>
      </c>
      <c r="Y16" s="14">
        <v>0</v>
      </c>
      <c r="Z16" s="14">
        <v>9728.34</v>
      </c>
      <c r="AA16" s="9" t="s">
        <v>75</v>
      </c>
      <c r="AB16" s="9" t="s">
        <v>43</v>
      </c>
      <c r="AC16" s="15">
        <v>44484</v>
      </c>
      <c r="AD16" s="16"/>
      <c r="AE16" s="17"/>
      <c r="AF16" s="18"/>
      <c r="AG16" s="19"/>
      <c r="AH16" s="20"/>
      <c r="AI16" s="20"/>
      <c r="AJ16" s="21" t="str">
        <f t="shared" si="0"/>
        <v>24611335840800018120.266.997/0001-33</v>
      </c>
    </row>
    <row r="17" spans="1:36" x14ac:dyDescent="0.25">
      <c r="A17" s="9" t="s">
        <v>36</v>
      </c>
      <c r="B17" s="10">
        <v>44442</v>
      </c>
      <c r="C17" s="11"/>
      <c r="D17" s="12">
        <v>3912</v>
      </c>
      <c r="E17" s="9"/>
      <c r="F17" s="13">
        <v>31923448000100</v>
      </c>
      <c r="G17" s="9">
        <v>1465</v>
      </c>
      <c r="H17" s="9" t="s">
        <v>37</v>
      </c>
      <c r="I17" s="9"/>
      <c r="J17" s="9"/>
      <c r="K17" s="9"/>
      <c r="L17" s="11" t="s">
        <v>38</v>
      </c>
      <c r="M17" s="9" t="s">
        <v>76</v>
      </c>
      <c r="N17" s="14">
        <v>1200</v>
      </c>
      <c r="O17" s="14"/>
      <c r="P17" s="14">
        <v>5</v>
      </c>
      <c r="Q17" s="14">
        <v>60</v>
      </c>
      <c r="R17" s="9" t="s">
        <v>77</v>
      </c>
      <c r="S17" s="9" t="s">
        <v>41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1140</v>
      </c>
      <c r="AA17" s="9" t="s">
        <v>78</v>
      </c>
      <c r="AB17" s="9" t="s">
        <v>43</v>
      </c>
      <c r="AC17" s="15">
        <v>44484</v>
      </c>
      <c r="AD17" s="16"/>
      <c r="AE17" s="17"/>
      <c r="AF17" s="18"/>
      <c r="AG17" s="19"/>
      <c r="AH17" s="20"/>
      <c r="AI17" s="20"/>
      <c r="AJ17" s="21" t="str">
        <f t="shared" si="0"/>
        <v>39123192344800010020.266.997/0001-33</v>
      </c>
    </row>
    <row r="18" spans="1:36" x14ac:dyDescent="0.25">
      <c r="A18" s="9" t="s">
        <v>36</v>
      </c>
      <c r="B18" s="10">
        <v>44442</v>
      </c>
      <c r="C18" s="11"/>
      <c r="D18" s="12">
        <v>3913</v>
      </c>
      <c r="E18" s="9"/>
      <c r="F18" s="13">
        <v>31923448000100</v>
      </c>
      <c r="G18" s="9">
        <v>1465</v>
      </c>
      <c r="H18" s="9" t="s">
        <v>37</v>
      </c>
      <c r="I18" s="9"/>
      <c r="J18" s="9"/>
      <c r="K18" s="9"/>
      <c r="L18" s="11" t="s">
        <v>38</v>
      </c>
      <c r="M18" s="9" t="s">
        <v>76</v>
      </c>
      <c r="N18" s="14">
        <v>900</v>
      </c>
      <c r="O18" s="14"/>
      <c r="P18" s="14">
        <v>5</v>
      </c>
      <c r="Q18" s="14">
        <v>45</v>
      </c>
      <c r="R18" s="9" t="s">
        <v>77</v>
      </c>
      <c r="S18" s="9" t="s">
        <v>41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855</v>
      </c>
      <c r="AA18" s="9" t="s">
        <v>79</v>
      </c>
      <c r="AB18" s="9" t="s">
        <v>43</v>
      </c>
      <c r="AC18" s="15">
        <v>44484</v>
      </c>
      <c r="AD18" s="16"/>
      <c r="AE18" s="17"/>
      <c r="AF18" s="18"/>
      <c r="AG18" s="19"/>
      <c r="AH18" s="20"/>
      <c r="AI18" s="20"/>
      <c r="AJ18" s="21" t="str">
        <f t="shared" si="0"/>
        <v>39133192344800010020.266.997/0001-33</v>
      </c>
    </row>
    <row r="19" spans="1:36" x14ac:dyDescent="0.25">
      <c r="A19" s="9" t="s">
        <v>36</v>
      </c>
      <c r="B19" s="10">
        <v>44442</v>
      </c>
      <c r="C19" s="11"/>
      <c r="D19" s="12">
        <v>159079</v>
      </c>
      <c r="E19" s="9"/>
      <c r="F19" s="13">
        <v>23691353000180</v>
      </c>
      <c r="G19" s="9">
        <v>2684</v>
      </c>
      <c r="H19" s="9" t="s">
        <v>37</v>
      </c>
      <c r="I19" s="9"/>
      <c r="J19" s="9"/>
      <c r="K19" s="9"/>
      <c r="L19" s="11" t="s">
        <v>47</v>
      </c>
      <c r="M19" s="9" t="s">
        <v>80</v>
      </c>
      <c r="N19" s="14">
        <v>99.9</v>
      </c>
      <c r="O19" s="14"/>
      <c r="P19" s="14">
        <v>2.9</v>
      </c>
      <c r="Q19" s="14">
        <v>2.9</v>
      </c>
      <c r="R19" s="9" t="s">
        <v>81</v>
      </c>
      <c r="S19" s="9" t="s">
        <v>41</v>
      </c>
      <c r="T19" s="14">
        <v>10.99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86.01</v>
      </c>
      <c r="AA19" s="9" t="s">
        <v>82</v>
      </c>
      <c r="AB19" s="9" t="s">
        <v>43</v>
      </c>
      <c r="AC19" s="15">
        <v>44484</v>
      </c>
      <c r="AD19" s="16"/>
      <c r="AE19" s="17"/>
      <c r="AF19" s="18"/>
      <c r="AG19" s="19"/>
      <c r="AH19" s="20"/>
      <c r="AI19" s="20"/>
      <c r="AJ19" s="21" t="str">
        <f t="shared" si="0"/>
        <v>1590792369135300018020.266.997/0001-33</v>
      </c>
    </row>
    <row r="20" spans="1:36" x14ac:dyDescent="0.25">
      <c r="A20" s="9" t="s">
        <v>36</v>
      </c>
      <c r="B20" s="10">
        <v>44442</v>
      </c>
      <c r="C20" s="11"/>
      <c r="D20" s="12">
        <v>3911</v>
      </c>
      <c r="E20" s="9"/>
      <c r="F20" s="13">
        <v>31923448000100</v>
      </c>
      <c r="G20" s="9">
        <v>1465</v>
      </c>
      <c r="H20" s="9" t="s">
        <v>37</v>
      </c>
      <c r="I20" s="9"/>
      <c r="J20" s="9"/>
      <c r="K20" s="9"/>
      <c r="L20" s="11" t="s">
        <v>38</v>
      </c>
      <c r="M20" s="9" t="s">
        <v>76</v>
      </c>
      <c r="N20" s="14">
        <v>900</v>
      </c>
      <c r="O20" s="14"/>
      <c r="P20" s="14">
        <v>5</v>
      </c>
      <c r="Q20" s="14">
        <v>45</v>
      </c>
      <c r="R20" s="9" t="s">
        <v>77</v>
      </c>
      <c r="S20" s="9" t="s">
        <v>41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855</v>
      </c>
      <c r="AA20" s="9" t="s">
        <v>83</v>
      </c>
      <c r="AB20" s="9" t="s">
        <v>43</v>
      </c>
      <c r="AC20" s="15">
        <v>44484</v>
      </c>
      <c r="AD20" s="16"/>
      <c r="AE20" s="17"/>
      <c r="AF20" s="18"/>
      <c r="AG20" s="19"/>
      <c r="AH20" s="20"/>
      <c r="AI20" s="20"/>
      <c r="AJ20" s="21" t="str">
        <f t="shared" si="0"/>
        <v>39113192344800010020.266.997/0001-33</v>
      </c>
    </row>
    <row r="21" spans="1:36" x14ac:dyDescent="0.25">
      <c r="A21" s="9" t="s">
        <v>36</v>
      </c>
      <c r="B21" s="10">
        <v>44442</v>
      </c>
      <c r="C21" s="11"/>
      <c r="D21" s="12">
        <v>743</v>
      </c>
      <c r="E21" s="9"/>
      <c r="F21" s="13">
        <v>21955312000129</v>
      </c>
      <c r="G21" s="9">
        <v>7498</v>
      </c>
      <c r="H21" s="9" t="s">
        <v>37</v>
      </c>
      <c r="I21" s="9"/>
      <c r="J21" s="9"/>
      <c r="K21" s="9"/>
      <c r="L21" s="11" t="s">
        <v>38</v>
      </c>
      <c r="M21" s="9" t="s">
        <v>84</v>
      </c>
      <c r="N21" s="14">
        <v>750</v>
      </c>
      <c r="O21" s="14"/>
      <c r="P21" s="14">
        <v>5</v>
      </c>
      <c r="Q21" s="14">
        <v>37.5</v>
      </c>
      <c r="R21" s="9" t="s">
        <v>85</v>
      </c>
      <c r="S21" s="9" t="s">
        <v>41</v>
      </c>
      <c r="T21" s="14">
        <v>82.5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630</v>
      </c>
      <c r="AA21" s="9" t="s">
        <v>86</v>
      </c>
      <c r="AB21" s="9" t="s">
        <v>43</v>
      </c>
      <c r="AC21" s="15">
        <v>44484</v>
      </c>
      <c r="AD21" s="16"/>
      <c r="AE21" s="17"/>
      <c r="AF21" s="18"/>
      <c r="AG21" s="19"/>
      <c r="AH21" s="20"/>
      <c r="AI21" s="20"/>
      <c r="AJ21" s="21" t="str">
        <f t="shared" si="0"/>
        <v>7432195531200012920.266.997/0001-33</v>
      </c>
    </row>
    <row r="22" spans="1:36" x14ac:dyDescent="0.25">
      <c r="A22" s="9" t="s">
        <v>36</v>
      </c>
      <c r="B22" s="10">
        <v>44442</v>
      </c>
      <c r="C22" s="11"/>
      <c r="D22" s="12">
        <v>746</v>
      </c>
      <c r="E22" s="9"/>
      <c r="F22" s="13">
        <v>21955312000129</v>
      </c>
      <c r="G22" s="9">
        <v>7498</v>
      </c>
      <c r="H22" s="9" t="s">
        <v>37</v>
      </c>
      <c r="I22" s="9"/>
      <c r="J22" s="9"/>
      <c r="K22" s="9"/>
      <c r="L22" s="11" t="s">
        <v>38</v>
      </c>
      <c r="M22" s="9" t="s">
        <v>84</v>
      </c>
      <c r="N22" s="14">
        <v>1160</v>
      </c>
      <c r="O22" s="14"/>
      <c r="P22" s="14">
        <v>5</v>
      </c>
      <c r="Q22" s="14">
        <v>58</v>
      </c>
      <c r="R22" s="9" t="s">
        <v>85</v>
      </c>
      <c r="S22" s="9" t="s">
        <v>41</v>
      </c>
      <c r="T22" s="14">
        <v>127.6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974.4</v>
      </c>
      <c r="AA22" s="9" t="s">
        <v>87</v>
      </c>
      <c r="AB22" s="9" t="s">
        <v>43</v>
      </c>
      <c r="AC22" s="15">
        <v>44484</v>
      </c>
      <c r="AD22" s="16"/>
      <c r="AE22" s="17"/>
      <c r="AF22" s="18"/>
      <c r="AG22" s="19"/>
      <c r="AH22" s="20"/>
      <c r="AI22" s="20"/>
      <c r="AJ22" s="21" t="str">
        <f t="shared" si="0"/>
        <v>7462195531200012920.266.997/0001-33</v>
      </c>
    </row>
    <row r="23" spans="1:36" x14ac:dyDescent="0.25">
      <c r="A23" s="9" t="s">
        <v>36</v>
      </c>
      <c r="B23" s="10">
        <v>44442</v>
      </c>
      <c r="C23" s="11"/>
      <c r="D23" s="12">
        <v>3910</v>
      </c>
      <c r="E23" s="9"/>
      <c r="F23" s="13">
        <v>31923448000100</v>
      </c>
      <c r="G23" s="9">
        <v>1465</v>
      </c>
      <c r="H23" s="9" t="s">
        <v>37</v>
      </c>
      <c r="I23" s="9"/>
      <c r="J23" s="9"/>
      <c r="K23" s="9"/>
      <c r="L23" s="11" t="s">
        <v>38</v>
      </c>
      <c r="M23" s="9" t="s">
        <v>76</v>
      </c>
      <c r="N23" s="14">
        <v>900</v>
      </c>
      <c r="O23" s="14"/>
      <c r="P23" s="14">
        <v>5</v>
      </c>
      <c r="Q23" s="14">
        <v>45</v>
      </c>
      <c r="R23" s="9" t="s">
        <v>77</v>
      </c>
      <c r="S23" s="9" t="s">
        <v>41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855</v>
      </c>
      <c r="AA23" s="9" t="s">
        <v>88</v>
      </c>
      <c r="AB23" s="9" t="s">
        <v>43</v>
      </c>
      <c r="AC23" s="15">
        <v>44484</v>
      </c>
      <c r="AD23" s="16"/>
      <c r="AE23" s="17"/>
      <c r="AF23" s="18"/>
      <c r="AG23" s="19"/>
      <c r="AH23" s="20"/>
      <c r="AI23" s="20"/>
      <c r="AJ23" s="21" t="str">
        <f t="shared" si="0"/>
        <v>39103192344800010020.266.997/0001-33</v>
      </c>
    </row>
    <row r="24" spans="1:36" x14ac:dyDescent="0.25">
      <c r="A24" s="9" t="s">
        <v>36</v>
      </c>
      <c r="B24" s="10">
        <v>44442</v>
      </c>
      <c r="C24" s="11"/>
      <c r="D24" s="12">
        <v>3914</v>
      </c>
      <c r="E24" s="9"/>
      <c r="F24" s="13">
        <v>31923448000100</v>
      </c>
      <c r="G24" s="9">
        <v>1465</v>
      </c>
      <c r="H24" s="9" t="s">
        <v>37</v>
      </c>
      <c r="I24" s="9"/>
      <c r="J24" s="9"/>
      <c r="K24" s="9"/>
      <c r="L24" s="11" t="s">
        <v>38</v>
      </c>
      <c r="M24" s="9" t="s">
        <v>76</v>
      </c>
      <c r="N24" s="14">
        <v>900</v>
      </c>
      <c r="O24" s="14"/>
      <c r="P24" s="14">
        <v>5</v>
      </c>
      <c r="Q24" s="14">
        <v>45</v>
      </c>
      <c r="R24" s="9" t="s">
        <v>77</v>
      </c>
      <c r="S24" s="9" t="s">
        <v>41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855</v>
      </c>
      <c r="AA24" s="9" t="s">
        <v>89</v>
      </c>
      <c r="AB24" s="9" t="s">
        <v>43</v>
      </c>
      <c r="AC24" s="15">
        <v>44484</v>
      </c>
      <c r="AD24" s="16"/>
      <c r="AE24" s="17"/>
      <c r="AF24" s="18"/>
      <c r="AG24" s="19"/>
      <c r="AH24" s="20"/>
      <c r="AI24" s="20"/>
      <c r="AJ24" s="21" t="str">
        <f t="shared" si="0"/>
        <v>39143192344800010020.266.997/0001-33</v>
      </c>
    </row>
    <row r="25" spans="1:36" x14ac:dyDescent="0.25">
      <c r="A25" s="9" t="s">
        <v>36</v>
      </c>
      <c r="B25" s="10">
        <v>44442</v>
      </c>
      <c r="C25" s="11"/>
      <c r="D25" s="12">
        <v>744</v>
      </c>
      <c r="E25" s="9"/>
      <c r="F25" s="13">
        <v>21955312000129</v>
      </c>
      <c r="G25" s="9">
        <v>7498</v>
      </c>
      <c r="H25" s="9" t="s">
        <v>37</v>
      </c>
      <c r="I25" s="9"/>
      <c r="J25" s="9"/>
      <c r="K25" s="9"/>
      <c r="L25" s="11" t="s">
        <v>38</v>
      </c>
      <c r="M25" s="9" t="s">
        <v>84</v>
      </c>
      <c r="N25" s="14">
        <v>690</v>
      </c>
      <c r="O25" s="14"/>
      <c r="P25" s="14">
        <v>5</v>
      </c>
      <c r="Q25" s="14">
        <v>34.5</v>
      </c>
      <c r="R25" s="9" t="s">
        <v>85</v>
      </c>
      <c r="S25" s="9" t="s">
        <v>41</v>
      </c>
      <c r="T25" s="14">
        <v>75.900000000000006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579.6</v>
      </c>
      <c r="AA25" s="9" t="s">
        <v>90</v>
      </c>
      <c r="AB25" s="9" t="s">
        <v>43</v>
      </c>
      <c r="AC25" s="15">
        <v>44484</v>
      </c>
      <c r="AD25" s="16"/>
      <c r="AE25" s="17"/>
      <c r="AF25" s="18"/>
      <c r="AG25" s="19"/>
      <c r="AH25" s="20"/>
      <c r="AI25" s="20"/>
      <c r="AJ25" s="21" t="str">
        <f t="shared" si="0"/>
        <v>7442195531200012920.266.997/0001-33</v>
      </c>
    </row>
    <row r="26" spans="1:36" x14ac:dyDescent="0.25">
      <c r="A26" s="9" t="s">
        <v>36</v>
      </c>
      <c r="B26" s="10">
        <v>44442</v>
      </c>
      <c r="C26" s="11"/>
      <c r="D26" s="12">
        <v>745</v>
      </c>
      <c r="E26" s="9"/>
      <c r="F26" s="13">
        <v>21955312000129</v>
      </c>
      <c r="G26" s="9">
        <v>7498</v>
      </c>
      <c r="H26" s="9" t="s">
        <v>37</v>
      </c>
      <c r="I26" s="9"/>
      <c r="J26" s="9"/>
      <c r="K26" s="9"/>
      <c r="L26" s="11" t="s">
        <v>38</v>
      </c>
      <c r="M26" s="9" t="s">
        <v>84</v>
      </c>
      <c r="N26" s="14">
        <v>1125</v>
      </c>
      <c r="O26" s="14"/>
      <c r="P26" s="14">
        <v>5</v>
      </c>
      <c r="Q26" s="14">
        <v>56.25</v>
      </c>
      <c r="R26" s="9" t="s">
        <v>85</v>
      </c>
      <c r="S26" s="9" t="s">
        <v>41</v>
      </c>
      <c r="T26" s="14">
        <v>123.75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945</v>
      </c>
      <c r="AA26" s="9" t="s">
        <v>91</v>
      </c>
      <c r="AB26" s="9" t="s">
        <v>43</v>
      </c>
      <c r="AC26" s="15">
        <v>44484</v>
      </c>
      <c r="AD26" s="16"/>
      <c r="AE26" s="17"/>
      <c r="AF26" s="18"/>
      <c r="AG26" s="19"/>
      <c r="AH26" s="20"/>
      <c r="AI26" s="20"/>
      <c r="AJ26" s="21" t="str">
        <f t="shared" si="0"/>
        <v>7452195531200012920.266.997/0001-33</v>
      </c>
    </row>
    <row r="27" spans="1:36" x14ac:dyDescent="0.25">
      <c r="A27" s="9" t="s">
        <v>36</v>
      </c>
      <c r="B27" s="10">
        <v>44442</v>
      </c>
      <c r="C27" s="11"/>
      <c r="D27" s="12">
        <v>3915</v>
      </c>
      <c r="E27" s="9"/>
      <c r="F27" s="13">
        <v>31923448000100</v>
      </c>
      <c r="G27" s="9">
        <v>1465</v>
      </c>
      <c r="H27" s="9" t="s">
        <v>37</v>
      </c>
      <c r="I27" s="9"/>
      <c r="J27" s="9"/>
      <c r="K27" s="9"/>
      <c r="L27" s="11" t="s">
        <v>38</v>
      </c>
      <c r="M27" s="9" t="s">
        <v>76</v>
      </c>
      <c r="N27" s="14">
        <v>900</v>
      </c>
      <c r="O27" s="14"/>
      <c r="P27" s="14">
        <v>5</v>
      </c>
      <c r="Q27" s="14">
        <v>45</v>
      </c>
      <c r="R27" s="9" t="s">
        <v>77</v>
      </c>
      <c r="S27" s="9" t="s">
        <v>41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855</v>
      </c>
      <c r="AA27" s="9" t="s">
        <v>92</v>
      </c>
      <c r="AB27" s="9" t="s">
        <v>43</v>
      </c>
      <c r="AC27" s="15">
        <v>44484</v>
      </c>
      <c r="AD27" s="16"/>
      <c r="AE27" s="17"/>
      <c r="AF27" s="18"/>
      <c r="AG27" s="19"/>
      <c r="AH27" s="20"/>
      <c r="AI27" s="20"/>
      <c r="AJ27" s="21" t="str">
        <f t="shared" si="0"/>
        <v>39153192344800010020.266.997/0001-33</v>
      </c>
    </row>
    <row r="28" spans="1:36" x14ac:dyDescent="0.25">
      <c r="A28" s="9" t="s">
        <v>36</v>
      </c>
      <c r="B28" s="10">
        <v>44448</v>
      </c>
      <c r="C28" s="11"/>
      <c r="D28" s="12">
        <v>57</v>
      </c>
      <c r="E28" s="9"/>
      <c r="F28" s="13">
        <v>32034698000152</v>
      </c>
      <c r="G28" s="9">
        <v>1302</v>
      </c>
      <c r="H28" s="9" t="s">
        <v>37</v>
      </c>
      <c r="I28" s="9"/>
      <c r="J28" s="9"/>
      <c r="K28" s="9"/>
      <c r="L28" s="11" t="s">
        <v>38</v>
      </c>
      <c r="M28" s="9" t="s">
        <v>93</v>
      </c>
      <c r="N28" s="14">
        <v>2440</v>
      </c>
      <c r="O28" s="14"/>
      <c r="P28" s="14">
        <v>0</v>
      </c>
      <c r="Q28" s="14">
        <v>0</v>
      </c>
      <c r="R28" s="9" t="s">
        <v>94</v>
      </c>
      <c r="S28" s="9" t="s">
        <v>95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2440</v>
      </c>
      <c r="AA28" s="9" t="s">
        <v>96</v>
      </c>
      <c r="AB28" s="9" t="s">
        <v>43</v>
      </c>
      <c r="AC28" s="15">
        <v>44484</v>
      </c>
      <c r="AD28" s="16"/>
      <c r="AE28" s="17"/>
      <c r="AF28" s="18"/>
      <c r="AG28" s="19"/>
      <c r="AH28" s="20"/>
      <c r="AI28" s="20"/>
      <c r="AJ28" s="21" t="str">
        <f t="shared" si="0"/>
        <v>573203469800015220.266.997/0001-33</v>
      </c>
    </row>
    <row r="29" spans="1:36" x14ac:dyDescent="0.25">
      <c r="A29" s="9" t="s">
        <v>36</v>
      </c>
      <c r="B29" s="10">
        <v>44449</v>
      </c>
      <c r="C29" s="11"/>
      <c r="D29" s="12">
        <v>264</v>
      </c>
      <c r="E29" s="9"/>
      <c r="F29" s="13">
        <v>8691336000150</v>
      </c>
      <c r="G29" s="9">
        <v>7285</v>
      </c>
      <c r="H29" s="9" t="s">
        <v>37</v>
      </c>
      <c r="I29" s="9"/>
      <c r="J29" s="9"/>
      <c r="K29" s="9"/>
      <c r="L29" s="11" t="s">
        <v>38</v>
      </c>
      <c r="M29" s="9" t="s">
        <v>97</v>
      </c>
      <c r="N29" s="14">
        <v>4600</v>
      </c>
      <c r="O29" s="14"/>
      <c r="P29" s="14">
        <v>5</v>
      </c>
      <c r="Q29" s="14">
        <v>230</v>
      </c>
      <c r="R29" s="9" t="s">
        <v>98</v>
      </c>
      <c r="S29" s="9" t="s">
        <v>41</v>
      </c>
      <c r="T29" s="14">
        <v>506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3864</v>
      </c>
      <c r="AA29" s="9" t="s">
        <v>99</v>
      </c>
      <c r="AB29" s="9" t="s">
        <v>43</v>
      </c>
      <c r="AC29" s="15">
        <v>44484</v>
      </c>
      <c r="AD29" s="16"/>
      <c r="AE29" s="17"/>
      <c r="AF29" s="18"/>
      <c r="AG29" s="19"/>
      <c r="AH29" s="20"/>
      <c r="AI29" s="20"/>
      <c r="AJ29" s="21" t="str">
        <f t="shared" si="0"/>
        <v>264869133600015020.266.997/0001-33</v>
      </c>
    </row>
    <row r="30" spans="1:36" x14ac:dyDescent="0.25">
      <c r="A30" s="9" t="s">
        <v>36</v>
      </c>
      <c r="B30" s="10">
        <v>44452</v>
      </c>
      <c r="C30" s="11"/>
      <c r="D30" s="12">
        <v>326</v>
      </c>
      <c r="E30" s="9"/>
      <c r="F30" s="13">
        <v>13817976000101</v>
      </c>
      <c r="G30" s="9">
        <v>1023</v>
      </c>
      <c r="H30" s="9" t="s">
        <v>37</v>
      </c>
      <c r="I30" s="9"/>
      <c r="J30" s="9"/>
      <c r="K30" s="9"/>
      <c r="L30" s="11" t="s">
        <v>38</v>
      </c>
      <c r="M30" s="9" t="s">
        <v>100</v>
      </c>
      <c r="N30" s="14">
        <v>25275</v>
      </c>
      <c r="O30" s="14"/>
      <c r="P30" s="14">
        <v>0</v>
      </c>
      <c r="Q30" s="14">
        <v>0</v>
      </c>
      <c r="R30" s="9" t="s">
        <v>101</v>
      </c>
      <c r="S30" s="9" t="s">
        <v>41</v>
      </c>
      <c r="T30" s="14">
        <v>2780.25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22494.75</v>
      </c>
      <c r="AA30" s="9" t="s">
        <v>102</v>
      </c>
      <c r="AB30" s="9" t="s">
        <v>43</v>
      </c>
      <c r="AC30" s="15">
        <v>44484</v>
      </c>
      <c r="AD30" s="16"/>
      <c r="AE30" s="17"/>
      <c r="AF30" s="18"/>
      <c r="AG30" s="19"/>
      <c r="AH30" s="20"/>
      <c r="AI30" s="20"/>
      <c r="AJ30" s="21" t="str">
        <f t="shared" si="0"/>
        <v>3261381797600010120.266.997/0001-33</v>
      </c>
    </row>
    <row r="31" spans="1:36" x14ac:dyDescent="0.25">
      <c r="A31" s="9" t="s">
        <v>36</v>
      </c>
      <c r="B31" s="10">
        <v>44452</v>
      </c>
      <c r="C31" s="11"/>
      <c r="D31" s="12">
        <v>202100000000194</v>
      </c>
      <c r="E31" s="9"/>
      <c r="F31" s="13">
        <v>2829635000121</v>
      </c>
      <c r="G31" s="9">
        <v>1402</v>
      </c>
      <c r="H31" s="9" t="s">
        <v>37</v>
      </c>
      <c r="I31" s="9"/>
      <c r="J31" s="9"/>
      <c r="K31" s="9"/>
      <c r="L31" s="11" t="s">
        <v>38</v>
      </c>
      <c r="M31" s="9" t="s">
        <v>103</v>
      </c>
      <c r="N31" s="14">
        <v>312</v>
      </c>
      <c r="O31" s="14"/>
      <c r="P31" s="14">
        <v>0</v>
      </c>
      <c r="Q31" s="14">
        <v>0</v>
      </c>
      <c r="R31" s="9" t="s">
        <v>104</v>
      </c>
      <c r="S31" s="9" t="s">
        <v>105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312</v>
      </c>
      <c r="AA31" s="9" t="s">
        <v>106</v>
      </c>
      <c r="AB31" s="9" t="s">
        <v>43</v>
      </c>
      <c r="AC31" s="15">
        <v>44484</v>
      </c>
      <c r="AD31" s="16"/>
      <c r="AE31" s="17"/>
      <c r="AF31" s="18"/>
      <c r="AG31" s="19"/>
      <c r="AH31" s="20"/>
      <c r="AI31" s="20"/>
      <c r="AJ31" s="21" t="str">
        <f t="shared" si="0"/>
        <v>202100000000194282963500012120.266.997/0001-33</v>
      </c>
    </row>
    <row r="32" spans="1:36" x14ac:dyDescent="0.25">
      <c r="A32" s="9" t="s">
        <v>36</v>
      </c>
      <c r="B32" s="10">
        <v>44454</v>
      </c>
      <c r="C32" s="11"/>
      <c r="D32" s="12">
        <v>163417</v>
      </c>
      <c r="E32" s="9"/>
      <c r="F32" s="13">
        <v>23691353000180</v>
      </c>
      <c r="G32" s="9">
        <v>2684</v>
      </c>
      <c r="H32" s="9" t="s">
        <v>37</v>
      </c>
      <c r="I32" s="9"/>
      <c r="J32" s="9"/>
      <c r="K32" s="9"/>
      <c r="L32" s="11" t="s">
        <v>47</v>
      </c>
      <c r="M32" s="9" t="s">
        <v>80</v>
      </c>
      <c r="N32" s="14">
        <v>99.9</v>
      </c>
      <c r="O32" s="14"/>
      <c r="P32" s="14">
        <v>2.9</v>
      </c>
      <c r="Q32" s="14">
        <v>2.9</v>
      </c>
      <c r="R32" s="9" t="s">
        <v>81</v>
      </c>
      <c r="S32" s="9" t="s">
        <v>41</v>
      </c>
      <c r="T32" s="14">
        <v>10.99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86.01</v>
      </c>
      <c r="AA32" s="9" t="s">
        <v>107</v>
      </c>
      <c r="AB32" s="9" t="s">
        <v>43</v>
      </c>
      <c r="AC32" s="15">
        <v>44484</v>
      </c>
      <c r="AD32" s="16"/>
      <c r="AE32" s="17"/>
      <c r="AF32" s="18"/>
      <c r="AG32" s="19"/>
      <c r="AH32" s="20"/>
      <c r="AI32" s="20"/>
      <c r="AJ32" s="21" t="str">
        <f t="shared" si="0"/>
        <v>1634172369135300018020.266.997/0001-33</v>
      </c>
    </row>
    <row r="33" spans="1:36" x14ac:dyDescent="0.25">
      <c r="A33" s="9" t="s">
        <v>36</v>
      </c>
      <c r="B33" s="10">
        <v>44455</v>
      </c>
      <c r="C33" s="11"/>
      <c r="D33" s="12">
        <v>129356</v>
      </c>
      <c r="E33" s="9"/>
      <c r="F33" s="13">
        <v>994242000148</v>
      </c>
      <c r="G33" s="9">
        <v>1406</v>
      </c>
      <c r="H33" s="9" t="s">
        <v>37</v>
      </c>
      <c r="I33" s="9"/>
      <c r="J33" s="9"/>
      <c r="K33" s="9"/>
      <c r="L33" s="11" t="s">
        <v>47</v>
      </c>
      <c r="M33" s="9" t="s">
        <v>108</v>
      </c>
      <c r="N33" s="14">
        <v>3907.97</v>
      </c>
      <c r="O33" s="14"/>
      <c r="P33" s="14">
        <v>0</v>
      </c>
      <c r="Q33" s="14">
        <v>0</v>
      </c>
      <c r="R33" s="9" t="s">
        <v>109</v>
      </c>
      <c r="S33" s="9" t="s">
        <v>41</v>
      </c>
      <c r="T33" s="14">
        <v>429.88</v>
      </c>
      <c r="U33" s="14">
        <v>39.08</v>
      </c>
      <c r="V33" s="14">
        <v>0</v>
      </c>
      <c r="W33" s="14">
        <v>181.72</v>
      </c>
      <c r="X33" s="14">
        <v>0</v>
      </c>
      <c r="Y33" s="14">
        <v>0</v>
      </c>
      <c r="Z33" s="14">
        <v>3257.29</v>
      </c>
      <c r="AA33" s="9" t="s">
        <v>110</v>
      </c>
      <c r="AB33" s="9" t="s">
        <v>43</v>
      </c>
      <c r="AC33" s="15">
        <v>44484</v>
      </c>
      <c r="AD33" s="16"/>
      <c r="AE33" s="17"/>
      <c r="AF33" s="18"/>
      <c r="AG33" s="19"/>
      <c r="AH33" s="20"/>
      <c r="AI33" s="20"/>
      <c r="AJ33" s="21" t="str">
        <f t="shared" si="0"/>
        <v>12935699424200014820.266.997/0001-33</v>
      </c>
    </row>
    <row r="34" spans="1:36" x14ac:dyDescent="0.25">
      <c r="A34" s="9" t="s">
        <v>36</v>
      </c>
      <c r="B34" s="10">
        <v>44455</v>
      </c>
      <c r="C34" s="11"/>
      <c r="D34" s="12">
        <v>297</v>
      </c>
      <c r="E34" s="9"/>
      <c r="F34" s="13">
        <v>12292657000159</v>
      </c>
      <c r="G34" s="9">
        <v>7285</v>
      </c>
      <c r="H34" s="9" t="s">
        <v>37</v>
      </c>
      <c r="I34" s="9"/>
      <c r="J34" s="9"/>
      <c r="K34" s="9"/>
      <c r="L34" s="11" t="s">
        <v>47</v>
      </c>
      <c r="M34" s="9" t="s">
        <v>111</v>
      </c>
      <c r="N34" s="14">
        <v>19800</v>
      </c>
      <c r="O34" s="14"/>
      <c r="P34" s="14">
        <v>5</v>
      </c>
      <c r="Q34" s="14">
        <v>990</v>
      </c>
      <c r="R34" s="9" t="s">
        <v>98</v>
      </c>
      <c r="S34" s="9" t="s">
        <v>41</v>
      </c>
      <c r="T34" s="14">
        <v>2178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16632</v>
      </c>
      <c r="AA34" s="9" t="s">
        <v>112</v>
      </c>
      <c r="AB34" s="9" t="s">
        <v>43</v>
      </c>
      <c r="AC34" s="15">
        <v>44484</v>
      </c>
      <c r="AD34" s="16"/>
      <c r="AE34" s="17"/>
      <c r="AF34" s="18"/>
      <c r="AG34" s="19"/>
      <c r="AH34" s="20"/>
      <c r="AI34" s="20"/>
      <c r="AJ34" s="21" t="str">
        <f t="shared" si="0"/>
        <v>2971229265700015920.266.997/0001-33</v>
      </c>
    </row>
    <row r="35" spans="1:36" x14ac:dyDescent="0.25">
      <c r="A35" s="9" t="s">
        <v>36</v>
      </c>
      <c r="B35" s="10">
        <v>44459</v>
      </c>
      <c r="C35" s="11"/>
      <c r="D35" s="12">
        <v>129626</v>
      </c>
      <c r="E35" s="9"/>
      <c r="F35" s="13">
        <v>994242000148</v>
      </c>
      <c r="G35" s="9">
        <v>6491</v>
      </c>
      <c r="H35" s="9" t="s">
        <v>37</v>
      </c>
      <c r="I35" s="9"/>
      <c r="J35" s="9"/>
      <c r="K35" s="9"/>
      <c r="L35" s="11" t="s">
        <v>47</v>
      </c>
      <c r="M35" s="9" t="s">
        <v>108</v>
      </c>
      <c r="N35" s="14">
        <v>17269.87</v>
      </c>
      <c r="O35" s="14"/>
      <c r="P35" s="14">
        <v>0</v>
      </c>
      <c r="Q35" s="14">
        <v>0</v>
      </c>
      <c r="R35" s="9" t="s">
        <v>113</v>
      </c>
      <c r="S35" s="9" t="s">
        <v>41</v>
      </c>
      <c r="T35" s="14">
        <v>0</v>
      </c>
      <c r="U35" s="14">
        <v>259.05</v>
      </c>
      <c r="V35" s="14">
        <v>0</v>
      </c>
      <c r="W35" s="14">
        <v>0</v>
      </c>
      <c r="X35" s="14">
        <v>0</v>
      </c>
      <c r="Y35" s="14">
        <v>0</v>
      </c>
      <c r="Z35" s="14">
        <v>17010.82</v>
      </c>
      <c r="AA35" s="9" t="s">
        <v>114</v>
      </c>
      <c r="AB35" s="9" t="s">
        <v>43</v>
      </c>
      <c r="AC35" s="15">
        <v>44484</v>
      </c>
      <c r="AD35" s="16"/>
      <c r="AE35" s="17"/>
      <c r="AF35" s="18"/>
      <c r="AG35" s="19"/>
      <c r="AH35" s="20"/>
      <c r="AI35" s="20"/>
      <c r="AJ35" s="21" t="str">
        <f t="shared" si="0"/>
        <v>12962699424200014820.266.997/0001-33</v>
      </c>
    </row>
    <row r="36" spans="1:36" x14ac:dyDescent="0.25">
      <c r="A36" s="9" t="s">
        <v>36</v>
      </c>
      <c r="B36" s="10">
        <v>44459</v>
      </c>
      <c r="C36" s="11"/>
      <c r="D36" s="12">
        <v>14369</v>
      </c>
      <c r="E36" s="9"/>
      <c r="F36" s="13">
        <v>6225017000123</v>
      </c>
      <c r="G36" s="9">
        <v>1325</v>
      </c>
      <c r="H36" s="9" t="s">
        <v>37</v>
      </c>
      <c r="I36" s="9"/>
      <c r="J36" s="9"/>
      <c r="K36" s="9"/>
      <c r="L36" s="11" t="s">
        <v>38</v>
      </c>
      <c r="M36" s="9" t="s">
        <v>115</v>
      </c>
      <c r="N36" s="14">
        <v>330</v>
      </c>
      <c r="O36" s="14"/>
      <c r="P36" s="14">
        <v>0</v>
      </c>
      <c r="Q36" s="14">
        <v>0</v>
      </c>
      <c r="R36" s="9" t="s">
        <v>62</v>
      </c>
      <c r="S36" s="9" t="s">
        <v>41</v>
      </c>
      <c r="T36" s="14">
        <v>36.299999999999997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293.7</v>
      </c>
      <c r="AA36" s="9" t="s">
        <v>116</v>
      </c>
      <c r="AB36" s="9" t="s">
        <v>43</v>
      </c>
      <c r="AC36" s="15">
        <v>44484</v>
      </c>
      <c r="AD36" s="16"/>
      <c r="AE36" s="17"/>
      <c r="AF36" s="18"/>
      <c r="AG36" s="19"/>
      <c r="AH36" s="20"/>
      <c r="AI36" s="20"/>
      <c r="AJ36" s="21" t="str">
        <f t="shared" si="0"/>
        <v>14369622501700012320.266.997/0001-33</v>
      </c>
    </row>
    <row r="37" spans="1:36" x14ac:dyDescent="0.25">
      <c r="A37" s="9" t="s">
        <v>36</v>
      </c>
      <c r="B37" s="10">
        <v>44459</v>
      </c>
      <c r="C37" s="11"/>
      <c r="D37" s="12">
        <v>129625</v>
      </c>
      <c r="E37" s="9"/>
      <c r="F37" s="13">
        <v>994242000148</v>
      </c>
      <c r="G37" s="9">
        <v>6491</v>
      </c>
      <c r="H37" s="9" t="s">
        <v>37</v>
      </c>
      <c r="I37" s="9"/>
      <c r="J37" s="9"/>
      <c r="K37" s="9"/>
      <c r="L37" s="11" t="s">
        <v>47</v>
      </c>
      <c r="M37" s="9" t="s">
        <v>108</v>
      </c>
      <c r="N37" s="14">
        <v>17269.87</v>
      </c>
      <c r="O37" s="14"/>
      <c r="P37" s="14">
        <v>0</v>
      </c>
      <c r="Q37" s="14">
        <v>0</v>
      </c>
      <c r="R37" s="9" t="s">
        <v>113</v>
      </c>
      <c r="S37" s="9" t="s">
        <v>41</v>
      </c>
      <c r="T37" s="14">
        <v>0</v>
      </c>
      <c r="U37" s="14">
        <v>259.05</v>
      </c>
      <c r="V37" s="14">
        <v>0</v>
      </c>
      <c r="W37" s="14">
        <v>0</v>
      </c>
      <c r="X37" s="14">
        <v>0</v>
      </c>
      <c r="Y37" s="14">
        <v>0</v>
      </c>
      <c r="Z37" s="14">
        <v>17010.82</v>
      </c>
      <c r="AA37" s="9" t="s">
        <v>117</v>
      </c>
      <c r="AB37" s="9" t="s">
        <v>43</v>
      </c>
      <c r="AC37" s="15">
        <v>44484</v>
      </c>
      <c r="AD37" s="16"/>
      <c r="AE37" s="17"/>
      <c r="AF37" s="18"/>
      <c r="AG37" s="19"/>
      <c r="AH37" s="20"/>
      <c r="AI37" s="20"/>
      <c r="AJ37" s="21" t="str">
        <f t="shared" si="0"/>
        <v>12962599424200014820.266.997/0001-33</v>
      </c>
    </row>
    <row r="38" spans="1:36" x14ac:dyDescent="0.25">
      <c r="A38" s="9" t="s">
        <v>36</v>
      </c>
      <c r="B38" s="10">
        <v>44460</v>
      </c>
      <c r="C38" s="11"/>
      <c r="D38" s="12">
        <v>58</v>
      </c>
      <c r="E38" s="9"/>
      <c r="F38" s="13">
        <v>32034698000152</v>
      </c>
      <c r="G38" s="9">
        <v>1302</v>
      </c>
      <c r="H38" s="9" t="s">
        <v>37</v>
      </c>
      <c r="I38" s="9"/>
      <c r="J38" s="9"/>
      <c r="K38" s="9"/>
      <c r="L38" s="11" t="s">
        <v>38</v>
      </c>
      <c r="M38" s="9" t="s">
        <v>93</v>
      </c>
      <c r="N38" s="14">
        <v>790</v>
      </c>
      <c r="O38" s="14"/>
      <c r="P38" s="14">
        <v>0</v>
      </c>
      <c r="Q38" s="14">
        <v>0</v>
      </c>
      <c r="R38" s="9" t="s">
        <v>94</v>
      </c>
      <c r="S38" s="9" t="s">
        <v>95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790</v>
      </c>
      <c r="AA38" s="9" t="s">
        <v>118</v>
      </c>
      <c r="AB38" s="9" t="s">
        <v>43</v>
      </c>
      <c r="AC38" s="15">
        <v>44484</v>
      </c>
      <c r="AD38" s="16"/>
      <c r="AE38" s="17"/>
      <c r="AF38" s="18"/>
      <c r="AG38" s="19"/>
      <c r="AH38" s="20"/>
      <c r="AI38" s="20"/>
      <c r="AJ38" s="21" t="str">
        <f t="shared" si="0"/>
        <v>583203469800015220.266.997/0001-33</v>
      </c>
    </row>
    <row r="39" spans="1:36" x14ac:dyDescent="0.25">
      <c r="A39" s="9" t="s">
        <v>36</v>
      </c>
      <c r="B39" s="10">
        <v>44460</v>
      </c>
      <c r="C39" s="11"/>
      <c r="D39" s="12">
        <v>7369</v>
      </c>
      <c r="E39" s="9"/>
      <c r="F39" s="13">
        <v>6260378000100</v>
      </c>
      <c r="G39" s="9">
        <v>10501219</v>
      </c>
      <c r="H39" s="9" t="s">
        <v>37</v>
      </c>
      <c r="I39" s="9"/>
      <c r="J39" s="9"/>
      <c r="K39" s="9"/>
      <c r="L39" s="11" t="s">
        <v>47</v>
      </c>
      <c r="M39" s="9" t="s">
        <v>119</v>
      </c>
      <c r="N39" s="14">
        <v>8922.4599999999991</v>
      </c>
      <c r="O39" s="14"/>
      <c r="P39" s="14">
        <v>0</v>
      </c>
      <c r="Q39" s="14">
        <v>0</v>
      </c>
      <c r="R39" s="9" t="s">
        <v>120</v>
      </c>
      <c r="S39" s="9" t="s">
        <v>121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8922.4599999999991</v>
      </c>
      <c r="AA39" s="9" t="s">
        <v>122</v>
      </c>
      <c r="AB39" s="9" t="s">
        <v>43</v>
      </c>
      <c r="AC39" s="15">
        <v>44484</v>
      </c>
      <c r="AD39" s="16"/>
      <c r="AE39" s="17"/>
      <c r="AF39" s="18"/>
      <c r="AG39" s="19"/>
      <c r="AH39" s="20"/>
      <c r="AI39" s="20"/>
      <c r="AJ39" s="21" t="str">
        <f t="shared" si="0"/>
        <v>7369626037800010020.266.997/0001-33</v>
      </c>
    </row>
    <row r="40" spans="1:36" x14ac:dyDescent="0.25">
      <c r="A40" s="9" t="s">
        <v>36</v>
      </c>
      <c r="B40" s="10">
        <v>44460</v>
      </c>
      <c r="C40" s="11"/>
      <c r="D40" s="12">
        <v>62</v>
      </c>
      <c r="E40" s="9"/>
      <c r="F40" s="13">
        <v>38203486000138</v>
      </c>
      <c r="G40" s="9">
        <v>6963</v>
      </c>
      <c r="H40" s="9" t="s">
        <v>37</v>
      </c>
      <c r="I40" s="9"/>
      <c r="J40" s="9"/>
      <c r="K40" s="9"/>
      <c r="L40" s="11" t="s">
        <v>38</v>
      </c>
      <c r="M40" s="9" t="s">
        <v>123</v>
      </c>
      <c r="N40" s="14">
        <v>180</v>
      </c>
      <c r="O40" s="14"/>
      <c r="P40" s="14">
        <v>5</v>
      </c>
      <c r="Q40" s="14">
        <v>9</v>
      </c>
      <c r="R40" s="9" t="s">
        <v>124</v>
      </c>
      <c r="S40" s="9" t="s">
        <v>41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171</v>
      </c>
      <c r="AA40" s="9" t="s">
        <v>125</v>
      </c>
      <c r="AB40" s="9" t="s">
        <v>43</v>
      </c>
      <c r="AC40" s="15">
        <v>44484</v>
      </c>
      <c r="AD40" s="16"/>
      <c r="AE40" s="17"/>
      <c r="AF40" s="18"/>
      <c r="AG40" s="19"/>
      <c r="AH40" s="20"/>
      <c r="AI40" s="20"/>
      <c r="AJ40" s="21" t="str">
        <f t="shared" si="0"/>
        <v>623820348600013820.266.997/0001-33</v>
      </c>
    </row>
    <row r="41" spans="1:36" x14ac:dyDescent="0.25">
      <c r="A41" s="9" t="s">
        <v>36</v>
      </c>
      <c r="B41" s="10">
        <v>44460</v>
      </c>
      <c r="C41" s="11"/>
      <c r="D41" s="12">
        <v>30</v>
      </c>
      <c r="E41" s="9"/>
      <c r="F41" s="13">
        <v>28170885000196</v>
      </c>
      <c r="G41" s="9">
        <v>902</v>
      </c>
      <c r="H41" s="9" t="s">
        <v>37</v>
      </c>
      <c r="I41" s="9"/>
      <c r="J41" s="9"/>
      <c r="K41" s="9"/>
      <c r="L41" s="11" t="s">
        <v>38</v>
      </c>
      <c r="M41" s="9" t="s">
        <v>126</v>
      </c>
      <c r="N41" s="14">
        <v>58750</v>
      </c>
      <c r="O41" s="14"/>
      <c r="P41" s="14">
        <v>0</v>
      </c>
      <c r="Q41" s="14">
        <v>0</v>
      </c>
      <c r="R41" s="9" t="s">
        <v>127</v>
      </c>
      <c r="S41" s="9" t="s">
        <v>128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58750</v>
      </c>
      <c r="AA41" s="9" t="s">
        <v>129</v>
      </c>
      <c r="AB41" s="9" t="s">
        <v>43</v>
      </c>
      <c r="AC41" s="15">
        <v>44484</v>
      </c>
      <c r="AD41" s="16"/>
      <c r="AE41" s="17"/>
      <c r="AF41" s="18"/>
      <c r="AG41" s="19"/>
      <c r="AH41" s="20"/>
      <c r="AI41" s="20"/>
      <c r="AJ41" s="21" t="str">
        <f t="shared" si="0"/>
        <v>302817088500019620.266.997/0001-33</v>
      </c>
    </row>
    <row r="42" spans="1:36" x14ac:dyDescent="0.25">
      <c r="A42" s="9" t="s">
        <v>36</v>
      </c>
      <c r="B42" s="10">
        <v>44461</v>
      </c>
      <c r="C42" s="11"/>
      <c r="D42" s="12">
        <v>612</v>
      </c>
      <c r="E42" s="9"/>
      <c r="F42" s="13">
        <v>24884870000139</v>
      </c>
      <c r="G42" s="9">
        <v>1702</v>
      </c>
      <c r="H42" s="9" t="s">
        <v>37</v>
      </c>
      <c r="I42" s="9"/>
      <c r="J42" s="9"/>
      <c r="K42" s="9"/>
      <c r="L42" s="11" t="s">
        <v>38</v>
      </c>
      <c r="M42" s="9" t="s">
        <v>130</v>
      </c>
      <c r="N42" s="14">
        <v>19524.02</v>
      </c>
      <c r="O42" s="14"/>
      <c r="P42" s="14">
        <v>0</v>
      </c>
      <c r="Q42" s="14">
        <v>0</v>
      </c>
      <c r="R42" s="9" t="s">
        <v>131</v>
      </c>
      <c r="S42" s="9" t="s">
        <v>132</v>
      </c>
      <c r="T42" s="14">
        <v>2147.64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17376.38</v>
      </c>
      <c r="AA42" s="9" t="s">
        <v>133</v>
      </c>
      <c r="AB42" s="9" t="s">
        <v>43</v>
      </c>
      <c r="AC42" s="15">
        <v>44484</v>
      </c>
      <c r="AD42" s="16"/>
      <c r="AE42" s="17"/>
      <c r="AF42" s="18"/>
      <c r="AG42" s="19"/>
      <c r="AH42" s="20"/>
      <c r="AI42" s="20"/>
      <c r="AJ42" s="21" t="str">
        <f t="shared" si="0"/>
        <v>6122488487000013920.266.997/0001-33</v>
      </c>
    </row>
    <row r="43" spans="1:36" x14ac:dyDescent="0.25">
      <c r="A43" s="9" t="s">
        <v>36</v>
      </c>
      <c r="B43" s="10">
        <v>44461</v>
      </c>
      <c r="C43" s="11"/>
      <c r="D43" s="12">
        <v>32</v>
      </c>
      <c r="E43" s="9"/>
      <c r="F43" s="13">
        <v>28170885000196</v>
      </c>
      <c r="G43" s="9">
        <v>902</v>
      </c>
      <c r="H43" s="9" t="s">
        <v>37</v>
      </c>
      <c r="I43" s="9"/>
      <c r="J43" s="9"/>
      <c r="K43" s="9"/>
      <c r="L43" s="11" t="s">
        <v>38</v>
      </c>
      <c r="M43" s="9" t="s">
        <v>126</v>
      </c>
      <c r="N43" s="14">
        <v>9400</v>
      </c>
      <c r="O43" s="14"/>
      <c r="P43" s="14">
        <v>0</v>
      </c>
      <c r="Q43" s="14">
        <v>0</v>
      </c>
      <c r="R43" s="9" t="s">
        <v>127</v>
      </c>
      <c r="S43" s="9" t="s">
        <v>128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9400</v>
      </c>
      <c r="AA43" s="9" t="s">
        <v>129</v>
      </c>
      <c r="AB43" s="9" t="s">
        <v>43</v>
      </c>
      <c r="AC43" s="15">
        <v>44484</v>
      </c>
      <c r="AD43" s="16"/>
      <c r="AE43" s="17"/>
      <c r="AF43" s="18"/>
      <c r="AG43" s="19"/>
      <c r="AH43" s="20"/>
      <c r="AI43" s="20"/>
      <c r="AJ43" s="21" t="str">
        <f t="shared" si="0"/>
        <v>322817088500019620.266.997/0001-33</v>
      </c>
    </row>
    <row r="44" spans="1:36" x14ac:dyDescent="0.25">
      <c r="A44" s="9" t="s">
        <v>36</v>
      </c>
      <c r="B44" s="10">
        <v>44461</v>
      </c>
      <c r="C44" s="11"/>
      <c r="D44" s="12">
        <v>31</v>
      </c>
      <c r="E44" s="9"/>
      <c r="F44" s="13">
        <v>28170885000196</v>
      </c>
      <c r="G44" s="9">
        <v>902</v>
      </c>
      <c r="H44" s="9" t="s">
        <v>37</v>
      </c>
      <c r="I44" s="9"/>
      <c r="J44" s="9"/>
      <c r="K44" s="9"/>
      <c r="L44" s="11" t="s">
        <v>38</v>
      </c>
      <c r="M44" s="9" t="s">
        <v>126</v>
      </c>
      <c r="N44" s="14">
        <v>123400</v>
      </c>
      <c r="O44" s="14"/>
      <c r="P44" s="14">
        <v>0</v>
      </c>
      <c r="Q44" s="14">
        <v>0</v>
      </c>
      <c r="R44" s="9" t="s">
        <v>127</v>
      </c>
      <c r="S44" s="9" t="s">
        <v>128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123400</v>
      </c>
      <c r="AA44" s="9" t="s">
        <v>129</v>
      </c>
      <c r="AB44" s="9" t="s">
        <v>43</v>
      </c>
      <c r="AC44" s="15">
        <v>44484</v>
      </c>
      <c r="AD44" s="16"/>
      <c r="AE44" s="17"/>
      <c r="AF44" s="18"/>
      <c r="AG44" s="19"/>
      <c r="AH44" s="20"/>
      <c r="AI44" s="20"/>
      <c r="AJ44" s="21" t="str">
        <f t="shared" si="0"/>
        <v>312817088500019620.266.997/0001-33</v>
      </c>
    </row>
    <row r="45" spans="1:36" x14ac:dyDescent="0.25">
      <c r="A45" s="9" t="s">
        <v>36</v>
      </c>
      <c r="B45" s="10">
        <v>44461</v>
      </c>
      <c r="C45" s="11"/>
      <c r="D45" s="12">
        <v>613</v>
      </c>
      <c r="E45" s="9"/>
      <c r="F45" s="13">
        <v>24884870000139</v>
      </c>
      <c r="G45" s="9">
        <v>1702</v>
      </c>
      <c r="H45" s="9" t="s">
        <v>37</v>
      </c>
      <c r="I45" s="9"/>
      <c r="J45" s="9"/>
      <c r="K45" s="9"/>
      <c r="L45" s="11" t="s">
        <v>38</v>
      </c>
      <c r="M45" s="9" t="s">
        <v>130</v>
      </c>
      <c r="N45" s="14">
        <v>8434.5499999999993</v>
      </c>
      <c r="O45" s="14"/>
      <c r="P45" s="14">
        <v>0</v>
      </c>
      <c r="Q45" s="14">
        <v>0</v>
      </c>
      <c r="R45" s="9" t="s">
        <v>131</v>
      </c>
      <c r="S45" s="9" t="s">
        <v>132</v>
      </c>
      <c r="T45" s="14">
        <v>927.8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7506.75</v>
      </c>
      <c r="AA45" s="9" t="s">
        <v>134</v>
      </c>
      <c r="AB45" s="9" t="s">
        <v>43</v>
      </c>
      <c r="AC45" s="15">
        <v>44484</v>
      </c>
      <c r="AD45" s="16"/>
      <c r="AE45" s="17"/>
      <c r="AF45" s="18"/>
      <c r="AG45" s="19"/>
      <c r="AH45" s="20"/>
      <c r="AI45" s="20"/>
      <c r="AJ45" s="21" t="str">
        <f t="shared" si="0"/>
        <v>6132488487000013920.266.997/0001-33</v>
      </c>
    </row>
    <row r="46" spans="1:36" x14ac:dyDescent="0.25">
      <c r="A46" s="9" t="s">
        <v>36</v>
      </c>
      <c r="B46" s="10">
        <v>44462</v>
      </c>
      <c r="C46" s="11"/>
      <c r="D46" s="12">
        <v>4</v>
      </c>
      <c r="E46" s="9"/>
      <c r="F46" s="13">
        <v>42457067000108</v>
      </c>
      <c r="G46" s="9">
        <v>1023</v>
      </c>
      <c r="H46" s="9" t="s">
        <v>37</v>
      </c>
      <c r="I46" s="9"/>
      <c r="J46" s="9"/>
      <c r="K46" s="9"/>
      <c r="L46" s="11" t="s">
        <v>38</v>
      </c>
      <c r="M46" s="9" t="s">
        <v>135</v>
      </c>
      <c r="N46" s="14">
        <v>5173.8599999999997</v>
      </c>
      <c r="O46" s="14"/>
      <c r="P46" s="14">
        <v>0</v>
      </c>
      <c r="Q46" s="14">
        <v>0</v>
      </c>
      <c r="R46" s="9" t="s">
        <v>101</v>
      </c>
      <c r="S46" s="9" t="s">
        <v>41</v>
      </c>
      <c r="T46" s="14">
        <v>569.12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4604.74</v>
      </c>
      <c r="AA46" s="9" t="s">
        <v>136</v>
      </c>
      <c r="AB46" s="9" t="s">
        <v>43</v>
      </c>
      <c r="AC46" s="15">
        <v>44484</v>
      </c>
      <c r="AD46" s="16"/>
      <c r="AE46" s="17"/>
      <c r="AF46" s="18"/>
      <c r="AG46" s="19"/>
      <c r="AH46" s="20"/>
      <c r="AI46" s="20"/>
      <c r="AJ46" s="21" t="str">
        <f t="shared" si="0"/>
        <v>44245706700010820.266.997/0001-33</v>
      </c>
    </row>
    <row r="47" spans="1:36" x14ac:dyDescent="0.25">
      <c r="A47" s="9" t="s">
        <v>36</v>
      </c>
      <c r="B47" s="10">
        <v>44462</v>
      </c>
      <c r="C47" s="11"/>
      <c r="D47" s="12">
        <v>14420</v>
      </c>
      <c r="E47" s="9"/>
      <c r="F47" s="13">
        <v>6225017000123</v>
      </c>
      <c r="G47" s="9">
        <v>1325</v>
      </c>
      <c r="H47" s="9" t="s">
        <v>37</v>
      </c>
      <c r="I47" s="9"/>
      <c r="J47" s="9"/>
      <c r="K47" s="9"/>
      <c r="L47" s="11" t="s">
        <v>38</v>
      </c>
      <c r="M47" s="9" t="s">
        <v>115</v>
      </c>
      <c r="N47" s="14">
        <v>330</v>
      </c>
      <c r="O47" s="14"/>
      <c r="P47" s="14">
        <v>0</v>
      </c>
      <c r="Q47" s="14">
        <v>0</v>
      </c>
      <c r="R47" s="9" t="s">
        <v>62</v>
      </c>
      <c r="S47" s="9" t="s">
        <v>41</v>
      </c>
      <c r="T47" s="14">
        <v>36.299999999999997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293.7</v>
      </c>
      <c r="AA47" s="9" t="s">
        <v>137</v>
      </c>
      <c r="AB47" s="9" t="s">
        <v>43</v>
      </c>
      <c r="AC47" s="15">
        <v>44484</v>
      </c>
      <c r="AD47" s="16"/>
      <c r="AE47" s="17"/>
      <c r="AF47" s="18"/>
      <c r="AG47" s="19"/>
      <c r="AH47" s="20"/>
      <c r="AI47" s="20"/>
      <c r="AJ47" s="21" t="str">
        <f t="shared" si="0"/>
        <v>14420622501700012320.266.997/0001-33</v>
      </c>
    </row>
    <row r="48" spans="1:36" x14ac:dyDescent="0.25">
      <c r="A48" s="9" t="s">
        <v>36</v>
      </c>
      <c r="B48" s="10">
        <v>44468</v>
      </c>
      <c r="C48" s="11"/>
      <c r="D48" s="12">
        <v>764</v>
      </c>
      <c r="E48" s="9"/>
      <c r="F48" s="13">
        <v>21955312000129</v>
      </c>
      <c r="G48" s="9">
        <v>7498</v>
      </c>
      <c r="H48" s="9" t="s">
        <v>37</v>
      </c>
      <c r="I48" s="9"/>
      <c r="J48" s="9"/>
      <c r="K48" s="9"/>
      <c r="L48" s="11" t="s">
        <v>38</v>
      </c>
      <c r="M48" s="9" t="s">
        <v>84</v>
      </c>
      <c r="N48" s="14">
        <v>1500</v>
      </c>
      <c r="O48" s="14"/>
      <c r="P48" s="14">
        <v>5</v>
      </c>
      <c r="Q48" s="14">
        <v>75</v>
      </c>
      <c r="R48" s="9" t="s">
        <v>85</v>
      </c>
      <c r="S48" s="9" t="s">
        <v>41</v>
      </c>
      <c r="T48" s="14">
        <v>165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1260</v>
      </c>
      <c r="AA48" s="9" t="s">
        <v>138</v>
      </c>
      <c r="AB48" s="9" t="s">
        <v>43</v>
      </c>
      <c r="AC48" s="15">
        <v>44484</v>
      </c>
      <c r="AD48" s="16"/>
      <c r="AE48" s="17"/>
      <c r="AF48" s="18"/>
      <c r="AG48" s="19"/>
      <c r="AH48" s="20"/>
      <c r="AI48" s="20"/>
      <c r="AJ48" s="21" t="str">
        <f t="shared" si="0"/>
        <v>7642195531200012920.266.997/0001-33</v>
      </c>
    </row>
    <row r="49" spans="1:36" x14ac:dyDescent="0.25">
      <c r="A49" s="9" t="s">
        <v>36</v>
      </c>
      <c r="B49" s="10">
        <v>44468</v>
      </c>
      <c r="C49" s="11"/>
      <c r="D49" s="12">
        <v>1</v>
      </c>
      <c r="E49" s="9"/>
      <c r="F49" s="13">
        <v>36593215000100</v>
      </c>
      <c r="G49" s="9">
        <v>7196</v>
      </c>
      <c r="H49" s="9" t="s">
        <v>37</v>
      </c>
      <c r="I49" s="9"/>
      <c r="J49" s="9"/>
      <c r="K49" s="9"/>
      <c r="L49" s="11" t="s">
        <v>38</v>
      </c>
      <c r="M49" s="9" t="s">
        <v>139</v>
      </c>
      <c r="N49" s="14">
        <v>444</v>
      </c>
      <c r="O49" s="14"/>
      <c r="P49" s="14">
        <v>0</v>
      </c>
      <c r="Q49" s="14">
        <v>0</v>
      </c>
      <c r="R49" s="9" t="s">
        <v>140</v>
      </c>
      <c r="S49" s="9" t="s">
        <v>41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444</v>
      </c>
      <c r="AA49" s="9" t="s">
        <v>141</v>
      </c>
      <c r="AB49" s="9" t="s">
        <v>43</v>
      </c>
      <c r="AC49" s="15">
        <v>44484</v>
      </c>
      <c r="AD49" s="16"/>
      <c r="AE49" s="17"/>
      <c r="AF49" s="18"/>
      <c r="AG49" s="19"/>
      <c r="AH49" s="20"/>
      <c r="AI49" s="20"/>
      <c r="AJ49" s="21" t="str">
        <f t="shared" si="0"/>
        <v>13659321500010020.266.997/0001-33</v>
      </c>
    </row>
    <row r="50" spans="1:36" x14ac:dyDescent="0.25">
      <c r="A50" s="9" t="s">
        <v>36</v>
      </c>
      <c r="B50" s="10">
        <v>44468</v>
      </c>
      <c r="C50" s="11"/>
      <c r="D50" s="12">
        <v>13724</v>
      </c>
      <c r="E50" s="9"/>
      <c r="F50" s="13">
        <v>5678638000108</v>
      </c>
      <c r="G50" s="9">
        <v>3379</v>
      </c>
      <c r="H50" s="9" t="s">
        <v>37</v>
      </c>
      <c r="I50" s="9"/>
      <c r="J50" s="9"/>
      <c r="K50" s="9"/>
      <c r="L50" s="11" t="s">
        <v>47</v>
      </c>
      <c r="M50" s="9" t="s">
        <v>142</v>
      </c>
      <c r="N50" s="14">
        <v>3000</v>
      </c>
      <c r="O50" s="14"/>
      <c r="P50" s="14">
        <v>0</v>
      </c>
      <c r="Q50" s="14">
        <v>0</v>
      </c>
      <c r="R50" s="9" t="s">
        <v>65</v>
      </c>
      <c r="S50" s="9" t="s">
        <v>41</v>
      </c>
      <c r="T50" s="14">
        <v>0</v>
      </c>
      <c r="U50" s="14">
        <v>45</v>
      </c>
      <c r="V50" s="14">
        <v>0</v>
      </c>
      <c r="W50" s="14">
        <v>139.5</v>
      </c>
      <c r="X50" s="14">
        <v>0</v>
      </c>
      <c r="Y50" s="14">
        <v>0</v>
      </c>
      <c r="Z50" s="14">
        <v>2815.5</v>
      </c>
      <c r="AA50" s="9" t="s">
        <v>143</v>
      </c>
      <c r="AB50" s="9" t="s">
        <v>43</v>
      </c>
      <c r="AC50" s="15">
        <v>44484</v>
      </c>
      <c r="AD50" s="16"/>
      <c r="AE50" s="17"/>
      <c r="AF50" s="18"/>
      <c r="AG50" s="19"/>
      <c r="AH50" s="20"/>
      <c r="AI50" s="20"/>
      <c r="AJ50" s="21" t="str">
        <f t="shared" si="0"/>
        <v>13724567863800010820.266.997/0001-33</v>
      </c>
    </row>
  </sheetData>
  <autoFilter ref="A1:AJ50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2021-11-05T20:57:46Z</dcterms:created>
  <dcterms:modified xsi:type="dcterms:W3CDTF">2021-11-05T21:11:44Z</dcterms:modified>
</cp:coreProperties>
</file>