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BE0D9785-83F9-457F-9D62-D059467373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</calcChain>
</file>

<file path=xl/sharedStrings.xml><?xml version="1.0" encoding="utf-8"?>
<sst xmlns="http://schemas.openxmlformats.org/spreadsheetml/2006/main" count="204" uniqueCount="92">
  <si>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</si>
  <si>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</si>
  <si>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</si>
  <si>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</si>
  <si>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</si>
  <si>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</si>
  <si>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</si>
  <si>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</si>
  <si>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</si>
  <si>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</si>
  <si>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</si>
  <si>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</si>
  <si>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</si>
  <si>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</si>
  <si>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</si>
  <si>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</si>
  <si>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</si>
  <si>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</si>
  <si>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</si>
  <si>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</si>
  <si>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</si>
  <si>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</si>
  <si>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</si>
  <si>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</si>
  <si>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</si>
  <si>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</si>
  <si>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</si>
  <si>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</si>
  <si>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</si>
  <si>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</si>
  <si>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</si>
  <si>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</si>
  <si>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</si>
  <si>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</si>
  <si>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</si>
  <si>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TAB-BA</t>
  </si>
  <si>
    <t>10.592.506/0001-90</t>
  </si>
  <si>
    <t>N</t>
  </si>
  <si>
    <t>LUZ MOTOS, COMERCIO, SERVICOS E PECAS LTDA</t>
  </si>
  <si>
    <t>Regra Encontrada: SIM | Cód: 1401 | Cód.LC: 14.01 | Buscar ISS Munic. Prestação: NÃO | Analisar CEPOM: NÃO | Analisar ISS LC: NÃO | Cidade Prestador: Barra | Cidade Prestação: Barra</t>
  </si>
  <si>
    <t>Barra</t>
  </si>
  <si>
    <t>SUBS PECAS, DISPENSA DE RETENCAO DO IRRF DE ACORDO COM ART. 67 DA LEI 9.430/96, O.S. 20072, MODELO NXR 150 BROS ES PLACA NIB-5552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</si>
  <si>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ok</t>
  </si>
  <si>
    <t>OK</t>
  </si>
  <si>
    <t>Serviço não caracteriza cessão mão de obra - OK</t>
  </si>
  <si>
    <t>GEOFLORESTAS NORTH AMERICA LTDA</t>
  </si>
  <si>
    <t>Regra Encontrada: SIM | Cód: 03115 | Cód.LC: 17.01 | Buscar ISS Munic. Prestação: NÃO | Analisar CEPOM: SIM | Analisar ISS LC: NÃO | Cidade Prestador: São Paulo | Cidade Prestação: Barra</t>
  </si>
  <si>
    <t>São Paulo</t>
  </si>
  <si>
    <t>PROPOSTA TÉCNICA E COMERCIAL 081/21 MA PEAMENTO DO USO E COBERTURA DA TERRA PARA FINS DE ITR 20 % Aceite VENCIMENTO : 16/07/2021 DADOS PARA DE PÓSITO : BANCO ITAU ( 341 ) AGÊNCIA : 0350 C / C : 99851-4 PISO , 65 % 18,20 COFINS3,00 % 84,00 CSLL1,00 % 28,00 IR1,50 % 42,00 Total Retenções 172,20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</si>
  <si>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 xml:space="preserve"> </t>
  </si>
  <si>
    <t>Sem retenção de ISS</t>
  </si>
  <si>
    <t>ALELO S.A</t>
  </si>
  <si>
    <t>Regra Encontrada: SIM | Cód: 100203219 | Cód.LC: 10.02 | Buscar ISS Munic. Prestação: NÃO | Analisar CEPOM: NÃO | Analisar ISS LC: NÃO | Cidade Prestador: Barueri | Cidade Prestação: Barra</t>
  </si>
  <si>
    <t>Barueri</t>
  </si>
  <si>
    <t>ALELO ALIMENTACAO = R $ 600,00 TOTAL DE TARIFA = R $ 0,46 TOTAL DE IMPOSTOS = R $ 0,01 VALOR LIQUIDO DA NOTA = R $ 600,46 Auto - retenção conf . determinado pelas INs nº 153/87 , 177/87 e 107/91 , art . 15 . | Agenciamento, corretagem ou intermediação de títulos em geral, valores mobiliários e contratos quaisquer</t>
  </si>
  <si>
    <t>Auto retenção. Base legal destacada na NF</t>
  </si>
  <si>
    <t>PRESTMO ASSISTENCIA MEDICA LTDA</t>
  </si>
  <si>
    <t>Regra Encontrada: SIM | Cód: 04.01.01 | Cód.LC: 4.01 | Buscar ISS Munic. Prestação: NÃO | Analisar CEPOM: NÃO | Analisar ISS LC: NÃO | Cidade Prestador: Rio de Janeiro | Cidade Prestação: Rio de Janeiro</t>
  </si>
  <si>
    <t>Rio de Janeiro</t>
  </si>
  <si>
    <t>SERVIÇO PRESTADO NR-7 | medicina</t>
  </si>
  <si>
    <t>IR e PCC não estão destacados na NF por ser menor que R$10,00</t>
  </si>
  <si>
    <t>TICKET SOLUCOES HDFGT S/A</t>
  </si>
  <si>
    <t>Regra Encontrada: SIM | Cód: 1005 | Cód.LC: 10.05 | Buscar ISS Munic. Prestação: NÃO | Analisar CEPOM: NÃO | Analisar ISS LC: NÃO | Cidade Prestador: Campo Bom | Cidade Prestação: Campo Bom</t>
  </si>
  <si>
    <t>Campo Bom</t>
  </si>
  <si>
    <t>TARIFA BANCARIA - LICENÇA GOOD MANAGER | Agenciamento, corretagem ou intermediação de bens móveis ou imóveis, não abrangidos em outros itens ou subitens, inclusive aqueles realizados no âmbito de Bolsas de Mercadorias e Futuros, por quaisquer meios</t>
  </si>
  <si>
    <t>S</t>
  </si>
  <si>
    <t>MARCONI BRAGA NASCIMENTO</t>
  </si>
  <si>
    <t>Regra Encontrada: SIM | Cód: 0107 | Cód.LC: 1.07 | Buscar ISS Munic. Prestação: NÃO | Analisar CEPOM: NÃO | Analisar ISS LC: NÃO | Cidade Prestador: Barra | Cidade Prestação: Barra</t>
  </si>
  <si>
    <t>PAGAMENTO DOS SERVIÇOS DE ACESSO A INTERNET REF: MÊS DE AGOSTO 2021 VALOR MENSAL R$ 140,00 DADOS BANCÁRIOS: CC.20957-0 AG 0277-5 BANCO DO BRASIL MARCONI BRAGA DO NASCIMENTO CNPJ: 04.379.781/0001-28 | Suporte técnico em informática, inclusive instalação, configuração e manutenção de programas de computação e bancos de dados</t>
  </si>
  <si>
    <t>A. AUTO PECAS LTDA</t>
  </si>
  <si>
    <t>SERVIÇO MECANICO PARTE ELÉTRICA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</si>
  <si>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Regra Encontrada: SIM | Cód: 1005 | Cód.LC: 10.05 | Buscar ISS Munic. Prestação: NÃO | Analisar CEPOM: NÃO | Analisar ISS LC: NÃO | Cidade Prestador: Campo Bom | Cidade Prestação: Barra</t>
  </si>
  <si>
    <t>20019 - TARIFA BANCARIA 20019 - SISTEMA DE ABASTECIMENTO | Agenciamento, corretagem ou intermediação de bens móveis ou imóveis, não abrangidos em outros itens ou subitens, inclusive aqueles realizados no âmbito de Bolsas de Mercadorias e Futuros, por quaisquer meios</t>
  </si>
  <si>
    <t>PROPOSTA TÉCNICA E COMERCIAL 081/21 MA PEAMENTO DO USO E COBERTURA DA TERRA PARA FINS DE I TR 30 % - Entrega do Relatório VENC IMENTO : 18/09/2021 DADOS PARA DE PÓSITO : BANCO ITAU ( 341 ) AGÊNCIA : 0350 C / C : 99851-4 CHAVE PIX : 40.298.646 / 0001-11 PISO , 65 % 27,30 COFINS3,00 % 126,00 CSLL1,00 % 42,00 IR1,50 % 63,00 Total Retenções 258,30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</si>
  <si>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GTX CONSULTORIA SOCIEDADE UNIPESSOAL LTDA</t>
  </si>
  <si>
    <t>Regra Encontrada: SIM | Cód: 1701 | Cód.LC: 17.01 | Buscar ISS Munic. Prestação: NÃO | Analisar CEPOM: NÃO | Analisar ISS LC: NÃO | Cidade Prestador: Três Pontas | Cidade Prestação: Três Pontas</t>
  </si>
  <si>
    <t>Três Pontas</t>
  </si>
  <si>
    <t>SERVIÇO DE CORRETAGEM E CONSULTORIA | Assessoria ou consultoria de qualquer natureza, não contida em outros itens desta lista; análise, exame, pesquisa, coleta, compilação e fornecimento de dados e informações de qualquer natureza, inclusive cadastro e similares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</si>
  <si>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</si>
  <si>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Barra</t>
  </si>
  <si>
    <t>COBERTURA DE CUSTOS DE ASSISTENCIA ODONTOLOGICA No valor de 32,46 REFERENTE AO PERÍODO DE : 01/09/2021 À 30/09/2021 | Outros planos de saúde que se cumpram através de serviços de terceiros contratados, credenciados, cooperados ou apenas pagos pelo operador do plano mediante indicação do beneficiário  (Vide Lei Complementar nº , de )</t>
  </si>
  <si>
    <t>COBERTURA DE CUSTOS DE ASSISTENCIA MEDICA E HOSPITALAR NO valor de 643,54 REFERENTE AO PERÍODO DE : 01/09/2021 À 30/09/2021 | Outros planos de saúde que se cumpram através de serviços de terceiros contratados, credenciados, cooperados ou apenas pagos pelo operador do plano mediante indicação do beneficiário  (Vide Lei Complementar nº , de )</t>
  </si>
  <si>
    <t>Regra Encontrada: SIM | Cód: 20019 | Cód.LC: 10.05 | Buscar ISS Munic. Prestação: NÃO | Analisar CEPOM: NÃO | Analisar ISS LC: NÃO | Cidade Prestador: Campo Bom | Cidade Prestação: Campo Bom</t>
  </si>
  <si>
    <t>REF. A TRANSACOES REALIZADAS ATE 01/09/2021 | Agenciamento, corretagem ou intermediação de bens móveis ou imóveis, não abrangidos em outros itens ou subitens, inclusive aqueles realizados no âmbito de Bolsas de Mercadorias e Futuros, por quaisquer meios</t>
  </si>
  <si>
    <t>Código municipal incorreto</t>
  </si>
  <si>
    <t>PAGAMENTO DOS SERVIÇOS DE ACESSO A INTERNET???????????????????????????????????????????? ???????????????????????? ?????????????????????? ???????????????? ?????????????????????????????????????? ???????????????????????????????????????????????????? | Suporte técnico em informática, inclusive instalação, configuração e manutenção de programas de computação e bancos de dados</t>
  </si>
  <si>
    <t>Data de emissão incorreta</t>
  </si>
  <si>
    <t>Regra Encontrada: SIM | Cód: 04.01.01 | Cód.LC: 4.01 | Buscar ISS Munic. Prestação: NÃO | Analisar CEPOM: NÃO | Analisar ISS LC: NÃO | Cidade Prestador: Rio de Janeiro | Cidade Prestação: Barra</t>
  </si>
  <si>
    <t>SERVIÇOS PRESTADOS EXAMES COMPLEMENTARES : R $ 442,04 SERVIÇOS PRESTADOS EXAMES CLÍNICOS : R $ 321,34 ISS CONTRATUAL : R $ 38,17 TOTAL GERAL : R $ 801,55 IMPOSTOS FEDERAIS ( 6,158 ) R $ 49,30 ISS ( 5 % ) R $ 40,08 VALOR APROXIMADO DOS TRIBUTOS ( 11,15 % ) R $ 89,37 | medicina</t>
  </si>
  <si>
    <t>Regra Encontrada: SIM | Cód: 5312 | Cód.LC: 4.23 | Buscar ISS Munic. Prestação: SIM | Analisar CEPOM: SIM | Analisar ISS LC: SIM | Cidade Prestador: São Paulo | Cidade Prestação: São Paulo</t>
  </si>
  <si>
    <t>COBERTURA DE CUSTOS DE ASSISTENCIA ODONTOLOGICA No valor de 32,46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</si>
  <si>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COBERTURA DE CUSTOS DE ASSISTENCIA MEDICA E HOSPITALAR No valor de 643,54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</si>
</sst>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showGridLines="0" tabSelected="1" workbookViewId="0">
      <pane ySplit="1" topLeftCell="A2" activePane="bottomLeft" state="frozen"/>
      <selection activeCell="AD1" sqref="AD1"/>
      <selection pane="bottomLeft" activeCell="D1" sqref="D1"/>
    </sheetView>
  </sheetViews>
  <sheetFormatPr defaultRowHeight="15" x14ac:dyDescent="0.25"/>
  <cols>
    <col min="2" max="2" width="12.5703125" bestFit="1" customWidth="1"/>
    <col min="3" max="3" width="17.42578125" bestFit="1" customWidth="1"/>
    <col min="4" max="4" width="18.5703125" bestFit="1" customWidth="1"/>
    <col min="5" max="5" width="5.5703125" bestFit="1" customWidth="1"/>
    <col min="6" max="6" width="15.140625" bestFit="1" customWidth="1"/>
    <col min="7" max="7" width="23.7109375" bestFit="1" customWidth="1"/>
    <col min="8" max="8" width="18" bestFit="1" customWidth="1"/>
    <col min="9" max="9" width="14.7109375" bestFit="1" customWidth="1"/>
    <col min="10" max="10" width="14.85546875" bestFit="1" customWidth="1"/>
    <col min="11" max="11" width="7.7109375" bestFit="1" customWidth="1"/>
    <col min="12" max="12" width="15.85546875" bestFit="1" customWidth="1"/>
    <col min="13" max="13" width="45.28515625" bestFit="1" customWidth="1"/>
    <col min="14" max="14" width="12.5703125" bestFit="1" customWidth="1"/>
    <col min="15" max="15" width="14" bestFit="1" customWidth="1"/>
    <col min="16" max="16" width="11.5703125" bestFit="1" customWidth="1"/>
    <col min="17" max="17" width="9.85546875" bestFit="1" customWidth="1"/>
    <col min="28" max="28" width="6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25.28515625" bestFit="1" customWidth="1"/>
    <col min="33" max="33" width="26" bestFit="1" customWidth="1"/>
    <col min="34" max="34" width="19.28515625" bestFit="1" customWidth="1"/>
    <col min="35" max="35" width="58.28515625" bestFit="1" customWidth="1"/>
    <col min="36" max="36" width="40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25">
      <c r="A2" s="9" t="s">
        <v>35</v>
      </c>
      <c r="B2" s="10">
        <v>44356</v>
      </c>
      <c r="C2" s="11"/>
      <c r="D2" s="12">
        <v>3507</v>
      </c>
      <c r="E2" s="9"/>
      <c r="F2" s="13">
        <v>8074058000353</v>
      </c>
      <c r="G2" s="9">
        <v>1401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15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15</v>
      </c>
      <c r="AA2" s="9" t="s">
        <v>41</v>
      </c>
      <c r="AB2" s="9" t="s">
        <v>49</v>
      </c>
      <c r="AC2" s="15">
        <v>44438</v>
      </c>
      <c r="AD2" s="16"/>
      <c r="AE2" s="17" t="s">
        <v>42</v>
      </c>
      <c r="AF2" s="18"/>
      <c r="AG2" s="19">
        <v>44409</v>
      </c>
      <c r="AH2" s="20" t="s">
        <v>43</v>
      </c>
      <c r="AI2" s="20" t="s">
        <v>44</v>
      </c>
      <c r="AJ2" s="21" t="str">
        <f>D2&amp;F2&amp;H2</f>
        <v>3507807405800035310.592.506/0001-90</v>
      </c>
    </row>
    <row r="3" spans="1:36" x14ac:dyDescent="0.25">
      <c r="A3" s="9" t="s">
        <v>35</v>
      </c>
      <c r="B3" s="10">
        <v>44364</v>
      </c>
      <c r="C3" s="11"/>
      <c r="D3" s="12">
        <v>56</v>
      </c>
      <c r="E3" s="9"/>
      <c r="F3" s="13">
        <v>40298646000111</v>
      </c>
      <c r="G3" s="9">
        <v>3115</v>
      </c>
      <c r="H3" s="9" t="s">
        <v>36</v>
      </c>
      <c r="I3" s="9"/>
      <c r="J3" s="9"/>
      <c r="K3" s="9"/>
      <c r="L3" s="11" t="s">
        <v>37</v>
      </c>
      <c r="M3" s="9" t="s">
        <v>45</v>
      </c>
      <c r="N3" s="14">
        <v>2800</v>
      </c>
      <c r="O3" s="14"/>
      <c r="P3" s="14">
        <v>0</v>
      </c>
      <c r="Q3" s="14">
        <v>0</v>
      </c>
      <c r="R3" s="9" t="s">
        <v>46</v>
      </c>
      <c r="S3" s="9" t="s">
        <v>47</v>
      </c>
      <c r="T3" s="14">
        <v>0</v>
      </c>
      <c r="U3" s="14">
        <v>42</v>
      </c>
      <c r="V3" s="14">
        <v>0</v>
      </c>
      <c r="W3" s="14">
        <v>130.19999999999999</v>
      </c>
      <c r="X3" s="14">
        <v>0</v>
      </c>
      <c r="Y3" s="14">
        <v>0</v>
      </c>
      <c r="Z3" s="14">
        <v>2627.8</v>
      </c>
      <c r="AA3" s="9" t="s">
        <v>48</v>
      </c>
      <c r="AB3" s="9" t="s">
        <v>49</v>
      </c>
      <c r="AC3" s="15">
        <v>44462</v>
      </c>
      <c r="AD3" s="16">
        <v>44440</v>
      </c>
      <c r="AE3" s="17" t="s">
        <v>42</v>
      </c>
      <c r="AF3" s="18" t="s">
        <v>50</v>
      </c>
      <c r="AG3" s="19"/>
      <c r="AH3" s="20"/>
      <c r="AI3" s="20"/>
      <c r="AJ3" s="21" t="str">
        <f t="shared" ref="AJ3:AJ18" si="0">D3&amp;F3&amp;H3</f>
        <v>564029864600011110.592.506/0001-90</v>
      </c>
    </row>
    <row r="4" spans="1:36" x14ac:dyDescent="0.25">
      <c r="A4" s="9" t="s">
        <v>35</v>
      </c>
      <c r="B4" s="10">
        <v>44407</v>
      </c>
      <c r="C4" s="11"/>
      <c r="D4" s="12">
        <v>835066</v>
      </c>
      <c r="E4" s="9"/>
      <c r="F4" s="13">
        <v>4740876000125</v>
      </c>
      <c r="G4" s="9">
        <v>100203219</v>
      </c>
      <c r="H4" s="9" t="s">
        <v>36</v>
      </c>
      <c r="I4" s="9"/>
      <c r="J4" s="9"/>
      <c r="K4" s="9"/>
      <c r="L4" s="11" t="s">
        <v>37</v>
      </c>
      <c r="M4" s="9" t="s">
        <v>51</v>
      </c>
      <c r="N4" s="14">
        <v>600.46</v>
      </c>
      <c r="O4" s="14"/>
      <c r="P4" s="14">
        <v>0</v>
      </c>
      <c r="Q4" s="14">
        <v>0</v>
      </c>
      <c r="R4" s="9" t="s">
        <v>52</v>
      </c>
      <c r="S4" s="9" t="s">
        <v>53</v>
      </c>
      <c r="T4" s="14">
        <v>0</v>
      </c>
      <c r="U4" s="14">
        <v>9.01</v>
      </c>
      <c r="V4" s="14">
        <v>0</v>
      </c>
      <c r="W4" s="14">
        <v>0</v>
      </c>
      <c r="X4" s="14">
        <v>0</v>
      </c>
      <c r="Y4" s="14">
        <v>0</v>
      </c>
      <c r="Z4" s="14">
        <v>591.45000000000005</v>
      </c>
      <c r="AA4" s="9" t="s">
        <v>54</v>
      </c>
      <c r="AB4" s="9" t="s">
        <v>49</v>
      </c>
      <c r="AC4" s="15">
        <v>44438</v>
      </c>
      <c r="AD4" s="16"/>
      <c r="AE4" s="17" t="s">
        <v>42</v>
      </c>
      <c r="AF4" s="18"/>
      <c r="AG4" s="19">
        <v>44409</v>
      </c>
      <c r="AH4" s="20" t="s">
        <v>43</v>
      </c>
      <c r="AI4" s="20" t="s">
        <v>55</v>
      </c>
      <c r="AJ4" s="21" t="str">
        <f t="shared" si="0"/>
        <v>835066474087600012510.592.506/0001-90</v>
      </c>
    </row>
    <row r="5" spans="1:36" x14ac:dyDescent="0.25">
      <c r="A5" s="9" t="s">
        <v>35</v>
      </c>
      <c r="B5" s="10">
        <v>44410</v>
      </c>
      <c r="C5" s="11"/>
      <c r="D5" s="12">
        <v>23644</v>
      </c>
      <c r="E5" s="9"/>
      <c r="F5" s="13">
        <v>72386832000107</v>
      </c>
      <c r="G5" s="9">
        <v>40101</v>
      </c>
      <c r="H5" s="9" t="s">
        <v>36</v>
      </c>
      <c r="I5" s="9"/>
      <c r="J5" s="9"/>
      <c r="K5" s="9"/>
      <c r="L5" s="11" t="s">
        <v>37</v>
      </c>
      <c r="M5" s="9" t="s">
        <v>56</v>
      </c>
      <c r="N5" s="14">
        <v>67.599999999999994</v>
      </c>
      <c r="O5" s="14"/>
      <c r="P5" s="14">
        <v>0</v>
      </c>
      <c r="Q5" s="14">
        <v>0</v>
      </c>
      <c r="R5" s="9" t="s">
        <v>57</v>
      </c>
      <c r="S5" s="9" t="s">
        <v>58</v>
      </c>
      <c r="T5" s="14">
        <v>0</v>
      </c>
      <c r="U5" s="14">
        <v>1.01</v>
      </c>
      <c r="V5" s="14">
        <v>0</v>
      </c>
      <c r="W5" s="14">
        <v>3.15</v>
      </c>
      <c r="X5" s="14">
        <v>0</v>
      </c>
      <c r="Y5" s="14">
        <v>0</v>
      </c>
      <c r="Z5" s="14">
        <v>63.44</v>
      </c>
      <c r="AA5" s="9" t="s">
        <v>59</v>
      </c>
      <c r="AB5" s="9" t="s">
        <v>49</v>
      </c>
      <c r="AC5" s="15">
        <v>44438</v>
      </c>
      <c r="AD5" s="16"/>
      <c r="AE5" s="17" t="s">
        <v>42</v>
      </c>
      <c r="AF5" s="18"/>
      <c r="AG5" s="19">
        <v>44409</v>
      </c>
      <c r="AH5" s="20" t="s">
        <v>43</v>
      </c>
      <c r="AI5" s="20" t="s">
        <v>60</v>
      </c>
      <c r="AJ5" s="21" t="str">
        <f t="shared" si="0"/>
        <v>236447238683200010710.592.506/0001-90</v>
      </c>
    </row>
    <row r="6" spans="1:36" x14ac:dyDescent="0.25">
      <c r="A6" s="9" t="s">
        <v>35</v>
      </c>
      <c r="B6" s="10">
        <v>44410</v>
      </c>
      <c r="C6" s="11"/>
      <c r="D6" s="12">
        <v>39739026</v>
      </c>
      <c r="E6" s="9"/>
      <c r="F6" s="13">
        <v>3506307000157</v>
      </c>
      <c r="G6" s="9">
        <v>1005</v>
      </c>
      <c r="H6" s="9" t="s">
        <v>36</v>
      </c>
      <c r="I6" s="9"/>
      <c r="J6" s="9"/>
      <c r="K6" s="9"/>
      <c r="L6" s="11" t="s">
        <v>37</v>
      </c>
      <c r="M6" s="9" t="s">
        <v>61</v>
      </c>
      <c r="N6" s="14">
        <v>43.36</v>
      </c>
      <c r="O6" s="14"/>
      <c r="P6" s="14">
        <v>0</v>
      </c>
      <c r="Q6" s="14">
        <v>0</v>
      </c>
      <c r="R6" s="9" t="s">
        <v>62</v>
      </c>
      <c r="S6" s="9" t="s">
        <v>63</v>
      </c>
      <c r="T6" s="14">
        <v>0</v>
      </c>
      <c r="U6" s="14">
        <v>0.65</v>
      </c>
      <c r="V6" s="14">
        <v>0</v>
      </c>
      <c r="W6" s="14">
        <v>0</v>
      </c>
      <c r="X6" s="14">
        <v>0</v>
      </c>
      <c r="Y6" s="14">
        <v>0</v>
      </c>
      <c r="Z6" s="14">
        <v>42.71</v>
      </c>
      <c r="AA6" s="9" t="s">
        <v>64</v>
      </c>
      <c r="AB6" s="9" t="s">
        <v>49</v>
      </c>
      <c r="AC6" s="15">
        <v>44438</v>
      </c>
      <c r="AD6" s="16"/>
      <c r="AE6" s="17" t="s">
        <v>42</v>
      </c>
      <c r="AF6" s="18"/>
      <c r="AG6" s="19">
        <v>44409</v>
      </c>
      <c r="AH6" s="20" t="s">
        <v>43</v>
      </c>
      <c r="AI6" s="20" t="s">
        <v>55</v>
      </c>
      <c r="AJ6" s="21" t="str">
        <f t="shared" si="0"/>
        <v>39739026350630700015710.592.506/0001-90</v>
      </c>
    </row>
    <row r="7" spans="1:36" x14ac:dyDescent="0.25">
      <c r="A7" s="9" t="s">
        <v>35</v>
      </c>
      <c r="B7" s="10">
        <v>44411</v>
      </c>
      <c r="C7" s="11"/>
      <c r="D7" s="12">
        <v>876</v>
      </c>
      <c r="E7" s="9"/>
      <c r="F7" s="13">
        <v>4379781000128</v>
      </c>
      <c r="G7" s="9">
        <v>107</v>
      </c>
      <c r="H7" s="9" t="s">
        <v>36</v>
      </c>
      <c r="I7" s="9"/>
      <c r="J7" s="9"/>
      <c r="K7" s="9"/>
      <c r="L7" s="11" t="s">
        <v>65</v>
      </c>
      <c r="M7" s="9" t="s">
        <v>66</v>
      </c>
      <c r="N7" s="14">
        <v>140</v>
      </c>
      <c r="O7" s="14"/>
      <c r="P7" s="14">
        <v>0</v>
      </c>
      <c r="Q7" s="14">
        <v>0</v>
      </c>
      <c r="R7" s="9" t="s">
        <v>67</v>
      </c>
      <c r="S7" s="9" t="s">
        <v>40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140</v>
      </c>
      <c r="AA7" s="9" t="s">
        <v>68</v>
      </c>
      <c r="AB7" s="9" t="s">
        <v>49</v>
      </c>
      <c r="AC7" s="15">
        <v>44438</v>
      </c>
      <c r="AD7" s="16"/>
      <c r="AE7" s="17" t="s">
        <v>42</v>
      </c>
      <c r="AF7" s="18"/>
      <c r="AG7" s="19">
        <v>44409</v>
      </c>
      <c r="AH7" s="20" t="s">
        <v>43</v>
      </c>
      <c r="AI7" s="20"/>
      <c r="AJ7" s="21" t="str">
        <f t="shared" si="0"/>
        <v>876437978100012810.592.506/0001-90</v>
      </c>
    </row>
    <row r="8" spans="1:36" x14ac:dyDescent="0.25">
      <c r="A8" s="9" t="s">
        <v>35</v>
      </c>
      <c r="B8" s="10">
        <v>44419</v>
      </c>
      <c r="C8" s="11"/>
      <c r="D8" s="12">
        <v>436</v>
      </c>
      <c r="E8" s="9"/>
      <c r="F8" s="13">
        <v>3302040000186</v>
      </c>
      <c r="G8" s="9">
        <v>1401</v>
      </c>
      <c r="H8" s="9" t="s">
        <v>36</v>
      </c>
      <c r="I8" s="9"/>
      <c r="J8" s="9"/>
      <c r="K8" s="9"/>
      <c r="L8" s="11" t="s">
        <v>65</v>
      </c>
      <c r="M8" s="9" t="s">
        <v>69</v>
      </c>
      <c r="N8" s="14">
        <v>280</v>
      </c>
      <c r="O8" s="14"/>
      <c r="P8" s="14">
        <v>0</v>
      </c>
      <c r="Q8" s="14">
        <v>0</v>
      </c>
      <c r="R8" s="9" t="s">
        <v>39</v>
      </c>
      <c r="S8" s="9" t="s">
        <v>40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280</v>
      </c>
      <c r="AA8" s="9" t="s">
        <v>70</v>
      </c>
      <c r="AB8" s="9" t="s">
        <v>49</v>
      </c>
      <c r="AC8" s="15">
        <v>44438</v>
      </c>
      <c r="AD8" s="16"/>
      <c r="AE8" s="17" t="s">
        <v>42</v>
      </c>
      <c r="AF8" s="18"/>
      <c r="AG8" s="19">
        <v>44409</v>
      </c>
      <c r="AH8" s="20" t="s">
        <v>43</v>
      </c>
      <c r="AI8" s="20" t="s">
        <v>44</v>
      </c>
      <c r="AJ8" s="21" t="str">
        <f t="shared" si="0"/>
        <v>436330204000018610.592.506/0001-90</v>
      </c>
    </row>
    <row r="9" spans="1:36" x14ac:dyDescent="0.25">
      <c r="A9" s="9" t="s">
        <v>35</v>
      </c>
      <c r="B9" s="10">
        <v>44425</v>
      </c>
      <c r="C9" s="11"/>
      <c r="D9" s="12">
        <v>39854969</v>
      </c>
      <c r="E9" s="9"/>
      <c r="F9" s="13">
        <v>3506307000157</v>
      </c>
      <c r="G9" s="9">
        <v>1005</v>
      </c>
      <c r="H9" s="9" t="s">
        <v>36</v>
      </c>
      <c r="I9" s="9"/>
      <c r="J9" s="9"/>
      <c r="K9" s="9"/>
      <c r="L9" s="11" t="s">
        <v>37</v>
      </c>
      <c r="M9" s="9" t="s">
        <v>61</v>
      </c>
      <c r="N9" s="14">
        <v>1120.2</v>
      </c>
      <c r="O9" s="14"/>
      <c r="P9" s="14">
        <v>0</v>
      </c>
      <c r="Q9" s="14">
        <v>0</v>
      </c>
      <c r="R9" s="9" t="s">
        <v>71</v>
      </c>
      <c r="S9" s="9" t="s">
        <v>63</v>
      </c>
      <c r="T9" s="14">
        <v>0</v>
      </c>
      <c r="U9" s="14">
        <v>16.8</v>
      </c>
      <c r="V9" s="14">
        <v>0</v>
      </c>
      <c r="W9" s="14">
        <v>0</v>
      </c>
      <c r="X9" s="14">
        <v>0</v>
      </c>
      <c r="Y9" s="14">
        <v>0</v>
      </c>
      <c r="Z9" s="14">
        <v>1103.4000000000001</v>
      </c>
      <c r="AA9" s="9" t="s">
        <v>72</v>
      </c>
      <c r="AB9" s="9" t="s">
        <v>49</v>
      </c>
      <c r="AC9" s="15">
        <v>44438</v>
      </c>
      <c r="AD9" s="16"/>
      <c r="AE9" s="17" t="s">
        <v>42</v>
      </c>
      <c r="AF9" s="18"/>
      <c r="AG9" s="19">
        <v>44409</v>
      </c>
      <c r="AH9" s="20" t="s">
        <v>43</v>
      </c>
      <c r="AI9" s="20" t="s">
        <v>55</v>
      </c>
      <c r="AJ9" s="21" t="str">
        <f t="shared" si="0"/>
        <v>39854969350630700015710.592.506/0001-90</v>
      </c>
    </row>
    <row r="10" spans="1:36" x14ac:dyDescent="0.25">
      <c r="A10" s="9" t="s">
        <v>35</v>
      </c>
      <c r="B10" s="10">
        <v>44426</v>
      </c>
      <c r="C10" s="11"/>
      <c r="D10" s="12">
        <v>99</v>
      </c>
      <c r="E10" s="9"/>
      <c r="F10" s="13">
        <v>40298646000111</v>
      </c>
      <c r="G10" s="9">
        <v>3115</v>
      </c>
      <c r="H10" s="9" t="s">
        <v>36</v>
      </c>
      <c r="I10" s="9"/>
      <c r="J10" s="9"/>
      <c r="K10" s="9"/>
      <c r="L10" s="11" t="s">
        <v>37</v>
      </c>
      <c r="M10" s="9" t="s">
        <v>45</v>
      </c>
      <c r="N10" s="14">
        <v>4200</v>
      </c>
      <c r="O10" s="14"/>
      <c r="P10" s="14">
        <v>0</v>
      </c>
      <c r="Q10" s="14">
        <v>0</v>
      </c>
      <c r="R10" s="9" t="s">
        <v>46</v>
      </c>
      <c r="S10" s="9" t="s">
        <v>47</v>
      </c>
      <c r="T10" s="14">
        <v>0</v>
      </c>
      <c r="U10" s="14">
        <v>63</v>
      </c>
      <c r="V10" s="14">
        <v>0</v>
      </c>
      <c r="W10" s="14">
        <v>195.3</v>
      </c>
      <c r="X10" s="14">
        <v>0</v>
      </c>
      <c r="Y10" s="14">
        <v>0</v>
      </c>
      <c r="Z10" s="14">
        <v>3941.7</v>
      </c>
      <c r="AA10" s="9" t="s">
        <v>73</v>
      </c>
      <c r="AB10" s="9" t="s">
        <v>49</v>
      </c>
      <c r="AC10" s="15">
        <v>44462</v>
      </c>
      <c r="AD10" s="16">
        <v>44440</v>
      </c>
      <c r="AE10" s="17" t="s">
        <v>42</v>
      </c>
      <c r="AF10" s="18" t="s">
        <v>50</v>
      </c>
      <c r="AG10" s="19"/>
      <c r="AH10" s="20"/>
      <c r="AI10" s="20"/>
      <c r="AJ10" s="21" t="str">
        <f t="shared" si="0"/>
        <v>994029864600011110.592.506/0001-90</v>
      </c>
    </row>
    <row r="11" spans="1:36" x14ac:dyDescent="0.25">
      <c r="A11" s="9" t="s">
        <v>35</v>
      </c>
      <c r="B11" s="10">
        <v>44431</v>
      </c>
      <c r="C11" s="11"/>
      <c r="D11" s="12">
        <v>1</v>
      </c>
      <c r="E11" s="9"/>
      <c r="F11" s="13">
        <v>42171075000185</v>
      </c>
      <c r="G11" s="9">
        <v>1701</v>
      </c>
      <c r="H11" s="9" t="s">
        <v>36</v>
      </c>
      <c r="I11" s="9"/>
      <c r="J11" s="9"/>
      <c r="K11" s="9"/>
      <c r="L11" s="11" t="s">
        <v>65</v>
      </c>
      <c r="M11" s="9" t="s">
        <v>74</v>
      </c>
      <c r="N11" s="14">
        <v>1845</v>
      </c>
      <c r="O11" s="14"/>
      <c r="P11" s="14">
        <v>0</v>
      </c>
      <c r="Q11" s="14">
        <v>0</v>
      </c>
      <c r="R11" s="9" t="s">
        <v>75</v>
      </c>
      <c r="S11" s="9" t="s">
        <v>76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1845</v>
      </c>
      <c r="AA11" s="9" t="s">
        <v>77</v>
      </c>
      <c r="AB11" s="9" t="s">
        <v>49</v>
      </c>
      <c r="AC11" s="15">
        <v>44438</v>
      </c>
      <c r="AD11" s="16"/>
      <c r="AE11" s="17" t="s">
        <v>42</v>
      </c>
      <c r="AF11" s="18"/>
      <c r="AG11" s="19">
        <v>44409</v>
      </c>
      <c r="AH11" s="20" t="s">
        <v>43</v>
      </c>
      <c r="AI11" s="20"/>
      <c r="AJ11" s="21" t="str">
        <f t="shared" si="0"/>
        <v>14217107500018510.592.506/0001-90</v>
      </c>
    </row>
    <row r="12" spans="1:36" x14ac:dyDescent="0.25">
      <c r="A12" s="9" t="s">
        <v>35</v>
      </c>
      <c r="B12" s="10">
        <v>44438</v>
      </c>
      <c r="C12" s="11"/>
      <c r="D12" s="12">
        <v>37880444</v>
      </c>
      <c r="E12" s="9"/>
      <c r="F12" s="13">
        <v>29309127000179</v>
      </c>
      <c r="G12" s="9">
        <v>5312</v>
      </c>
      <c r="H12" s="9" t="s">
        <v>36</v>
      </c>
      <c r="I12" s="9"/>
      <c r="J12" s="9"/>
      <c r="K12" s="9"/>
      <c r="L12" s="11" t="s">
        <v>37</v>
      </c>
      <c r="M12" s="9" t="s">
        <v>78</v>
      </c>
      <c r="N12" s="14">
        <v>32.46</v>
      </c>
      <c r="O12" s="14"/>
      <c r="P12" s="14">
        <v>0</v>
      </c>
      <c r="Q12" s="14">
        <v>0</v>
      </c>
      <c r="R12" s="9" t="s">
        <v>79</v>
      </c>
      <c r="S12" s="9" t="s">
        <v>47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32.46</v>
      </c>
      <c r="AA12" s="9" t="s">
        <v>80</v>
      </c>
      <c r="AB12" s="9" t="s">
        <v>49</v>
      </c>
      <c r="AC12" s="15">
        <v>44462</v>
      </c>
      <c r="AD12" s="16">
        <v>44440</v>
      </c>
      <c r="AE12" s="17" t="s">
        <v>42</v>
      </c>
      <c r="AF12" s="18"/>
      <c r="AG12" s="19"/>
      <c r="AH12" s="20"/>
      <c r="AI12" s="20"/>
      <c r="AJ12" s="21" t="str">
        <f t="shared" si="0"/>
        <v>378804442930912700017910.592.506/0001-90</v>
      </c>
    </row>
    <row r="13" spans="1:36" x14ac:dyDescent="0.25">
      <c r="A13" s="9" t="s">
        <v>35</v>
      </c>
      <c r="B13" s="10">
        <v>44438</v>
      </c>
      <c r="C13" s="11"/>
      <c r="D13" s="12">
        <v>37880817</v>
      </c>
      <c r="E13" s="9"/>
      <c r="F13" s="13">
        <v>29309127000179</v>
      </c>
      <c r="G13" s="9">
        <v>5312</v>
      </c>
      <c r="H13" s="9" t="s">
        <v>36</v>
      </c>
      <c r="I13" s="9"/>
      <c r="J13" s="9"/>
      <c r="K13" s="9"/>
      <c r="L13" s="11" t="s">
        <v>37</v>
      </c>
      <c r="M13" s="9" t="s">
        <v>78</v>
      </c>
      <c r="N13" s="14">
        <v>643.54</v>
      </c>
      <c r="O13" s="14"/>
      <c r="P13" s="14">
        <v>0</v>
      </c>
      <c r="Q13" s="14">
        <v>0</v>
      </c>
      <c r="R13" s="9" t="s">
        <v>79</v>
      </c>
      <c r="S13" s="9" t="s">
        <v>47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643.54</v>
      </c>
      <c r="AA13" s="9" t="s">
        <v>81</v>
      </c>
      <c r="AB13" s="9" t="s">
        <v>49</v>
      </c>
      <c r="AC13" s="15">
        <v>44462</v>
      </c>
      <c r="AD13" s="16">
        <v>44440</v>
      </c>
      <c r="AE13" s="17" t="s">
        <v>42</v>
      </c>
      <c r="AF13" s="18"/>
      <c r="AG13" s="19"/>
      <c r="AH13" s="20"/>
      <c r="AI13" s="20"/>
      <c r="AJ13" s="21" t="str">
        <f t="shared" si="0"/>
        <v>378808172930912700017910.592.506/0001-90</v>
      </c>
    </row>
    <row r="14" spans="1:36" x14ac:dyDescent="0.25">
      <c r="A14" s="9" t="s">
        <v>35</v>
      </c>
      <c r="B14" s="10">
        <v>44441</v>
      </c>
      <c r="C14" s="11"/>
      <c r="D14" s="12">
        <v>40010800</v>
      </c>
      <c r="E14" s="9"/>
      <c r="F14" s="13">
        <v>3506307000157</v>
      </c>
      <c r="G14" s="9">
        <v>20019</v>
      </c>
      <c r="H14" s="9" t="s">
        <v>36</v>
      </c>
      <c r="I14" s="9"/>
      <c r="J14" s="9"/>
      <c r="K14" s="9"/>
      <c r="L14" s="11" t="s">
        <v>37</v>
      </c>
      <c r="M14" s="9" t="s">
        <v>61</v>
      </c>
      <c r="N14" s="14">
        <v>43.36</v>
      </c>
      <c r="O14" s="14"/>
      <c r="P14" s="14">
        <v>0</v>
      </c>
      <c r="Q14" s="14">
        <v>0</v>
      </c>
      <c r="R14" s="9" t="s">
        <v>82</v>
      </c>
      <c r="S14" s="9" t="s">
        <v>63</v>
      </c>
      <c r="T14" s="14">
        <v>0</v>
      </c>
      <c r="U14" s="14">
        <v>0.65</v>
      </c>
      <c r="V14" s="14">
        <v>0</v>
      </c>
      <c r="W14" s="14">
        <v>0</v>
      </c>
      <c r="X14" s="14">
        <v>0</v>
      </c>
      <c r="Y14" s="14">
        <v>0</v>
      </c>
      <c r="Z14" s="14">
        <v>42.71</v>
      </c>
      <c r="AA14" s="9" t="s">
        <v>83</v>
      </c>
      <c r="AB14" s="9" t="s">
        <v>49</v>
      </c>
      <c r="AC14" s="15">
        <v>44462</v>
      </c>
      <c r="AD14" s="16">
        <v>44440</v>
      </c>
      <c r="AE14" s="17" t="s">
        <v>42</v>
      </c>
      <c r="AF14" s="18" t="s">
        <v>84</v>
      </c>
      <c r="AG14" s="19"/>
      <c r="AH14" s="20"/>
      <c r="AI14" s="20"/>
      <c r="AJ14" s="21" t="str">
        <f t="shared" si="0"/>
        <v>40010800350630700015710.592.506/0001-90</v>
      </c>
    </row>
    <row r="15" spans="1:36" x14ac:dyDescent="0.25">
      <c r="A15" s="9" t="s">
        <v>35</v>
      </c>
      <c r="B15" s="10">
        <v>44441</v>
      </c>
      <c r="C15" s="11"/>
      <c r="D15" s="12">
        <v>878</v>
      </c>
      <c r="E15" s="9"/>
      <c r="F15" s="13">
        <v>4379781000128</v>
      </c>
      <c r="G15" s="9">
        <v>107</v>
      </c>
      <c r="H15" s="9" t="s">
        <v>36</v>
      </c>
      <c r="I15" s="9"/>
      <c r="J15" s="9"/>
      <c r="K15" s="9"/>
      <c r="L15" s="11" t="s">
        <v>65</v>
      </c>
      <c r="M15" s="9" t="s">
        <v>66</v>
      </c>
      <c r="N15" s="14">
        <v>140</v>
      </c>
      <c r="O15" s="14"/>
      <c r="P15" s="14">
        <v>0</v>
      </c>
      <c r="Q15" s="14">
        <v>0</v>
      </c>
      <c r="R15" s="9" t="s">
        <v>67</v>
      </c>
      <c r="S15" s="9" t="s">
        <v>40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140</v>
      </c>
      <c r="AA15" s="9" t="s">
        <v>85</v>
      </c>
      <c r="AB15" s="9" t="s">
        <v>49</v>
      </c>
      <c r="AC15" s="15">
        <v>44462</v>
      </c>
      <c r="AD15" s="16">
        <v>44440</v>
      </c>
      <c r="AE15" s="17" t="s">
        <v>42</v>
      </c>
      <c r="AF15" s="18" t="s">
        <v>86</v>
      </c>
      <c r="AG15" s="19"/>
      <c r="AH15" s="20"/>
      <c r="AI15" s="20"/>
      <c r="AJ15" s="21" t="str">
        <f t="shared" si="0"/>
        <v>878437978100012810.592.506/0001-90</v>
      </c>
    </row>
    <row r="16" spans="1:36" x14ac:dyDescent="0.25">
      <c r="A16" s="9" t="s">
        <v>35</v>
      </c>
      <c r="B16" s="10">
        <v>44442</v>
      </c>
      <c r="C16" s="11"/>
      <c r="D16" s="12">
        <v>23877</v>
      </c>
      <c r="E16" s="9"/>
      <c r="F16" s="13">
        <v>72386832000107</v>
      </c>
      <c r="G16" s="9">
        <v>40101</v>
      </c>
      <c r="H16" s="9" t="s">
        <v>36</v>
      </c>
      <c r="I16" s="9"/>
      <c r="J16" s="9"/>
      <c r="K16" s="9"/>
      <c r="L16" s="11" t="s">
        <v>37</v>
      </c>
      <c r="M16" s="9" t="s">
        <v>56</v>
      </c>
      <c r="N16" s="14">
        <v>801.55</v>
      </c>
      <c r="O16" s="14"/>
      <c r="P16" s="14">
        <v>0</v>
      </c>
      <c r="Q16" s="14">
        <v>0</v>
      </c>
      <c r="R16" s="9" t="s">
        <v>87</v>
      </c>
      <c r="S16" s="9" t="s">
        <v>58</v>
      </c>
      <c r="T16" s="14">
        <v>0</v>
      </c>
      <c r="U16" s="14">
        <v>12.02</v>
      </c>
      <c r="V16" s="14">
        <v>0</v>
      </c>
      <c r="W16" s="14">
        <v>37.28</v>
      </c>
      <c r="X16" s="14">
        <v>0</v>
      </c>
      <c r="Y16" s="14">
        <v>0</v>
      </c>
      <c r="Z16" s="14">
        <v>752.25</v>
      </c>
      <c r="AA16" s="9" t="s">
        <v>88</v>
      </c>
      <c r="AB16" s="9" t="s">
        <v>49</v>
      </c>
      <c r="AC16" s="15">
        <v>44462</v>
      </c>
      <c r="AD16" s="16">
        <v>44440</v>
      </c>
      <c r="AE16" s="17" t="s">
        <v>42</v>
      </c>
      <c r="AF16" s="18"/>
      <c r="AG16" s="19"/>
      <c r="AH16" s="20"/>
      <c r="AI16" s="20"/>
      <c r="AJ16" s="21" t="str">
        <f t="shared" si="0"/>
        <v>238777238683200010710.592.506/0001-90</v>
      </c>
    </row>
    <row r="17" spans="1:36" x14ac:dyDescent="0.25">
      <c r="A17" s="9" t="s">
        <v>35</v>
      </c>
      <c r="B17" s="10">
        <v>44469</v>
      </c>
      <c r="C17" s="11"/>
      <c r="D17" s="12">
        <v>38482217</v>
      </c>
      <c r="E17" s="9"/>
      <c r="F17" s="13">
        <v>29309127000179</v>
      </c>
      <c r="G17" s="9">
        <v>5312</v>
      </c>
      <c r="H17" s="9" t="s">
        <v>36</v>
      </c>
      <c r="I17" s="9"/>
      <c r="J17" s="9"/>
      <c r="K17" s="9"/>
      <c r="L17" s="11" t="s">
        <v>37</v>
      </c>
      <c r="M17" s="9" t="s">
        <v>78</v>
      </c>
      <c r="N17" s="14">
        <v>32.46</v>
      </c>
      <c r="O17" s="14"/>
      <c r="P17" s="14">
        <v>0</v>
      </c>
      <c r="Q17" s="14">
        <v>0</v>
      </c>
      <c r="R17" s="9" t="s">
        <v>89</v>
      </c>
      <c r="S17" s="9" t="s">
        <v>47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32.46</v>
      </c>
      <c r="AA17" s="9" t="s">
        <v>90</v>
      </c>
      <c r="AB17" s="9" t="s">
        <v>49</v>
      </c>
      <c r="AC17" s="15">
        <v>44494</v>
      </c>
      <c r="AD17" s="16"/>
      <c r="AE17" s="17"/>
      <c r="AF17" s="18"/>
      <c r="AG17" s="19"/>
      <c r="AH17" s="20"/>
      <c r="AI17" s="20"/>
      <c r="AJ17" s="21" t="str">
        <f t="shared" si="0"/>
        <v>384822172930912700017910.592.506/0001-90</v>
      </c>
    </row>
    <row r="18" spans="1:36" x14ac:dyDescent="0.25">
      <c r="A18" s="9" t="s">
        <v>35</v>
      </c>
      <c r="B18" s="10">
        <v>44469</v>
      </c>
      <c r="C18" s="11"/>
      <c r="D18" s="12">
        <v>38482792</v>
      </c>
      <c r="E18" s="9"/>
      <c r="F18" s="13">
        <v>29309127000179</v>
      </c>
      <c r="G18" s="9">
        <v>5312</v>
      </c>
      <c r="H18" s="9" t="s">
        <v>36</v>
      </c>
      <c r="I18" s="9"/>
      <c r="J18" s="9"/>
      <c r="K18" s="9"/>
      <c r="L18" s="11" t="s">
        <v>37</v>
      </c>
      <c r="M18" s="9" t="s">
        <v>78</v>
      </c>
      <c r="N18" s="14">
        <v>643.54</v>
      </c>
      <c r="O18" s="14"/>
      <c r="P18" s="14">
        <v>0</v>
      </c>
      <c r="Q18" s="14">
        <v>0</v>
      </c>
      <c r="R18" s="9" t="s">
        <v>89</v>
      </c>
      <c r="S18" s="9" t="s">
        <v>47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643.54</v>
      </c>
      <c r="AA18" s="9" t="s">
        <v>91</v>
      </c>
      <c r="AB18" s="9" t="s">
        <v>49</v>
      </c>
      <c r="AC18" s="15">
        <v>44494</v>
      </c>
      <c r="AD18" s="16"/>
      <c r="AE18" s="17"/>
      <c r="AF18" s="18"/>
      <c r="AG18" s="19"/>
      <c r="AH18" s="20"/>
      <c r="AI18" s="20"/>
      <c r="AJ18" s="21" t="str">
        <f t="shared" si="0"/>
        <v>384827922930912700017910.592.506/0001-90</v>
      </c>
    </row>
  </sheetData>
  <autoFilter ref="A1:AJ18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2021-11-05T22:56:38Z</dcterms:created>
  <dcterms:modified xsi:type="dcterms:W3CDTF">2021-11-08T09:58:05Z</dcterms:modified>
</cp:coreProperties>
</file>