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F:\Inovação e Tecnologia\Robo\"/>
    </mc:Choice>
  </mc:AlternateContent>
  <xr:revisionPtr revIDLastSave="0" documentId="13_ncr:1_{3E78ECE2-572B-4D7C-BD32-AA20C500BE5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definedNames>
    <definedName name="_xlnm._FilterDatabase" localSheetId="0" hidden="1">Sheet1!$A$1:$AJ$49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J3" i="1" l="1"/>
  <c r="AJ4" i="1"/>
  <c r="AJ5" i="1"/>
  <c r="AJ6" i="1"/>
  <c r="AJ7" i="1"/>
  <c r="AJ8" i="1"/>
  <c r="AJ9" i="1"/>
  <c r="AJ10" i="1"/>
  <c r="AJ11" i="1"/>
  <c r="AJ12" i="1"/>
  <c r="AJ13" i="1"/>
  <c r="AJ28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49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2" i="1"/>
</calcChain>
</file>

<file path=xl/sharedStrings.xml><?xml version="1.0" encoding="utf-8"?>
<sst xmlns="http://schemas.openxmlformats.org/spreadsheetml/2006/main" count="498" uniqueCount="144">
  <si>
    <t>Empresa</t>
  </si>
  <si>
    <t>Data Emissão</t>
  </si>
  <si>
    <t>Data Competência</t>
  </si>
  <si>
    <t>Número Nota Fiscal</t>
  </si>
  <si>
    <t>Série</t>
  </si>
  <si>
    <t>CNPJ Prestador</t>
  </si>
  <si>
    <t>Código Serviço Municipal</t>
  </si>
  <si>
    <t>Filial</t>
  </si>
  <si>
    <t>Tipo Tributação</t>
  </si>
  <si>
    <t>Benefício Fiscal</t>
  </si>
  <si>
    <t>Tipo NF</t>
  </si>
  <si>
    <t>Optante Simples</t>
  </si>
  <si>
    <t>Fornecedor</t>
  </si>
  <si>
    <t>Valor Serviço</t>
  </si>
  <si>
    <t>Valor Dedução</t>
  </si>
  <si>
    <t>Aliquota ISS</t>
  </si>
  <si>
    <t>ISS Retido</t>
  </si>
  <si>
    <t>Analise ISS</t>
  </si>
  <si>
    <t>Município Prestador</t>
  </si>
  <si>
    <t>INSS Retido 11%</t>
  </si>
  <si>
    <t>IRRF (1708)</t>
  </si>
  <si>
    <t>IRRF (8045)</t>
  </si>
  <si>
    <t>PCC (5952)</t>
  </si>
  <si>
    <t>PIS (5979)</t>
  </si>
  <si>
    <t>COFINS (5960)</t>
  </si>
  <si>
    <t>Líquido</t>
  </si>
  <si>
    <t>Comentario</t>
  </si>
  <si>
    <t>Cei</t>
  </si>
  <si>
    <t>Analise elaborada</t>
  </si>
  <si>
    <t>Competência BC Fiscal</t>
  </si>
  <si>
    <t>Fiscal Revisado</t>
  </si>
  <si>
    <t>Comentários</t>
  </si>
  <si>
    <t>Competência BC Contábil</t>
  </si>
  <si>
    <t>Contabil Revisado</t>
  </si>
  <si>
    <t>Comentários.1</t>
  </si>
  <si>
    <t>Unnamed: 35</t>
  </si>
  <si>
    <t>TAB RIO</t>
  </si>
  <si>
    <t>12.273.103/0001-04</t>
  </si>
  <si>
    <t>N</t>
  </si>
  <si>
    <t>MICROSOFT DO BRASIL IMPORTACAO E COMERCIO DE SOFTWARE E VIDEO GAMES LTDA</t>
  </si>
  <si>
    <t>Regra Encontrada: SIM | Cód: 2800 | Cód.LC: 1.05 | Buscar ISS Munic. Prestação: NÃO | Analisar CEPOM: SIM | Analisar ISS LC: NÃO | Cidade Prestador: São Paulo | Cidade Prestação: Rio de Janeiro</t>
  </si>
  <si>
    <t>São Paulo</t>
  </si>
  <si>
    <t>Office 365 El Carga Tributaria aproximada de 12,15 % , conforme Lei 12.741 / 12 | Licenciamento ou cessão de direito de uso de programas de computação, inclusive distribuição.</t>
  </si>
  <si>
    <t xml:space="preserve"> </t>
  </si>
  <si>
    <t>OK</t>
  </si>
  <si>
    <t>FELSBERG E PEDRETTI ADVOGADOS E CONSULTORES LEGAIS</t>
  </si>
  <si>
    <t>Regra Encontrada: SIM | Cód: 03379 | Cód.LC: 17.14 | Buscar ISS Munic. Prestação: NÃO | Analisar CEPOM: SIM | Analisar ISS LC: NÃO | Cidade Prestador: São Paulo | Cidade Prestação: Rio de Janeiro</t>
  </si>
  <si>
    <t>FATURA 156797 HONORÁRIOS ADVOCATÍCIOS VALOR BRUTO = R $ 31725,00 DESCONTO INCONDICIONAL = R $ 6345,00 TOTAL DE HONORÁRIOS = R $ 253 80,00 PIS 0,65 % = R $ 164,97 COFINS 3,00 % = R $ 761,40 CSLL 1,00 % = R $ 253,80 IRRE 1,50 % = R $ 380 , 70 ISS = R $ 0,00 VALOR LÍQUIDO = R $ 23819 , 13 CONFORME LEI 10833/03 E RIR / 99 ART.647 E 648 VENC IMENTO : 29/07/2021 - victor.queiroz@terracal.com.br | Advocacia</t>
  </si>
  <si>
    <t>S</t>
  </si>
  <si>
    <t>WORDPLAY COMUNICACAO VISUAL LTDA.</t>
  </si>
  <si>
    <t>Regra Encontrada: SIM | Cód: 3123 | Cód.LC: 17.02 | Buscar ISS Munic. Prestação: NÃO | Analisar CEPOM: SIM | Analisar ISS LC: NÃO | Cidade Prestador: São Paulo | Cidade Prestação: Rio de Janeiro</t>
  </si>
  <si>
    <t>Prestação de serviços referente tradução do texto : 11995429 1 Contestação Terracal x Bruno Vasconcelos v1 | Datilografia, digitação, estenografia, expediente, secretaria em geral, resposta audível, redação, edição, interpretação, revisão, tradução, apoio e infra-estrutura administrativa e congêneres</t>
  </si>
  <si>
    <t>MCS MARKUP ASSESSORIA CONTABIL LTDA</t>
  </si>
  <si>
    <t>Regra Encontrada: SIM | Cód: 17.19.01 | Cód.LC: 17.19 | Buscar ISS Munic. Prestação: NÃO | Analisar CEPOM: NÃO | Analisar ISS LC: NÃO | Cidade Prestador: Rio de Janeiro | Cidade Prestação: Rio de Janeiro</t>
  </si>
  <si>
    <t>Rio de Janeiro</t>
  </si>
  <si>
    <t>Honorário Prestação de Serviços referente competência 07/2021 . Vcto 07/08/2021 . Banco Santander Ag : 3098 C / c : 13003752-1 Total aproximado dos tributos : Federal R $ 5533 , 86 - Municipal R $ 2057,20 - Fonte : IBPT . Outras Retenções R $ 0,00 | contabilidade, inclusive serviços técnicos e auxiliares</t>
  </si>
  <si>
    <t>Essa MCS não é optante pelo Simples Nacioanal. Houve retenção - ok</t>
  </si>
  <si>
    <t>ALELO S.A</t>
  </si>
  <si>
    <t>Regra Encontrada: SIM | Cód: 100203219 | Cód.LC: 10.02 | Buscar ISS Munic. Prestação: NÃO | Analisar CEPOM: NÃO | Analisar ISS LC: NÃO | Cidade Prestador: Barueri | Cidade Prestação: Rio de Janeiro</t>
  </si>
  <si>
    <t>Barueri</t>
  </si>
  <si>
    <t>ALELO REFEICAO = R $ 3.317,00 VALOR DE COMISSÃO OU CORRETAGEM = ZERO VALOR LIQUIDO DA NOTA = R $ 3.317,00 Auto - retenção conf . determinado pelas INs nº 153/87 , 177/87 e 107/91 , art . 15 . | Agenciamento, corretagem ou intermediação de títulos em geral, valores mobiliários e contratos quaisquer</t>
  </si>
  <si>
    <t>Auto retenção. Base legal destacada na NF</t>
  </si>
  <si>
    <t>SERASA S.A.</t>
  </si>
  <si>
    <t>Regra Encontrada: SIM | Cód: 7020400 | Cód.LC: 7.02 | Buscar ISS Munic. Prestação: SIM | Analisar CEPOM: NÃO | Analisar ISS LC: SIM | Cidade Prestador: São Carlos | Cidade Prestação: São Carlos</t>
  </si>
  <si>
    <t>São Carlos</t>
  </si>
  <si>
    <t>SERVIÇOS PREST. DE FORNECIMENTO DE DADOS E INFORMAÇÕES CONFORME LEI 12741 | Execução, por administração, empreitada ou subempreitada, de obras de construção civil, hidráulica ou elétrica e de outras obras semelhantes, inclusive sondagem, perfuração de poços, escavação, drenagem e irrigação, terraplanagem, pavimentação, concretagem e a instalação e montagem de produtos, peças e equipamentos (exceto o fornecimento de mercadorias produzidas pelo prestador de serviços fora do local da prestação dos serviços, que fica sujeito ao ICMS)</t>
  </si>
  <si>
    <t>Sem ISS Retido(corrigido). O Serviço não envolve empreitada. É consultoria. Código na NF é de outro municipio</t>
  </si>
  <si>
    <t>BS4IT SOLUCOES EM TECNOLOGIA LTDA</t>
  </si>
  <si>
    <t>Regra Encontrada: SIM | Cód: 0107 | Cód.LC: 1.07 | Buscar ISS Munic. Prestação: NÃO | Analisar CEPOM: NÃO | Analisar ISS LC: NÃO | Cidade Prestador: Ribeirão Preto | Cidade Prestação: Ribeirão Preto</t>
  </si>
  <si>
    <t>Ribeirão Preto</t>
  </si>
  <si>
    <t>REF. AO FECHAMENTO N.: 454 | Suporte técnico em informática, inclusive instalação, configuração e manutenção de programas de computação e bancos de dados</t>
  </si>
  <si>
    <t>Há retenção de INSS pois há um prestador de serviço lá - OK</t>
  </si>
  <si>
    <t>PRESTMO ASSISTENCIA MEDICA LTDA</t>
  </si>
  <si>
    <t>Regra Encontrada: SIM | Cód: 04.01.01 | Cód.LC: 4.01 | Buscar ISS Munic. Prestação: NÃO | Analisar CEPOM: NÃO | Analisar ISS LC: NÃO | Cidade Prestador: Rio de Janeiro | Cidade Prestação: Rio de Janeiro</t>
  </si>
  <si>
    <t>SERVIÇOS PRESTADOS EXAMES CLÍNICOS : R $ 68,00 SERVIÇOS PRESTADOS NR - 7 - Periodicidade 12 meses : R $ 32,19 X 1 = R $ 32,19 SERVIÇOS PRESTADOS NR - 7 - Periodicidade 24 meses : R $ 32,19 X 3 = R $ 96,57 ISS CONTRATUAL : R $ 9,84 TOTAL GERAL : R $ 206,60 IMPOSTOS FEDERAIS ( 6,15 % ) R $ 12 , 71 ISS ( 5 % ) R $ 10,33 VALOR APROXIMADO DOS TRIBUTOS ( 11,15 % ) R $ 23,04 | medicina</t>
  </si>
  <si>
    <t>Os IRRF e PCC totalizam menos de R$10,00. Não estão destacados na NF.</t>
  </si>
  <si>
    <t>AZCORP TECNOLOGIA INFORMATICA LTDA</t>
  </si>
  <si>
    <t>REFERENTE AO CONTRATO N.: 176 CONTRATO DE SUPORTE E MONITORAMENTO DE BANCO DE DADOS FATURA N.: 15052 - 08/2021 - VENCIMENTO: 15/08/2021 | Suporte técnico em informática, inclusive instalação, configuração e manutenção de programas de computação e bancos de dados</t>
  </si>
  <si>
    <t>IRON MOUNTAIN DO BRASIL LTDA</t>
  </si>
  <si>
    <t>Regra Encontrada: SIM | Cód: 17.02.01 | Cód.LC: 17.02 | Buscar ISS Munic. Prestação: NÃO | Analisar CEPOM: NÃO | Analisar ISS LC: NÃO | Cidade Prestador: Rio de Janeiro | Cidade Prestação: Rio de Janeiro</t>
  </si>
  <si>
    <t>datilografia , digitacao e congeneres BRB59 19/08/2021 - . Inconforme lei 12.741 , o valor aproximado dos Tributos : \ nPIS R $ 0,16 Aliquota 1.65 % \ nCOFINS R $ 0,76 Aliquota 7.60 % \ nISS R $ 0,50 Aliquota 5.00 % \ n | datilografia, digitação e congêneres</t>
  </si>
  <si>
    <t>Regra Encontrada: SIM | Cód: 26.01.01 | Cód.LC: 26.01 | Buscar ISS Munic. Prestação: NÃO | Analisar CEPOM: NÃO | Analisar ISS LC: NÃO | Cidade Prestador: Rio de Janeiro | Cidade Prestação: Rio de Janeiro</t>
  </si>
  <si>
    <t>servicos de coleta , remessa ou entrega de correspondencias , documentos , objetos , bensou valores , inclusive pelos correios e suas agencias franqueadas BRB59 19/08/2021 - . Inconforme lei 12.741 , o valor aproximado dos Tributos : \ nPIS R $ 2,30 Aliquota 1.65 % \ nCOFINS R $ 10,62 Aliquota 7.60 % \ nISS R $ 6,99 Aliquota 5.00 % \ n | serviços de coleta, remessa ou entrega de correspondências, documentos, objetos, bens ou valores, inclusive pelos correios e suas agências franqueadas</t>
  </si>
  <si>
    <t>TSC - TERCEIRIZACAO DE SERVICOS CORPORATIVOS LTDA</t>
  </si>
  <si>
    <t>Regra Encontrada: SIM | Cód: 0107 | Cód.LC: 1.07 | Buscar ISS Munic. Prestação: NÃO | Analisar CEPOM: NÃO | Analisar ISS LC: NÃO | Cidade Prestador: Curitiba | Cidade Prestação: Rio de Janeiro</t>
  </si>
  <si>
    <t>Curitiba</t>
  </si>
  <si>
    <t>SVA- DISPONIBILIDADE DE INFRAESTRUTURA - Valor aproximado dos tributos com base na Lei 12.741 / 2012 R $ 45,19 ( 13.454 ) Valor Liquido da Nota Fiscal = R $ 336,01 COFINS - R $ 10,57 / CSLL - R $ 3,52 / PIS - R $ 2,29 | Suporte técnico em informática, inclusive instalação, configuração e manutenção de programas de computação e bancos de dados</t>
  </si>
  <si>
    <t>IR não está descatacado na NF por ser menor que R$10,00</t>
  </si>
  <si>
    <t>SOLLUS SISTEMAS DE INFORMACAO LTDA.</t>
  </si>
  <si>
    <t>Regra Encontrada: SIM | Cód: 107 | Cód.LC: 1.07 | Buscar ISS Munic. Prestação: NÃO | Analisar CEPOM: NÃO | Analisar ISS LC: NÃO | Cidade Prestador: Petrópolis | Cidade Prestação: Petrópolis</t>
  </si>
  <si>
    <t>Petrópolis</t>
  </si>
  <si>
    <t>CONTRATO DE SUPORTE AO ERP | Suporte técnico em informática, inclusive instalação, configuração e manutenção de programas de computação e bancos de dados</t>
  </si>
  <si>
    <t>TOTVS S.A.</t>
  </si>
  <si>
    <t>Regra Encontrada: SIM | Cód: 2919 | Cód.LC: 1.07 | Buscar ISS Munic. Prestação: NÃO | Analisar CEPOM: SIM | Analisar ISS LC: NÃO | Cidade Prestador: São Paulo | Cidade Prestação: Rio de Janeiro</t>
  </si>
  <si>
    <t>SUP TECNICO , MANUT E OUTROS SERV . TECNOL . INFORMAT.Contrato : CONTE WOXG Proposta : AABXAR / 01 - Valor : 1.459,98 / PIS : 9.49 / COFINS : 43.80 / CSLL : 14.60 / CLIENTE : TEWOXG / 10 . VENC .: 20 / 09 / 2021 / Essa NFS - e nao esta sujeita a Retencao na Fonte do ISSN por Forca do ARTIGO 30. DA LC 116/03 / Esta NFS - e nao esta sujeita a Retencao do Imposto de Renda Retido na Fonte por Ford do RTIGO 14 RI / Esta NFS- esta sujeita a Retencao das Contribuicoes por Forca do ARTIGO 30 DA LEI 10.833 / 03 / ./ Proposta Legado : 936917 | Suporte técnico em informática, inclusive instalação, configuração e manutenção de programas de computação e bancos de dados.</t>
  </si>
  <si>
    <t>FATURA 15 7542 HONORÁRIOS ADVOCATÍCIOS VALOR BRUTO = R $ 23949,00 TOTAL DE HONORÁRIOS = R $ 23949,00 PIS 0,65 % = R $ 155,67 COFINS 3,00 % = R $ 718,47 CSLL 1,00 % = R $ 239 , 49 IRRE 1,50 % = R $ 359,24 ISS = R $ 0,00 VALOR LÍQUIDO = R $ 22 476,13 CONFORME LEI 10833/03 E RIR / 99 ART.647 E 648 VENCIMENTO : 23/08/2021 victor.queiroz@terracal.com.br | Advocacia</t>
  </si>
  <si>
    <t>MCS MARKUP ASSESSORIA E CONTABILIDADE LTDA</t>
  </si>
  <si>
    <t>Honorários prestação de serviços , referente elaboração de Manifestação de Inconformidade . Parcela única . Vcto 31/08/2021 . Dados para depósito : 033 Banco Santander Ag : 3003 c / c : 130846723 Empresa optante pelo simples nacional tributada em consonância com o anexo III da Lei Complementar de 123/2006 . | contabilidade, inclusive serviços técnicos e auxiliares</t>
  </si>
  <si>
    <t>AMIL ASSISTENCIA MEDICA INTERNACIONAL S.A.</t>
  </si>
  <si>
    <t>Regra Encontrada: SIM | Cód: 04.23.01 | Cód.LC: 4.23 | Buscar ISS Munic. Prestação: NÃO | Analisar CEPOM: NÃO | Analisar ISS LC: SIM | Cidade Prestador: Rio de Janeiro | Cidade Prestação: Rio de Janeiro</t>
  </si>
  <si>
    <t>COBERTURA DE CUSTOS DE ASSISTENCIA ODONTOLOGICA No valor de 995 4REFERENTE AO PERIODO DE 01092021 A 30092021 | plano de saúde cumprido através de serviços de terceiros contratados, credenciados, cooperados ou apenas pagos pelo operador do plano mediante indicação do beneficiário</t>
  </si>
  <si>
    <t>ok</t>
  </si>
  <si>
    <t>Sem retenção - ok</t>
  </si>
  <si>
    <t>COBERTURA DE CUSTOS DE ASSISTENCIA MEDICA E HOSPITALAR NO valor de 612884REFERENTE AO PERIODO DE 01092021 A 30092021 | plano de saúde cumprido através de serviços de terceiros contratados, credenciados, cooperados ou apenas pagos pelo operador do plano mediante indicação do beneficiário</t>
  </si>
  <si>
    <t>COBERTURA DE CUSTOS DE ASSISTENCIA MEDICA E HOSPITALAR No valor de 24250 0 REFERENTE AO PERIODO DE 01092021 A 30092021 | plano de saúde cumprido através de serviços de terceiros contratados, credenciados, cooperados ou apenas pagos pelo operador do plano mediante indicação do beneficiário</t>
  </si>
  <si>
    <t>Honorário Prestação de Serviços referente competência 08/2021 . Vcto 07/09/2021 . Banco Santander Ag : 3098 C / c : 13003752-1 Total aproximado dos tributos : Federal R $ 4630,33 - Municipal R $ 1721,31 Fonte : IBPT . Outras Retenções R $ 0,00 Retençãu de COFINS | contabilidade, inclusive serviços técnicos e auxiliares</t>
  </si>
  <si>
    <t>REFERENTE AO CONTRATO N.: 176 CONTRATO DE SUPORTE E MONITORAMENTO DE BANCO DE DADOS FATURA N.: 15053 - 09/2021 - VENCIMENTO: 15/09/2021 | Suporte técnico em informática, inclusive instalação, configuração e manutenção de programas de computação e bancos de dados</t>
  </si>
  <si>
    <t>TELEXPERTS TELECOMUNICACOES LTDA</t>
  </si>
  <si>
    <t>Regra Encontrada: SIM | Cód: 01.05.01 | Cód.LC: 1.05 | Buscar ISS Munic. Prestação: NÃO | Analisar CEPOM: NÃO | Analisar ISS LC: NÃO | Cidade Prestador: Rio de Janeiro | Cidade Prestação: Rio de Janeiro</t>
  </si>
  <si>
    <t>Tipo : Co | Cod .: 11220 | Desc .: Servico de Gerenciamento ( CALL | Ref .: 01/08/2021 a | Valor : 300,00 | licenciamento de uso de programa de computação</t>
  </si>
  <si>
    <t>SERVIÇOS PRESTADOS EXAMES CLÍNICOS : R $ 64,83 SERVIÇOS PRESTADOS NR - 7 - Periodicidade 12 meses : R $ 32,19 X 1 = R $ 32,19 SERVIÇOS PRESTADOS NR - 7 - Periodicidade 24 meses : R $ 32,19 X 3 = R $ 96,57 ISS CONTRATUAL : R $ 9,68 TOTAL GERAL : R $ 203,27 IMPOSTOS FEDERAIS ( 6,15 % ) R $ 12,50 ISS ( 5 % ) R $ 10,16 VALOR APROXIMADO DOS TRIBUTOS ( 11,15 % ) R $ 22,66 | medicina</t>
  </si>
  <si>
    <t>Regra Encontrada: SIM | Cód: 11.04.01 | Cód.LC: 11.04 | Buscar ISS Munic. Prestação: NÃO | Analisar CEPOM: NÃO | Analisar ISS LC: SIM | Cidade Prestador: Rio de Janeiro | Cidade Prestação: Rio de Janeiro</t>
  </si>
  <si>
    <t>armazenamento , guarda ou deposito de bens BRB59 20/09/2021 - . \ nConforme lei 12.741 , o valor aproximado dos Tributos : \ nPIS R $ 13,77 Aliquota 1.65 % \ nCOFINS R $ 63 , 41 Aliquota 7.60 % \ nISS R $ 41,73 Aliquota 5.00 % \ n | armazenamento, guarda ou depósito de bens</t>
  </si>
  <si>
    <t>datilografia , digitacao e congeneres BRB59 20/09/2021 - . Inconforme lei 12.741 , o valor aproximado dos Tributos : \ nPIS R $ 0,16 Aliquota 1.65 % \ nCOFINS R $ 0,76 Aliquota 7.60 % \ nISS R $ 0,50 Aliquota 5.00 % \ n | datilografia, digitação e congêneres</t>
  </si>
  <si>
    <t>Office 365 El Office 365 El Office 365 El Office 365 El Carga Tributaria aproximada de 12,15 % , onforme Lei 12 . 1/12 | Licenciamento ou cessão de direito de uso de programas de computação, inclusive distribuição.</t>
  </si>
  <si>
    <t>FATURA 15 7997 HONORÁRIOS ADVOCATÍCIOS VALOR BRUTO = R $ 48389,66 TOTAL DE HONORÁRIOS = R $ 48389,66 PIS 0,65 % = R $ 314,53 COFINS 3,00 % = R $ 1451,69 CSLL 1,00 % = R $ 483,90 IRRE 1,50 % = R $ 725 , 84 ISS = R $ 0,00 VALOR LÍQUIDO = R $ 45 413,70 CONFORME LEI 10833/03 E RIR / 99 ART.647 E 648 VENCIMENTO : 20/09/2021 victor.queiroz@terracal.com.br | Advocacia</t>
  </si>
  <si>
    <t>WIN FIELDS INVESTIMENTOS LTDA.</t>
  </si>
  <si>
    <t>Regra Encontrada: SIM | Cód: 17.01.01 | Cód.LC: 17.01 | Buscar ISS Munic. Prestação: NÃO | Analisar CEPOM: NÃO | Analisar ISS LC: NÃO | Cidade Prestador: Rio de Janeiro | Cidade Prestação: Rio de Janeiro</t>
  </si>
  <si>
    <t>Pedidos: Data de Vencimento: 05/10/2021 | assessoria ou consultoria de qualquer natureza, não especificada</t>
  </si>
  <si>
    <t>Regra Encontrada: SIM | Cód: 04.23 | Cód.LC: 4.23 | Buscar ISS Munic. Prestação: SIM | Analisar CEPOM: NÃO | Analisar ISS LC: SIM | Cidade Prestador: Rio de Janeiro | Cidade Prestação: Rio de Janeiro</t>
  </si>
  <si>
    <t>Pedidos: Data de Vencimento: 10/10/2021 | Outros planos de saúde que se cumpram através de serviços de terceiros contratados, credenciados, cooperados ou apenas pagos pelo operador do plano mediante indicação do beneficiário  (Vide Lei Complementar nº , de )</t>
  </si>
  <si>
    <t>Pedidos: Data de Vencimento: 15/10/2021 | Suporte técnico em informática, inclusive instalação, configuração e manutenção de programas de computação e bancos de dados</t>
  </si>
  <si>
    <t>Regra Encontrada: SIM | Cód: 11.04 | Cód.LC: 11.04 | Buscar ISS Munic. Prestação: SIM | Analisar CEPOM: NÃO | Analisar ISS LC: SIM | Cidade Prestador: Rio de Janeiro | Cidade Prestação: Rio de Janeiro</t>
  </si>
  <si>
    <t>Pedidos: Data de Vencimento: 00/00/0000 | Armazenamento, depósito, carga, descarga, arrumação e guarda de bens de qualquer espécie</t>
  </si>
  <si>
    <t>Regra Encontrada: SIM | Cód: 26.01 | Cód.LC: 26.01 | Buscar ISS Munic. Prestação: NÃO | Analisar CEPOM: NÃO | Analisar ISS LC: NÃO | Cidade Prestador: Rio de Janeiro | Cidade Prestação: Rio de Janeiro</t>
  </si>
  <si>
    <t>Pedidos: Data de Vencimento: 00/00/0000 | Serviços de coleta, remessa ou entrega de correspondências, documentos, objetos, bens ou valores, inclusive pelos correios e suas agências franqueadas; courrier e congêneres</t>
  </si>
  <si>
    <t>Regra Encontrada: SIM | Cód: 17.02 | Cód.LC: 17.02 | Buscar ISS Munic. Prestação: NÃO | Analisar CEPOM: NÃO | Analisar ISS LC: NÃO | Cidade Prestador: Rio de Janeiro | Cidade Prestação: Rio de Janeiro</t>
  </si>
  <si>
    <t>Pedidos: Data de Vencimento: 00/00/0000 | Datilografia, digitação, estenografia, expediente, secretaria em geral, resposta audível, redação, edição, interpretação, revisão, tradução, apoio e infra-estrutura administrativa e congêneres</t>
  </si>
  <si>
    <t>Regra Encontrada: SIM | Cód: 100203219 | Cód.LC: 10.02 | Buscar ISS Munic. Prestação: NÃO | Analisar CEPOM: NÃO | Analisar ISS LC: NÃO | Cidade Prestador: Barueri | Cidade Prestação: Barueri</t>
  </si>
  <si>
    <t>ALELO REFEICAO = R$ 3.317,00 VALOR DE COMISSÃO OU CORRETAGEM = ZERO VALOR LIQUIDO DA NOTA = R$ 3.317,00 Auto-retenção conf. determinado pelas INs nº 153/87, 177/87 e 107/91, art. 15. | Agenciamento, corretagem ou intermediação de títulos em geral, valores mobiliários e contratos quaisquer</t>
  </si>
  <si>
    <t>Regra Encontrada: SIM | Cód: 2800 | Cód.LC: 1.05 | Buscar ISS Munic. Prestação: NÃO | Analisar CEPOM: SIM | Analisar ISS LC: NÃO | Cidade Prestador: São Paulo | Cidade Prestação: São Paulo</t>
  </si>
  <si>
    <t>Office 365 E1 Office 365 E1 Office 365 E1 Office 365 E1 Carga Tributaria aproximada de 12,15%, conforme Lei 12.741/12 | Licenciamento ou cessão de direito de uso de programas de computação, inclusive distribuição.</t>
  </si>
  <si>
    <t>Pedidos: Data de Vencimento: 00/00/0000 | licenciamento de uso de programa de computação</t>
  </si>
  <si>
    <t>Pedidos: Data de Vencimento: 20/10/2021 | Suporte técnico em informática, inclusive instalação, configuração e manutenção de programas de computação e bancos de dados</t>
  </si>
  <si>
    <t>Regra Encontrada: SIM | Cód: 0107 | Cód.LC: 1.07 | Buscar ISS Munic. Prestação: NÃO | Analisar CEPOM: NÃO | Analisar ISS LC: NÃO | Cidade Prestador: Curitiba | Cidade Prestação: Curitiba</t>
  </si>
  <si>
    <t>Pedidos: Data de Vencimento: 00/00/0000 | Suporte técnico em informática, inclusive instalação, configuração e manutenção de programas de computação e bancos de dados</t>
  </si>
  <si>
    <t>Pedidos: Data de Vencimento: 04/11/2021 | medicina</t>
  </si>
  <si>
    <t>Regra Encontrada: SIM | Cód: 2919 | Cód.LC: 1.07 | Buscar ISS Munic. Prestação: NÃO | Analisar CEPOM: SIM | Analisar ISS LC: NÃO | Cidade Prestador: São Paulo | Cidade Prestação: São Paulo</t>
  </si>
  <si>
    <t>SUP TECNICO, MANUT E OUTROS SERV. TECNOL. INFORMAT.Contrato: CONTEWOXG Proposta: AABXAR/01 - Valor: 1.459,98 / PIS: 9.49/ COFINS: 43.80/ CSLL: 14.60/ CLIENTE: TEWOXG/ 1o. VENC.: 20/11/2021/ Essa NFS-e nao esta sujeita a Retencao na Fonte do ISSQN por Forca do ARTIGO 3o. DA LC 116/03 / Esta NFS-e nao esta sujeita a Retencao do Imposto de Renda Retido na Fonte por Forca do ARTIGO 714 RIR/18 / Esta NFS-e esta sujeita a Retencao das Contribuicoes por Forca do ARTIGO 30 DA LEI 10.833/03/ ./ Proposta Legado:936917 | Suporte técnico em informática, inclusive instalação, configuração e manutenção de programas de computação e bancos de dados.</t>
  </si>
  <si>
    <t>SEM ISS RETIDO*</t>
  </si>
  <si>
    <t>Regra Encontrada: SIM | Cód: 03379 | Cód.LC: 17.14 | Buscar ISS Munic. Prestação: NÃO | Analisar CEPOM: SIM | Analisar ISS LC: NÃO | Cidade Prestador: São Paulo | Cidade Prestação: São Paulo</t>
  </si>
  <si>
    <t>FATURA 159200 HONORÁRIOS ADVOCATÍCIOS VALOR BRUTO = R$27786,34 TOTAL DE HONORÁRIOS = R$27786,34 PIS 0,65% = R$ 180,61 COFINS 3,00% = R$ 833,59 CSLL 1,00% = R$ 277,86 IRRF 1,50% = R$ 416,80 ISS = R$ 0,00 VALOR LÍQUIDO = R$26077,48 CONFORME LEI 10833/03 E RIR/99 ART.647 E 648 VENCIMENTO: 29/10/2021 - victor.queiroz@terracal.com.br - | Advocacia</t>
  </si>
  <si>
    <t>Pedidos: Data de Vencimento: 05/11/2021 | contabilidade, inclusive serviços técnicos e auxiliares</t>
  </si>
  <si>
    <t>Office 365 E1 Carga Tributaria aproximada de 12,15%, conforme Lei 12.741/12 | Licenciamento ou cessão de direito de uso de programas de computação, inclusive distribuição.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</si>
</sst>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6" formatCode="[$-416]mmm\-yy;@"/>
    <numFmt numFmtId="167" formatCode="000000000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 applyAlignment="1">
      <alignment horizontal="left" vertical="center"/>
    </xf>
    <xf numFmtId="14" fontId="1" fillId="2" borderId="1" xfId="0" applyNumberFormat="1" applyFont="1" applyFill="1" applyBorder="1" applyAlignment="1">
      <alignment horizontal="left"/>
    </xf>
    <xf numFmtId="166" fontId="1" fillId="3" borderId="1" xfId="0" applyNumberFormat="1" applyFont="1" applyFill="1" applyBorder="1" applyAlignment="1">
      <alignment horizontal="left"/>
    </xf>
    <xf numFmtId="14" fontId="1" fillId="3" borderId="1" xfId="0" applyNumberFormat="1" applyFont="1" applyFill="1" applyBorder="1" applyAlignment="1">
      <alignment horizontal="left"/>
    </xf>
    <xf numFmtId="0" fontId="1" fillId="3" borderId="1" xfId="0" applyFont="1" applyFill="1" applyBorder="1" applyAlignment="1">
      <alignment horizontal="left"/>
    </xf>
    <xf numFmtId="166" fontId="1" fillId="4" borderId="1" xfId="0" applyNumberFormat="1" applyFont="1" applyFill="1" applyBorder="1" applyAlignment="1">
      <alignment horizontal="left"/>
    </xf>
    <xf numFmtId="0" fontId="1" fillId="4" borderId="1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/>
    </xf>
    <xf numFmtId="167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right"/>
    </xf>
    <xf numFmtId="14" fontId="0" fillId="2" borderId="1" xfId="0" applyNumberFormat="1" applyFill="1" applyBorder="1" applyAlignment="1">
      <alignment horizontal="center" vertical="center"/>
    </xf>
    <xf numFmtId="166" fontId="0" fillId="3" borderId="1" xfId="0" applyNumberFormat="1" applyFill="1" applyBorder="1" applyAlignment="1">
      <alignment horizontal="center" vertical="center"/>
    </xf>
    <xf numFmtId="14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66" fontId="0" fillId="4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0" borderId="0" xfId="0" applyFo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49"/>
  <sheetViews>
    <sheetView showGridLines="0" tabSelected="1" workbookViewId="0">
      <pane ySplit="1" topLeftCell="A2" activePane="bottomLeft" state="frozen"/>
      <selection pane="bottomLeft"/>
    </sheetView>
  </sheetViews>
  <sheetFormatPr defaultRowHeight="15" x14ac:dyDescent="0.25"/>
  <cols>
    <col min="1" max="1" width="10.85546875" bestFit="1" customWidth="1"/>
    <col min="2" max="2" width="12.5703125" bestFit="1" customWidth="1"/>
    <col min="6" max="6" width="15.140625" bestFit="1" customWidth="1"/>
    <col min="7" max="7" width="23.7109375" bestFit="1" customWidth="1"/>
    <col min="8" max="8" width="18" bestFit="1" customWidth="1"/>
    <col min="13" max="13" width="79.140625" bestFit="1" customWidth="1"/>
    <col min="29" max="29" width="19.28515625" bestFit="1" customWidth="1"/>
    <col min="30" max="30" width="23.28515625" bestFit="1" customWidth="1"/>
    <col min="31" max="31" width="16.7109375" bestFit="1" customWidth="1"/>
    <col min="32" max="32" width="101.5703125" bestFit="1" customWidth="1"/>
    <col min="33" max="33" width="26" bestFit="1" customWidth="1"/>
    <col min="34" max="34" width="19.28515625" bestFit="1" customWidth="1"/>
    <col min="35" max="35" width="66" bestFit="1" customWidth="1"/>
    <col min="36" max="36" width="40.7109375" bestFit="1" customWidth="1"/>
  </cols>
  <sheetData>
    <row r="1" spans="1:36" s="8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2" t="s">
        <v>28</v>
      </c>
      <c r="AD1" s="3" t="s">
        <v>29</v>
      </c>
      <c r="AE1" s="4" t="s">
        <v>30</v>
      </c>
      <c r="AF1" s="5" t="s">
        <v>31</v>
      </c>
      <c r="AG1" s="6" t="s">
        <v>32</v>
      </c>
      <c r="AH1" s="7" t="s">
        <v>33</v>
      </c>
      <c r="AI1" s="7" t="s">
        <v>34</v>
      </c>
      <c r="AJ1" s="8" t="s">
        <v>35</v>
      </c>
    </row>
    <row r="2" spans="1:36" x14ac:dyDescent="0.25">
      <c r="A2" s="9" t="s">
        <v>36</v>
      </c>
      <c r="B2" s="10">
        <v>44380</v>
      </c>
      <c r="C2" s="11"/>
      <c r="D2" s="12">
        <v>86970234</v>
      </c>
      <c r="E2" s="9"/>
      <c r="F2" s="13">
        <v>4712500000107</v>
      </c>
      <c r="G2" s="9">
        <v>2800</v>
      </c>
      <c r="H2" s="9" t="s">
        <v>37</v>
      </c>
      <c r="I2" s="9"/>
      <c r="J2" s="9"/>
      <c r="K2" s="9"/>
      <c r="L2" s="11" t="s">
        <v>38</v>
      </c>
      <c r="M2" s="9" t="s">
        <v>39</v>
      </c>
      <c r="N2" s="14">
        <v>1325.3</v>
      </c>
      <c r="O2" s="14"/>
      <c r="P2" s="14">
        <v>0</v>
      </c>
      <c r="Q2" s="14">
        <v>0</v>
      </c>
      <c r="R2" s="9" t="s">
        <v>40</v>
      </c>
      <c r="S2" s="9" t="s">
        <v>41</v>
      </c>
      <c r="T2" s="14">
        <v>0</v>
      </c>
      <c r="U2" s="14">
        <v>0</v>
      </c>
      <c r="V2" s="14">
        <v>0</v>
      </c>
      <c r="W2" s="14">
        <v>0</v>
      </c>
      <c r="X2" s="14">
        <v>0</v>
      </c>
      <c r="Y2" s="14">
        <v>0</v>
      </c>
      <c r="Z2" s="14">
        <v>1325.3</v>
      </c>
      <c r="AA2" s="9" t="s">
        <v>42</v>
      </c>
      <c r="AB2" s="9" t="s">
        <v>43</v>
      </c>
      <c r="AC2" s="15">
        <v>44439</v>
      </c>
      <c r="AD2" s="16" t="s">
        <v>43</v>
      </c>
      <c r="AE2" s="17"/>
      <c r="AF2" s="18"/>
      <c r="AG2" s="19">
        <v>44409</v>
      </c>
      <c r="AH2" s="20" t="s">
        <v>44</v>
      </c>
      <c r="AI2" s="20"/>
      <c r="AJ2" s="21" t="str">
        <f>D2&amp;F2&amp;H2</f>
        <v>86970234471250000010712.273.103/0001-04</v>
      </c>
    </row>
    <row r="3" spans="1:36" x14ac:dyDescent="0.25">
      <c r="A3" s="9" t="s">
        <v>36</v>
      </c>
      <c r="B3" s="10">
        <v>44396</v>
      </c>
      <c r="C3" s="11"/>
      <c r="D3" s="12">
        <v>26680</v>
      </c>
      <c r="E3" s="9"/>
      <c r="F3" s="13">
        <v>52566122000143</v>
      </c>
      <c r="G3" s="9">
        <v>3379</v>
      </c>
      <c r="H3" s="9" t="s">
        <v>37</v>
      </c>
      <c r="I3" s="9"/>
      <c r="J3" s="9"/>
      <c r="K3" s="9"/>
      <c r="L3" s="11" t="s">
        <v>38</v>
      </c>
      <c r="M3" s="9" t="s">
        <v>45</v>
      </c>
      <c r="N3" s="14">
        <v>25380</v>
      </c>
      <c r="O3" s="14"/>
      <c r="P3" s="14">
        <v>0</v>
      </c>
      <c r="Q3" s="14">
        <v>0</v>
      </c>
      <c r="R3" s="9" t="s">
        <v>46</v>
      </c>
      <c r="S3" s="9" t="s">
        <v>41</v>
      </c>
      <c r="T3" s="14">
        <v>0</v>
      </c>
      <c r="U3" s="14">
        <v>380.7</v>
      </c>
      <c r="V3" s="14">
        <v>0</v>
      </c>
      <c r="W3" s="14">
        <v>1180.17</v>
      </c>
      <c r="X3" s="14">
        <v>0</v>
      </c>
      <c r="Y3" s="14">
        <v>0</v>
      </c>
      <c r="Z3" s="14">
        <v>23819.13</v>
      </c>
      <c r="AA3" s="9" t="s">
        <v>47</v>
      </c>
      <c r="AB3" s="9" t="s">
        <v>43</v>
      </c>
      <c r="AC3" s="15">
        <v>44439</v>
      </c>
      <c r="AD3" s="16" t="s">
        <v>43</v>
      </c>
      <c r="AE3" s="17"/>
      <c r="AF3" s="18" t="s">
        <v>44</v>
      </c>
      <c r="AG3" s="19">
        <v>44409</v>
      </c>
      <c r="AH3" s="20" t="s">
        <v>44</v>
      </c>
      <c r="AI3" s="20" t="s">
        <v>44</v>
      </c>
      <c r="AJ3" s="21" t="str">
        <f t="shared" ref="AJ3:AJ4" si="0">D3&amp;F3&amp;H3</f>
        <v>266805256612200014312.273.103/0001-04</v>
      </c>
    </row>
    <row r="4" spans="1:36" x14ac:dyDescent="0.25">
      <c r="A4" s="9" t="s">
        <v>36</v>
      </c>
      <c r="B4" s="10">
        <v>44406</v>
      </c>
      <c r="C4" s="11"/>
      <c r="D4" s="12">
        <v>849</v>
      </c>
      <c r="E4" s="9"/>
      <c r="F4" s="13">
        <v>5683317000193</v>
      </c>
      <c r="G4" s="9">
        <v>3123</v>
      </c>
      <c r="H4" s="9" t="s">
        <v>37</v>
      </c>
      <c r="I4" s="9"/>
      <c r="J4" s="9"/>
      <c r="K4" s="9"/>
      <c r="L4" s="11" t="s">
        <v>48</v>
      </c>
      <c r="M4" s="9" t="s">
        <v>49</v>
      </c>
      <c r="N4" s="14">
        <v>7000</v>
      </c>
      <c r="O4" s="14"/>
      <c r="P4" s="14">
        <v>0</v>
      </c>
      <c r="Q4" s="14">
        <v>0</v>
      </c>
      <c r="R4" s="9" t="s">
        <v>50</v>
      </c>
      <c r="S4" s="9" t="s">
        <v>41</v>
      </c>
      <c r="T4" s="14">
        <v>770</v>
      </c>
      <c r="U4" s="14">
        <v>0</v>
      </c>
      <c r="V4" s="14">
        <v>0</v>
      </c>
      <c r="W4" s="14">
        <v>0</v>
      </c>
      <c r="X4" s="14">
        <v>0</v>
      </c>
      <c r="Y4" s="14">
        <v>0</v>
      </c>
      <c r="Z4" s="14">
        <v>6230</v>
      </c>
      <c r="AA4" s="9" t="s">
        <v>51</v>
      </c>
      <c r="AB4" s="9" t="s">
        <v>43</v>
      </c>
      <c r="AC4" s="15">
        <v>44439</v>
      </c>
      <c r="AD4" s="16" t="s">
        <v>43</v>
      </c>
      <c r="AE4" s="17"/>
      <c r="AF4" s="18" t="s">
        <v>44</v>
      </c>
      <c r="AG4" s="19">
        <v>44409</v>
      </c>
      <c r="AH4" s="20" t="s">
        <v>44</v>
      </c>
      <c r="AI4" s="20" t="s">
        <v>44</v>
      </c>
      <c r="AJ4" s="21" t="str">
        <f t="shared" si="0"/>
        <v>849568331700019312.273.103/0001-04</v>
      </c>
    </row>
    <row r="5" spans="1:36" x14ac:dyDescent="0.25">
      <c r="A5" s="9" t="s">
        <v>36</v>
      </c>
      <c r="B5" s="10">
        <v>44406</v>
      </c>
      <c r="C5" s="11"/>
      <c r="D5" s="12">
        <v>2826</v>
      </c>
      <c r="E5" s="9"/>
      <c r="F5" s="13">
        <v>26551902000100</v>
      </c>
      <c r="G5" s="9">
        <v>171901</v>
      </c>
      <c r="H5" s="9" t="s">
        <v>37</v>
      </c>
      <c r="I5" s="9"/>
      <c r="J5" s="9"/>
      <c r="K5" s="9"/>
      <c r="L5" s="11" t="s">
        <v>48</v>
      </c>
      <c r="M5" s="9" t="s">
        <v>52</v>
      </c>
      <c r="N5" s="14">
        <v>41143.96</v>
      </c>
      <c r="O5" s="14"/>
      <c r="P5" s="14">
        <v>0</v>
      </c>
      <c r="Q5" s="14">
        <v>0</v>
      </c>
      <c r="R5" s="9" t="s">
        <v>53</v>
      </c>
      <c r="S5" s="9" t="s">
        <v>54</v>
      </c>
      <c r="T5" s="14">
        <v>0</v>
      </c>
      <c r="U5" s="14">
        <v>617.16</v>
      </c>
      <c r="V5" s="14">
        <v>0</v>
      </c>
      <c r="W5" s="14">
        <v>1913.2</v>
      </c>
      <c r="X5" s="14">
        <v>0</v>
      </c>
      <c r="Y5" s="14">
        <v>0</v>
      </c>
      <c r="Z5" s="14">
        <v>38613.599999999999</v>
      </c>
      <c r="AA5" s="9" t="s">
        <v>55</v>
      </c>
      <c r="AB5" s="9" t="s">
        <v>43</v>
      </c>
      <c r="AC5" s="15">
        <v>44439</v>
      </c>
      <c r="AD5" s="16" t="s">
        <v>43</v>
      </c>
      <c r="AE5" s="17"/>
      <c r="AF5" s="18"/>
      <c r="AG5" s="19">
        <v>44409</v>
      </c>
      <c r="AH5" s="20" t="s">
        <v>44</v>
      </c>
      <c r="AI5" s="20" t="s">
        <v>56</v>
      </c>
      <c r="AJ5" s="21" t="str">
        <f>D5&amp;F5&amp;H5</f>
        <v>28262655190200010012.273.103/0001-04</v>
      </c>
    </row>
    <row r="6" spans="1:36" x14ac:dyDescent="0.25">
      <c r="A6" s="9" t="s">
        <v>36</v>
      </c>
      <c r="B6" s="10">
        <v>44407</v>
      </c>
      <c r="C6" s="11"/>
      <c r="D6" s="12">
        <v>854889</v>
      </c>
      <c r="E6" s="9"/>
      <c r="F6" s="13">
        <v>4740876000125</v>
      </c>
      <c r="G6" s="9">
        <v>100203219</v>
      </c>
      <c r="H6" s="9" t="s">
        <v>37</v>
      </c>
      <c r="I6" s="9"/>
      <c r="J6" s="9"/>
      <c r="K6" s="9"/>
      <c r="L6" s="11" t="s">
        <v>38</v>
      </c>
      <c r="M6" s="9" t="s">
        <v>57</v>
      </c>
      <c r="N6" s="14">
        <v>3317</v>
      </c>
      <c r="O6" s="14"/>
      <c r="P6" s="14">
        <v>0</v>
      </c>
      <c r="Q6" s="14">
        <v>0</v>
      </c>
      <c r="R6" s="9" t="s">
        <v>58</v>
      </c>
      <c r="S6" s="9" t="s">
        <v>59</v>
      </c>
      <c r="T6" s="14">
        <v>0</v>
      </c>
      <c r="U6" s="14">
        <v>49.76</v>
      </c>
      <c r="V6" s="14">
        <v>0</v>
      </c>
      <c r="W6" s="14">
        <v>0</v>
      </c>
      <c r="X6" s="14">
        <v>0</v>
      </c>
      <c r="Y6" s="14">
        <v>0</v>
      </c>
      <c r="Z6" s="14">
        <v>3267.24</v>
      </c>
      <c r="AA6" s="9" t="s">
        <v>60</v>
      </c>
      <c r="AB6" s="9" t="s">
        <v>43</v>
      </c>
      <c r="AC6" s="15">
        <v>44439</v>
      </c>
      <c r="AD6" s="16" t="s">
        <v>43</v>
      </c>
      <c r="AE6" s="17"/>
      <c r="AF6" s="18"/>
      <c r="AG6" s="19">
        <v>44409</v>
      </c>
      <c r="AH6" s="20" t="s">
        <v>44</v>
      </c>
      <c r="AI6" s="20" t="s">
        <v>61</v>
      </c>
      <c r="AJ6" s="21" t="str">
        <f>D6&amp;F6&amp;H6</f>
        <v>854889474087600012512.273.103/0001-04</v>
      </c>
    </row>
    <row r="7" spans="1:36" x14ac:dyDescent="0.25">
      <c r="A7" s="9" t="s">
        <v>36</v>
      </c>
      <c r="B7" s="10">
        <v>44409</v>
      </c>
      <c r="C7" s="11"/>
      <c r="D7" s="12">
        <v>8779684</v>
      </c>
      <c r="E7" s="9"/>
      <c r="F7" s="13">
        <v>62173620009306</v>
      </c>
      <c r="G7" s="9">
        <v>7020400</v>
      </c>
      <c r="H7" s="9" t="s">
        <v>37</v>
      </c>
      <c r="I7" s="9"/>
      <c r="J7" s="9"/>
      <c r="K7" s="9"/>
      <c r="L7" s="11" t="s">
        <v>38</v>
      </c>
      <c r="M7" s="9" t="s">
        <v>62</v>
      </c>
      <c r="N7" s="14">
        <v>1036.8499999999999</v>
      </c>
      <c r="O7" s="14"/>
      <c r="P7" s="14">
        <v>0</v>
      </c>
      <c r="Q7" s="14">
        <v>0</v>
      </c>
      <c r="R7" s="9" t="s">
        <v>63</v>
      </c>
      <c r="S7" s="9" t="s">
        <v>64</v>
      </c>
      <c r="T7" s="14">
        <v>114.05</v>
      </c>
      <c r="U7" s="14">
        <v>0</v>
      </c>
      <c r="V7" s="14">
        <v>0</v>
      </c>
      <c r="W7" s="14">
        <v>0</v>
      </c>
      <c r="X7" s="14">
        <v>0</v>
      </c>
      <c r="Y7" s="14">
        <v>0</v>
      </c>
      <c r="Z7" s="14">
        <v>922.8</v>
      </c>
      <c r="AA7" s="9" t="s">
        <v>65</v>
      </c>
      <c r="AB7" s="9" t="s">
        <v>43</v>
      </c>
      <c r="AC7" s="15">
        <v>44439</v>
      </c>
      <c r="AD7" s="16" t="s">
        <v>43</v>
      </c>
      <c r="AE7" s="17"/>
      <c r="AF7" s="18" t="s">
        <v>66</v>
      </c>
      <c r="AG7" s="19">
        <v>44409</v>
      </c>
      <c r="AH7" s="20" t="s">
        <v>44</v>
      </c>
      <c r="AI7" s="20"/>
      <c r="AJ7" s="21" t="str">
        <f>D7&amp;F7&amp;H7</f>
        <v>87796846217362000930612.273.103/0001-04</v>
      </c>
    </row>
    <row r="8" spans="1:36" x14ac:dyDescent="0.25">
      <c r="A8" s="9" t="s">
        <v>36</v>
      </c>
      <c r="B8" s="10">
        <v>44410</v>
      </c>
      <c r="C8" s="11"/>
      <c r="D8" s="12">
        <v>973</v>
      </c>
      <c r="E8" s="9"/>
      <c r="F8" s="13">
        <v>21421209000107</v>
      </c>
      <c r="G8" s="9">
        <v>107</v>
      </c>
      <c r="H8" s="9" t="s">
        <v>37</v>
      </c>
      <c r="I8" s="9"/>
      <c r="J8" s="9"/>
      <c r="K8" s="9"/>
      <c r="L8" s="11" t="s">
        <v>38</v>
      </c>
      <c r="M8" s="9" t="s">
        <v>67</v>
      </c>
      <c r="N8" s="14">
        <v>19114.240000000002</v>
      </c>
      <c r="O8" s="14"/>
      <c r="P8" s="14">
        <v>0</v>
      </c>
      <c r="Q8" s="14">
        <v>0</v>
      </c>
      <c r="R8" s="9" t="s">
        <v>68</v>
      </c>
      <c r="S8" s="9" t="s">
        <v>69</v>
      </c>
      <c r="T8" s="14">
        <v>2102.5700000000002</v>
      </c>
      <c r="U8" s="14">
        <v>286.70999999999998</v>
      </c>
      <c r="V8" s="14">
        <v>0</v>
      </c>
      <c r="W8" s="14">
        <v>888.81</v>
      </c>
      <c r="X8" s="14">
        <v>0</v>
      </c>
      <c r="Y8" s="14">
        <v>0</v>
      </c>
      <c r="Z8" s="14">
        <v>15836.15</v>
      </c>
      <c r="AA8" s="9" t="s">
        <v>70</v>
      </c>
      <c r="AB8" s="9" t="s">
        <v>43</v>
      </c>
      <c r="AC8" s="15">
        <v>44439</v>
      </c>
      <c r="AD8" s="16" t="s">
        <v>43</v>
      </c>
      <c r="AE8" s="17"/>
      <c r="AF8" s="18"/>
      <c r="AG8" s="19">
        <v>44409</v>
      </c>
      <c r="AH8" s="20" t="s">
        <v>44</v>
      </c>
      <c r="AI8" s="20" t="s">
        <v>71</v>
      </c>
      <c r="AJ8" s="21" t="str">
        <f>D8&amp;F8&amp;H8</f>
        <v>9732142120900010712.273.103/0001-04</v>
      </c>
    </row>
    <row r="9" spans="1:36" x14ac:dyDescent="0.25">
      <c r="A9" s="9" t="s">
        <v>36</v>
      </c>
      <c r="B9" s="10">
        <v>44410</v>
      </c>
      <c r="C9" s="11"/>
      <c r="D9" s="12">
        <v>23645</v>
      </c>
      <c r="E9" s="9"/>
      <c r="F9" s="13">
        <v>72386832000107</v>
      </c>
      <c r="G9" s="9">
        <v>40101</v>
      </c>
      <c r="H9" s="9" t="s">
        <v>37</v>
      </c>
      <c r="I9" s="9"/>
      <c r="J9" s="9"/>
      <c r="K9" s="9"/>
      <c r="L9" s="11" t="s">
        <v>38</v>
      </c>
      <c r="M9" s="9" t="s">
        <v>72</v>
      </c>
      <c r="N9" s="14">
        <v>206.6</v>
      </c>
      <c r="O9" s="14"/>
      <c r="P9" s="14">
        <v>0</v>
      </c>
      <c r="Q9" s="14">
        <v>0</v>
      </c>
      <c r="R9" s="9" t="s">
        <v>73</v>
      </c>
      <c r="S9" s="9" t="s">
        <v>54</v>
      </c>
      <c r="T9" s="14">
        <v>0</v>
      </c>
      <c r="U9" s="14">
        <v>3.1</v>
      </c>
      <c r="V9" s="14">
        <v>0</v>
      </c>
      <c r="W9" s="14">
        <v>9.61</v>
      </c>
      <c r="X9" s="14">
        <v>0</v>
      </c>
      <c r="Y9" s="14">
        <v>0</v>
      </c>
      <c r="Z9" s="14">
        <v>193.89</v>
      </c>
      <c r="AA9" s="9" t="s">
        <v>74</v>
      </c>
      <c r="AB9" s="9" t="s">
        <v>43</v>
      </c>
      <c r="AC9" s="15">
        <v>44439</v>
      </c>
      <c r="AD9" s="16" t="s">
        <v>43</v>
      </c>
      <c r="AE9" s="17"/>
      <c r="AF9" s="18"/>
      <c r="AG9" s="19">
        <v>44409</v>
      </c>
      <c r="AH9" s="20" t="s">
        <v>44</v>
      </c>
      <c r="AI9" s="20" t="s">
        <v>75</v>
      </c>
      <c r="AJ9" s="21" t="str">
        <f>D9&amp;F9&amp;H9</f>
        <v>236457238683200010712.273.103/0001-04</v>
      </c>
    </row>
    <row r="10" spans="1:36" x14ac:dyDescent="0.25">
      <c r="A10" s="9" t="s">
        <v>36</v>
      </c>
      <c r="B10" s="10">
        <v>44411</v>
      </c>
      <c r="C10" s="11"/>
      <c r="D10" s="12">
        <v>1317</v>
      </c>
      <c r="E10" s="9"/>
      <c r="F10" s="13">
        <v>11504689000108</v>
      </c>
      <c r="G10" s="9">
        <v>107</v>
      </c>
      <c r="H10" s="9" t="s">
        <v>37</v>
      </c>
      <c r="I10" s="9"/>
      <c r="J10" s="9"/>
      <c r="K10" s="9"/>
      <c r="L10" s="11" t="s">
        <v>48</v>
      </c>
      <c r="M10" s="9" t="s">
        <v>76</v>
      </c>
      <c r="N10" s="14">
        <v>2255.04</v>
      </c>
      <c r="O10" s="14"/>
      <c r="P10" s="14">
        <v>0</v>
      </c>
      <c r="Q10" s="14">
        <v>0</v>
      </c>
      <c r="R10" s="9" t="s">
        <v>68</v>
      </c>
      <c r="S10" s="9" t="s">
        <v>69</v>
      </c>
      <c r="T10" s="14">
        <v>0</v>
      </c>
      <c r="U10" s="14">
        <v>0</v>
      </c>
      <c r="V10" s="14">
        <v>0</v>
      </c>
      <c r="W10" s="14">
        <v>0</v>
      </c>
      <c r="X10" s="14">
        <v>0</v>
      </c>
      <c r="Y10" s="14">
        <v>0</v>
      </c>
      <c r="Z10" s="14">
        <v>2255.04</v>
      </c>
      <c r="AA10" s="9" t="s">
        <v>77</v>
      </c>
      <c r="AB10" s="9" t="s">
        <v>43</v>
      </c>
      <c r="AC10" s="15">
        <v>44439</v>
      </c>
      <c r="AD10" s="16" t="s">
        <v>43</v>
      </c>
      <c r="AE10" s="17"/>
      <c r="AF10" s="18"/>
      <c r="AG10" s="19">
        <v>44409</v>
      </c>
      <c r="AH10" s="20" t="s">
        <v>44</v>
      </c>
      <c r="AI10" s="20"/>
      <c r="AJ10" s="21" t="str">
        <f>D10&amp;F10&amp;H10</f>
        <v>13171150468900010812.273.103/0001-04</v>
      </c>
    </row>
    <row r="11" spans="1:36" x14ac:dyDescent="0.25">
      <c r="A11" s="9" t="s">
        <v>36</v>
      </c>
      <c r="B11" s="10">
        <v>44411</v>
      </c>
      <c r="C11" s="11"/>
      <c r="D11" s="12">
        <v>88985823</v>
      </c>
      <c r="E11" s="9"/>
      <c r="F11" s="13">
        <v>4712500000107</v>
      </c>
      <c r="G11" s="9">
        <v>2800</v>
      </c>
      <c r="H11" s="9" t="s">
        <v>37</v>
      </c>
      <c r="I11" s="9"/>
      <c r="J11" s="9"/>
      <c r="K11" s="9"/>
      <c r="L11" s="11" t="s">
        <v>38</v>
      </c>
      <c r="M11" s="9" t="s">
        <v>39</v>
      </c>
      <c r="N11" s="14">
        <v>1325.3</v>
      </c>
      <c r="O11" s="14"/>
      <c r="P11" s="14">
        <v>0</v>
      </c>
      <c r="Q11" s="14">
        <v>0</v>
      </c>
      <c r="R11" s="9" t="s">
        <v>40</v>
      </c>
      <c r="S11" s="9" t="s">
        <v>41</v>
      </c>
      <c r="T11" s="14">
        <v>0</v>
      </c>
      <c r="U11" s="14">
        <v>0</v>
      </c>
      <c r="V11" s="14">
        <v>0</v>
      </c>
      <c r="W11" s="14">
        <v>0</v>
      </c>
      <c r="X11" s="14">
        <v>0</v>
      </c>
      <c r="Y11" s="14">
        <v>0</v>
      </c>
      <c r="Z11" s="14">
        <v>1325.3</v>
      </c>
      <c r="AA11" s="9" t="s">
        <v>42</v>
      </c>
      <c r="AB11" s="9" t="s">
        <v>43</v>
      </c>
      <c r="AC11" s="15">
        <v>44439</v>
      </c>
      <c r="AD11" s="16" t="s">
        <v>43</v>
      </c>
      <c r="AE11" s="17"/>
      <c r="AF11" s="18"/>
      <c r="AG11" s="19">
        <v>44409</v>
      </c>
      <c r="AH11" s="20" t="s">
        <v>44</v>
      </c>
      <c r="AI11" s="20"/>
      <c r="AJ11" s="21" t="str">
        <f>D11&amp;F11&amp;H11</f>
        <v>88985823471250000010712.273.103/0001-04</v>
      </c>
    </row>
    <row r="12" spans="1:36" x14ac:dyDescent="0.25">
      <c r="A12" s="9" t="s">
        <v>36</v>
      </c>
      <c r="B12" s="10">
        <v>44412</v>
      </c>
      <c r="C12" s="11"/>
      <c r="D12" s="12">
        <v>37161</v>
      </c>
      <c r="E12" s="9"/>
      <c r="F12" s="13">
        <v>4120966004372</v>
      </c>
      <c r="G12" s="9">
        <v>170201</v>
      </c>
      <c r="H12" s="9" t="s">
        <v>37</v>
      </c>
      <c r="I12" s="9"/>
      <c r="J12" s="9"/>
      <c r="K12" s="9"/>
      <c r="L12" s="11" t="s">
        <v>38</v>
      </c>
      <c r="M12" s="9" t="s">
        <v>78</v>
      </c>
      <c r="N12" s="14">
        <v>9.98</v>
      </c>
      <c r="O12" s="14"/>
      <c r="P12" s="14">
        <v>0</v>
      </c>
      <c r="Q12" s="14">
        <v>0</v>
      </c>
      <c r="R12" s="9" t="s">
        <v>79</v>
      </c>
      <c r="S12" s="9" t="s">
        <v>54</v>
      </c>
      <c r="T12" s="14">
        <v>1.1000000000000001</v>
      </c>
      <c r="U12" s="14">
        <v>0</v>
      </c>
      <c r="V12" s="14">
        <v>0</v>
      </c>
      <c r="W12" s="14">
        <v>0</v>
      </c>
      <c r="X12" s="14">
        <v>0</v>
      </c>
      <c r="Y12" s="14">
        <v>0</v>
      </c>
      <c r="Z12" s="14">
        <v>8.8800000000000008</v>
      </c>
      <c r="AA12" s="9" t="s">
        <v>80</v>
      </c>
      <c r="AB12" s="9" t="s">
        <v>43</v>
      </c>
      <c r="AC12" s="15">
        <v>44439</v>
      </c>
      <c r="AD12" s="16" t="s">
        <v>43</v>
      </c>
      <c r="AE12" s="17"/>
      <c r="AF12" s="18"/>
      <c r="AG12" s="19">
        <v>44409</v>
      </c>
      <c r="AH12" s="20" t="s">
        <v>44</v>
      </c>
      <c r="AI12" s="20"/>
      <c r="AJ12" s="21" t="str">
        <f>D12&amp;F12&amp;H12</f>
        <v>37161412096600437212.273.103/0001-04</v>
      </c>
    </row>
    <row r="13" spans="1:36" x14ac:dyDescent="0.25">
      <c r="A13" s="9" t="s">
        <v>36</v>
      </c>
      <c r="B13" s="10">
        <v>44412</v>
      </c>
      <c r="C13" s="11"/>
      <c r="D13" s="12">
        <v>37283</v>
      </c>
      <c r="E13" s="9"/>
      <c r="F13" s="13">
        <v>4120966004372</v>
      </c>
      <c r="G13" s="9">
        <v>260101</v>
      </c>
      <c r="H13" s="9" t="s">
        <v>37</v>
      </c>
      <c r="I13" s="9"/>
      <c r="J13" s="9"/>
      <c r="K13" s="9"/>
      <c r="L13" s="11" t="s">
        <v>38</v>
      </c>
      <c r="M13" s="9" t="s">
        <v>78</v>
      </c>
      <c r="N13" s="14">
        <v>139.71</v>
      </c>
      <c r="O13" s="14"/>
      <c r="P13" s="14">
        <v>0</v>
      </c>
      <c r="Q13" s="14">
        <v>0</v>
      </c>
      <c r="R13" s="9" t="s">
        <v>81</v>
      </c>
      <c r="S13" s="9" t="s">
        <v>54</v>
      </c>
      <c r="T13" s="14">
        <v>0</v>
      </c>
      <c r="U13" s="14">
        <v>0</v>
      </c>
      <c r="V13" s="14">
        <v>0</v>
      </c>
      <c r="W13" s="14">
        <v>0</v>
      </c>
      <c r="X13" s="14">
        <v>0</v>
      </c>
      <c r="Y13" s="14">
        <v>0</v>
      </c>
      <c r="Z13" s="14">
        <v>139.71</v>
      </c>
      <c r="AA13" s="9" t="s">
        <v>82</v>
      </c>
      <c r="AB13" s="9" t="s">
        <v>43</v>
      </c>
      <c r="AC13" s="15">
        <v>44439</v>
      </c>
      <c r="AD13" s="16" t="s">
        <v>43</v>
      </c>
      <c r="AE13" s="17"/>
      <c r="AF13" s="18"/>
      <c r="AG13" s="19">
        <v>44409</v>
      </c>
      <c r="AH13" s="20" t="s">
        <v>44</v>
      </c>
      <c r="AI13" s="20"/>
      <c r="AJ13" s="21" t="str">
        <f>D13&amp;F13&amp;H13</f>
        <v>37283412096600437212.273.103/0001-04</v>
      </c>
    </row>
    <row r="14" spans="1:36" x14ac:dyDescent="0.25">
      <c r="A14" s="9" t="s">
        <v>36</v>
      </c>
      <c r="B14" s="10">
        <v>44417</v>
      </c>
      <c r="C14" s="11"/>
      <c r="D14" s="12">
        <v>67</v>
      </c>
      <c r="E14" s="9"/>
      <c r="F14" s="13">
        <v>20672147000135</v>
      </c>
      <c r="G14" s="9">
        <v>107</v>
      </c>
      <c r="H14" s="9" t="s">
        <v>37</v>
      </c>
      <c r="I14" s="9"/>
      <c r="J14" s="9"/>
      <c r="K14" s="9"/>
      <c r="L14" s="11" t="s">
        <v>48</v>
      </c>
      <c r="M14" s="9" t="s">
        <v>88</v>
      </c>
      <c r="N14" s="14">
        <v>6300</v>
      </c>
      <c r="O14" s="14"/>
      <c r="P14" s="14">
        <v>0</v>
      </c>
      <c r="Q14" s="14">
        <v>0</v>
      </c>
      <c r="R14" s="9" t="s">
        <v>89</v>
      </c>
      <c r="S14" s="9" t="s">
        <v>90</v>
      </c>
      <c r="T14" s="14">
        <v>0</v>
      </c>
      <c r="U14" s="14">
        <v>0</v>
      </c>
      <c r="V14" s="14">
        <v>0</v>
      </c>
      <c r="W14" s="14">
        <v>0</v>
      </c>
      <c r="X14" s="14">
        <v>0</v>
      </c>
      <c r="Y14" s="14">
        <v>0</v>
      </c>
      <c r="Z14" s="14">
        <v>6300</v>
      </c>
      <c r="AA14" s="9" t="s">
        <v>91</v>
      </c>
      <c r="AB14" s="9" t="s">
        <v>43</v>
      </c>
      <c r="AC14" s="15">
        <v>44439</v>
      </c>
      <c r="AD14" s="16" t="s">
        <v>43</v>
      </c>
      <c r="AE14" s="17"/>
      <c r="AF14" s="18"/>
      <c r="AG14" s="19">
        <v>44409</v>
      </c>
      <c r="AH14" s="20" t="s">
        <v>44</v>
      </c>
      <c r="AI14" s="20"/>
      <c r="AJ14" s="21" t="str">
        <f>D14&amp;F14&amp;H14</f>
        <v>672067214700013512.273.103/0001-04</v>
      </c>
    </row>
    <row r="15" spans="1:36" x14ac:dyDescent="0.25">
      <c r="A15" s="9" t="s">
        <v>36</v>
      </c>
      <c r="B15" s="10">
        <v>44420</v>
      </c>
      <c r="C15" s="11"/>
      <c r="D15" s="12">
        <v>3133585</v>
      </c>
      <c r="E15" s="9"/>
      <c r="F15" s="13">
        <v>53113791000122</v>
      </c>
      <c r="G15" s="9">
        <v>2919</v>
      </c>
      <c r="H15" s="9" t="s">
        <v>37</v>
      </c>
      <c r="I15" s="9"/>
      <c r="J15" s="9"/>
      <c r="K15" s="9"/>
      <c r="L15" s="11" t="s">
        <v>38</v>
      </c>
      <c r="M15" s="9" t="s">
        <v>92</v>
      </c>
      <c r="N15" s="14">
        <v>1459.98</v>
      </c>
      <c r="O15" s="14"/>
      <c r="P15" s="14">
        <v>0</v>
      </c>
      <c r="Q15" s="14">
        <v>0</v>
      </c>
      <c r="R15" s="9" t="s">
        <v>93</v>
      </c>
      <c r="S15" s="9" t="s">
        <v>41</v>
      </c>
      <c r="T15" s="14">
        <v>0</v>
      </c>
      <c r="U15" s="14">
        <v>21.9</v>
      </c>
      <c r="V15" s="14">
        <v>0</v>
      </c>
      <c r="W15" s="14">
        <v>67.89</v>
      </c>
      <c r="X15" s="14">
        <v>0</v>
      </c>
      <c r="Y15" s="14">
        <v>0</v>
      </c>
      <c r="Z15" s="14">
        <v>1370.19</v>
      </c>
      <c r="AA15" s="9" t="s">
        <v>94</v>
      </c>
      <c r="AB15" s="9" t="s">
        <v>43</v>
      </c>
      <c r="AC15" s="15">
        <v>44439</v>
      </c>
      <c r="AD15" s="16" t="s">
        <v>43</v>
      </c>
      <c r="AE15" s="17"/>
      <c r="AF15" s="18"/>
      <c r="AG15" s="19">
        <v>44409</v>
      </c>
      <c r="AH15" s="20" t="s">
        <v>44</v>
      </c>
      <c r="AI15" s="20"/>
      <c r="AJ15" s="21" t="str">
        <f>D15&amp;F15&amp;H15</f>
        <v>31335855311379100012212.273.103/0001-04</v>
      </c>
    </row>
    <row r="16" spans="1:36" x14ac:dyDescent="0.25">
      <c r="A16" s="9" t="s">
        <v>36</v>
      </c>
      <c r="B16" s="10">
        <v>44421</v>
      </c>
      <c r="C16" s="11"/>
      <c r="D16" s="12">
        <v>27224</v>
      </c>
      <c r="E16" s="9"/>
      <c r="F16" s="13">
        <v>52566122000143</v>
      </c>
      <c r="G16" s="9">
        <v>3379</v>
      </c>
      <c r="H16" s="9" t="s">
        <v>37</v>
      </c>
      <c r="I16" s="9"/>
      <c r="J16" s="9"/>
      <c r="K16" s="9"/>
      <c r="L16" s="11" t="s">
        <v>38</v>
      </c>
      <c r="M16" s="9" t="s">
        <v>45</v>
      </c>
      <c r="N16" s="14">
        <v>23949</v>
      </c>
      <c r="O16" s="14"/>
      <c r="P16" s="14">
        <v>0</v>
      </c>
      <c r="Q16" s="14">
        <v>0</v>
      </c>
      <c r="R16" s="9" t="s">
        <v>46</v>
      </c>
      <c r="S16" s="9" t="s">
        <v>41</v>
      </c>
      <c r="T16" s="14">
        <v>0</v>
      </c>
      <c r="U16" s="14">
        <v>359.24</v>
      </c>
      <c r="V16" s="14">
        <v>0</v>
      </c>
      <c r="W16" s="14">
        <v>1113.6300000000001</v>
      </c>
      <c r="X16" s="14">
        <v>0</v>
      </c>
      <c r="Y16" s="14">
        <v>0</v>
      </c>
      <c r="Z16" s="14">
        <v>22476.13</v>
      </c>
      <c r="AA16" s="9" t="s">
        <v>95</v>
      </c>
      <c r="AB16" s="9" t="s">
        <v>43</v>
      </c>
      <c r="AC16" s="15">
        <v>44439</v>
      </c>
      <c r="AD16" s="16"/>
      <c r="AE16" s="17"/>
      <c r="AF16" s="18"/>
      <c r="AG16" s="19">
        <v>44409</v>
      </c>
      <c r="AH16" s="20" t="s">
        <v>44</v>
      </c>
      <c r="AI16" s="20"/>
      <c r="AJ16" s="21" t="str">
        <f>D16&amp;F16&amp;H16</f>
        <v>272245256612200014312.273.103/0001-04</v>
      </c>
    </row>
    <row r="17" spans="1:36" x14ac:dyDescent="0.25">
      <c r="A17" s="9" t="s">
        <v>36</v>
      </c>
      <c r="B17" s="10">
        <v>44425</v>
      </c>
      <c r="C17" s="11"/>
      <c r="D17" s="12">
        <v>1152</v>
      </c>
      <c r="E17" s="9"/>
      <c r="F17" s="13">
        <v>20165799000183</v>
      </c>
      <c r="G17" s="9">
        <v>171901</v>
      </c>
      <c r="H17" s="9" t="s">
        <v>37</v>
      </c>
      <c r="I17" s="9"/>
      <c r="J17" s="9"/>
      <c r="K17" s="9"/>
      <c r="L17" s="11" t="s">
        <v>48</v>
      </c>
      <c r="M17" s="9" t="s">
        <v>96</v>
      </c>
      <c r="N17" s="14">
        <v>4500</v>
      </c>
      <c r="O17" s="14"/>
      <c r="P17" s="14">
        <v>0</v>
      </c>
      <c r="Q17" s="14">
        <v>0</v>
      </c>
      <c r="R17" s="9" t="s">
        <v>53</v>
      </c>
      <c r="S17" s="9" t="s">
        <v>54</v>
      </c>
      <c r="T17" s="14">
        <v>0</v>
      </c>
      <c r="U17" s="14">
        <v>0</v>
      </c>
      <c r="V17" s="14">
        <v>0</v>
      </c>
      <c r="W17" s="14">
        <v>0</v>
      </c>
      <c r="X17" s="14">
        <v>0</v>
      </c>
      <c r="Y17" s="14">
        <v>0</v>
      </c>
      <c r="Z17" s="14">
        <v>4500</v>
      </c>
      <c r="AA17" s="9" t="s">
        <v>97</v>
      </c>
      <c r="AB17" s="9" t="s">
        <v>43</v>
      </c>
      <c r="AC17" s="15">
        <v>44439</v>
      </c>
      <c r="AD17" s="16"/>
      <c r="AE17" s="17"/>
      <c r="AF17" s="18"/>
      <c r="AG17" s="19">
        <v>44409</v>
      </c>
      <c r="AH17" s="20" t="s">
        <v>44</v>
      </c>
      <c r="AI17" s="20"/>
      <c r="AJ17" s="21" t="str">
        <f>D17&amp;F17&amp;H17</f>
        <v>11522016579900018312.273.103/0001-04</v>
      </c>
    </row>
    <row r="18" spans="1:36" x14ac:dyDescent="0.25">
      <c r="A18" s="9" t="s">
        <v>36</v>
      </c>
      <c r="B18" s="10">
        <v>44438</v>
      </c>
      <c r="C18" s="11"/>
      <c r="D18" s="12">
        <v>21432681</v>
      </c>
      <c r="E18" s="9"/>
      <c r="F18" s="13">
        <v>29309127012266</v>
      </c>
      <c r="G18" s="9">
        <v>42301</v>
      </c>
      <c r="H18" s="9" t="s">
        <v>37</v>
      </c>
      <c r="I18" s="9"/>
      <c r="J18" s="9"/>
      <c r="K18" s="9"/>
      <c r="L18" s="11" t="s">
        <v>38</v>
      </c>
      <c r="M18" s="9" t="s">
        <v>98</v>
      </c>
      <c r="N18" s="14">
        <v>99.54</v>
      </c>
      <c r="O18" s="14"/>
      <c r="P18" s="14">
        <v>0</v>
      </c>
      <c r="Q18" s="14">
        <v>0</v>
      </c>
      <c r="R18" s="9" t="s">
        <v>99</v>
      </c>
      <c r="S18" s="9" t="s">
        <v>54</v>
      </c>
      <c r="T18" s="14">
        <v>0</v>
      </c>
      <c r="U18" s="14">
        <v>0</v>
      </c>
      <c r="V18" s="14">
        <v>0</v>
      </c>
      <c r="W18" s="14">
        <v>0</v>
      </c>
      <c r="X18" s="14">
        <v>0</v>
      </c>
      <c r="Y18" s="14">
        <v>0</v>
      </c>
      <c r="Z18" s="14">
        <v>99.54</v>
      </c>
      <c r="AA18" s="9" t="s">
        <v>100</v>
      </c>
      <c r="AB18" s="9" t="s">
        <v>43</v>
      </c>
      <c r="AC18" s="15">
        <v>44462</v>
      </c>
      <c r="AD18" s="16"/>
      <c r="AE18" s="17" t="s">
        <v>101</v>
      </c>
      <c r="AF18" s="18" t="s">
        <v>102</v>
      </c>
      <c r="AG18" s="19"/>
      <c r="AH18" s="20"/>
      <c r="AI18" s="20"/>
      <c r="AJ18" s="21" t="str">
        <f>D18&amp;F18&amp;H18</f>
        <v>214326812930912701226612.273.103/0001-04</v>
      </c>
    </row>
    <row r="19" spans="1:36" x14ac:dyDescent="0.25">
      <c r="A19" s="9" t="s">
        <v>36</v>
      </c>
      <c r="B19" s="10">
        <v>44438</v>
      </c>
      <c r="C19" s="11"/>
      <c r="D19" s="12">
        <v>21432791</v>
      </c>
      <c r="E19" s="9"/>
      <c r="F19" s="13">
        <v>29309127012266</v>
      </c>
      <c r="G19" s="9">
        <v>42301</v>
      </c>
      <c r="H19" s="9" t="s">
        <v>37</v>
      </c>
      <c r="I19" s="9"/>
      <c r="J19" s="9"/>
      <c r="K19" s="9"/>
      <c r="L19" s="11" t="s">
        <v>38</v>
      </c>
      <c r="M19" s="9" t="s">
        <v>98</v>
      </c>
      <c r="N19" s="14">
        <v>6128.84</v>
      </c>
      <c r="O19" s="14"/>
      <c r="P19" s="14">
        <v>0</v>
      </c>
      <c r="Q19" s="14">
        <v>0</v>
      </c>
      <c r="R19" s="9" t="s">
        <v>99</v>
      </c>
      <c r="S19" s="9" t="s">
        <v>54</v>
      </c>
      <c r="T19" s="14">
        <v>0</v>
      </c>
      <c r="U19" s="14">
        <v>0</v>
      </c>
      <c r="V19" s="14">
        <v>0</v>
      </c>
      <c r="W19" s="14">
        <v>0</v>
      </c>
      <c r="X19" s="14">
        <v>0</v>
      </c>
      <c r="Y19" s="14">
        <v>0</v>
      </c>
      <c r="Z19" s="14">
        <v>6128.84</v>
      </c>
      <c r="AA19" s="9" t="s">
        <v>103</v>
      </c>
      <c r="AB19" s="9" t="s">
        <v>43</v>
      </c>
      <c r="AC19" s="15">
        <v>44462</v>
      </c>
      <c r="AD19" s="16"/>
      <c r="AE19" s="17" t="s">
        <v>101</v>
      </c>
      <c r="AF19" s="18" t="s">
        <v>102</v>
      </c>
      <c r="AG19" s="19"/>
      <c r="AH19" s="20"/>
      <c r="AI19" s="20"/>
      <c r="AJ19" s="21" t="str">
        <f>D19&amp;F19&amp;H19</f>
        <v>214327912930912701226612.273.103/0001-04</v>
      </c>
    </row>
    <row r="20" spans="1:36" x14ac:dyDescent="0.25">
      <c r="A20" s="9" t="s">
        <v>36</v>
      </c>
      <c r="B20" s="10">
        <v>44438</v>
      </c>
      <c r="C20" s="11"/>
      <c r="D20" s="12">
        <v>21432958</v>
      </c>
      <c r="E20" s="9"/>
      <c r="F20" s="13">
        <v>29309127012266</v>
      </c>
      <c r="G20" s="9">
        <v>42301</v>
      </c>
      <c r="H20" s="9" t="s">
        <v>37</v>
      </c>
      <c r="I20" s="9"/>
      <c r="J20" s="9"/>
      <c r="K20" s="9"/>
      <c r="L20" s="11" t="s">
        <v>38</v>
      </c>
      <c r="M20" s="9" t="s">
        <v>98</v>
      </c>
      <c r="N20" s="14">
        <v>2425</v>
      </c>
      <c r="O20" s="14"/>
      <c r="P20" s="14">
        <v>0</v>
      </c>
      <c r="Q20" s="14">
        <v>0</v>
      </c>
      <c r="R20" s="9" t="s">
        <v>99</v>
      </c>
      <c r="S20" s="9" t="s">
        <v>54</v>
      </c>
      <c r="T20" s="14">
        <v>0</v>
      </c>
      <c r="U20" s="14">
        <v>0</v>
      </c>
      <c r="V20" s="14">
        <v>0</v>
      </c>
      <c r="W20" s="14">
        <v>0</v>
      </c>
      <c r="X20" s="14">
        <v>0</v>
      </c>
      <c r="Y20" s="14">
        <v>0</v>
      </c>
      <c r="Z20" s="14">
        <v>2425</v>
      </c>
      <c r="AA20" s="9" t="s">
        <v>104</v>
      </c>
      <c r="AB20" s="9" t="s">
        <v>43</v>
      </c>
      <c r="AC20" s="15">
        <v>44462</v>
      </c>
      <c r="AD20" s="16"/>
      <c r="AE20" s="17" t="s">
        <v>101</v>
      </c>
      <c r="AF20" s="18" t="s">
        <v>102</v>
      </c>
      <c r="AG20" s="19"/>
      <c r="AH20" s="20"/>
      <c r="AI20" s="20"/>
      <c r="AJ20" s="21" t="str">
        <f>D20&amp;F20&amp;H20</f>
        <v>214329582930912701226612.273.103/0001-04</v>
      </c>
    </row>
    <row r="21" spans="1:36" x14ac:dyDescent="0.25">
      <c r="A21" s="9" t="s">
        <v>36</v>
      </c>
      <c r="B21" s="10">
        <v>44438</v>
      </c>
      <c r="C21" s="11"/>
      <c r="D21" s="12">
        <v>2881</v>
      </c>
      <c r="E21" s="9"/>
      <c r="F21" s="13">
        <v>26551902000100</v>
      </c>
      <c r="G21" s="9">
        <v>171901</v>
      </c>
      <c r="H21" s="9" t="s">
        <v>37</v>
      </c>
      <c r="I21" s="9"/>
      <c r="J21" s="9"/>
      <c r="K21" s="9"/>
      <c r="L21" s="11" t="s">
        <v>38</v>
      </c>
      <c r="M21" s="9" t="s">
        <v>52</v>
      </c>
      <c r="N21" s="14">
        <v>34426.26</v>
      </c>
      <c r="O21" s="14"/>
      <c r="P21" s="14">
        <v>0</v>
      </c>
      <c r="Q21" s="14">
        <v>0</v>
      </c>
      <c r="R21" s="9" t="s">
        <v>53</v>
      </c>
      <c r="S21" s="9" t="s">
        <v>54</v>
      </c>
      <c r="T21" s="14">
        <v>0</v>
      </c>
      <c r="U21" s="14">
        <v>516.39</v>
      </c>
      <c r="V21" s="14">
        <v>0</v>
      </c>
      <c r="W21" s="14">
        <v>1600.82</v>
      </c>
      <c r="X21" s="14">
        <v>0</v>
      </c>
      <c r="Y21" s="14">
        <v>0</v>
      </c>
      <c r="Z21" s="14">
        <v>32309.05</v>
      </c>
      <c r="AA21" s="9" t="s">
        <v>105</v>
      </c>
      <c r="AB21" s="9" t="s">
        <v>43</v>
      </c>
      <c r="AC21" s="15">
        <v>44462</v>
      </c>
      <c r="AD21" s="16"/>
      <c r="AE21" s="17" t="s">
        <v>101</v>
      </c>
      <c r="AF21" s="18"/>
      <c r="AG21" s="19"/>
      <c r="AH21" s="20"/>
      <c r="AI21" s="20"/>
      <c r="AJ21" s="21" t="str">
        <f>D21&amp;F21&amp;H21</f>
        <v>28812655190200010012.273.103/0001-04</v>
      </c>
    </row>
    <row r="22" spans="1:36" x14ac:dyDescent="0.25">
      <c r="A22" s="9" t="s">
        <v>36</v>
      </c>
      <c r="B22" s="10">
        <v>44440</v>
      </c>
      <c r="C22" s="11"/>
      <c r="D22" s="12">
        <v>1365</v>
      </c>
      <c r="E22" s="9"/>
      <c r="F22" s="13">
        <v>11504689000108</v>
      </c>
      <c r="G22" s="9">
        <v>107</v>
      </c>
      <c r="H22" s="9" t="s">
        <v>37</v>
      </c>
      <c r="I22" s="9"/>
      <c r="J22" s="9"/>
      <c r="K22" s="9"/>
      <c r="L22" s="11" t="s">
        <v>48</v>
      </c>
      <c r="M22" s="9" t="s">
        <v>76</v>
      </c>
      <c r="N22" s="14">
        <v>2255.04</v>
      </c>
      <c r="O22" s="14"/>
      <c r="P22" s="14">
        <v>0</v>
      </c>
      <c r="Q22" s="14">
        <v>0</v>
      </c>
      <c r="R22" s="9" t="s">
        <v>68</v>
      </c>
      <c r="S22" s="9" t="s">
        <v>69</v>
      </c>
      <c r="T22" s="14">
        <v>0</v>
      </c>
      <c r="U22" s="14">
        <v>0</v>
      </c>
      <c r="V22" s="14">
        <v>0</v>
      </c>
      <c r="W22" s="14">
        <v>0</v>
      </c>
      <c r="X22" s="14">
        <v>0</v>
      </c>
      <c r="Y22" s="14">
        <v>0</v>
      </c>
      <c r="Z22" s="14">
        <v>2255.04</v>
      </c>
      <c r="AA22" s="9" t="s">
        <v>106</v>
      </c>
      <c r="AB22" s="9" t="s">
        <v>43</v>
      </c>
      <c r="AC22" s="15">
        <v>44462</v>
      </c>
      <c r="AD22" s="16"/>
      <c r="AE22" s="17" t="s">
        <v>101</v>
      </c>
      <c r="AF22" s="18"/>
      <c r="AG22" s="19"/>
      <c r="AH22" s="20"/>
      <c r="AI22" s="20"/>
      <c r="AJ22" s="21" t="str">
        <f>D22&amp;F22&amp;H22</f>
        <v>13651150468900010812.273.103/0001-04</v>
      </c>
    </row>
    <row r="23" spans="1:36" x14ac:dyDescent="0.25">
      <c r="A23" s="9" t="s">
        <v>36</v>
      </c>
      <c r="B23" s="10">
        <v>44442</v>
      </c>
      <c r="C23" s="11"/>
      <c r="D23" s="12">
        <v>18903</v>
      </c>
      <c r="E23" s="9"/>
      <c r="F23" s="13">
        <v>7625852000113</v>
      </c>
      <c r="G23" s="9">
        <v>10501</v>
      </c>
      <c r="H23" s="9" t="s">
        <v>37</v>
      </c>
      <c r="I23" s="9"/>
      <c r="J23" s="9"/>
      <c r="K23" s="9"/>
      <c r="L23" s="11" t="s">
        <v>38</v>
      </c>
      <c r="M23" s="9" t="s">
        <v>107</v>
      </c>
      <c r="N23" s="14">
        <v>300</v>
      </c>
      <c r="O23" s="14"/>
      <c r="P23" s="14">
        <v>0</v>
      </c>
      <c r="Q23" s="14">
        <v>0</v>
      </c>
      <c r="R23" s="9" t="s">
        <v>108</v>
      </c>
      <c r="S23" s="9" t="s">
        <v>54</v>
      </c>
      <c r="T23" s="14">
        <v>0</v>
      </c>
      <c r="U23" s="14">
        <v>0</v>
      </c>
      <c r="V23" s="14">
        <v>0</v>
      </c>
      <c r="W23" s="14">
        <v>0</v>
      </c>
      <c r="X23" s="14">
        <v>0</v>
      </c>
      <c r="Y23" s="14">
        <v>0</v>
      </c>
      <c r="Z23" s="14">
        <v>300</v>
      </c>
      <c r="AA23" s="9" t="s">
        <v>109</v>
      </c>
      <c r="AB23" s="9" t="s">
        <v>43</v>
      </c>
      <c r="AC23" s="15">
        <v>44462</v>
      </c>
      <c r="AD23" s="16"/>
      <c r="AE23" s="17" t="s">
        <v>101</v>
      </c>
      <c r="AF23" s="18"/>
      <c r="AG23" s="19"/>
      <c r="AH23" s="20"/>
      <c r="AI23" s="20"/>
      <c r="AJ23" s="21" t="str">
        <f>D23&amp;F23&amp;H23</f>
        <v>18903762585200011312.273.103/0001-04</v>
      </c>
    </row>
    <row r="24" spans="1:36" x14ac:dyDescent="0.25">
      <c r="A24" s="9" t="s">
        <v>36</v>
      </c>
      <c r="B24" s="10">
        <v>44442</v>
      </c>
      <c r="C24" s="11"/>
      <c r="D24" s="12">
        <v>23878</v>
      </c>
      <c r="E24" s="9"/>
      <c r="F24" s="13">
        <v>72386832000107</v>
      </c>
      <c r="G24" s="9">
        <v>40101</v>
      </c>
      <c r="H24" s="9" t="s">
        <v>37</v>
      </c>
      <c r="I24" s="9"/>
      <c r="J24" s="9"/>
      <c r="K24" s="9"/>
      <c r="L24" s="11" t="s">
        <v>38</v>
      </c>
      <c r="M24" s="9" t="s">
        <v>72</v>
      </c>
      <c r="N24" s="14">
        <v>203.27</v>
      </c>
      <c r="O24" s="14"/>
      <c r="P24" s="14">
        <v>0</v>
      </c>
      <c r="Q24" s="14">
        <v>0</v>
      </c>
      <c r="R24" s="9" t="s">
        <v>73</v>
      </c>
      <c r="S24" s="9" t="s">
        <v>54</v>
      </c>
      <c r="T24" s="14">
        <v>0</v>
      </c>
      <c r="U24" s="14">
        <v>3.05</v>
      </c>
      <c r="V24" s="14">
        <v>0</v>
      </c>
      <c r="W24" s="14">
        <v>9.4499999999999993</v>
      </c>
      <c r="X24" s="14">
        <v>0</v>
      </c>
      <c r="Y24" s="14">
        <v>0</v>
      </c>
      <c r="Z24" s="14">
        <v>190.77</v>
      </c>
      <c r="AA24" s="9" t="s">
        <v>110</v>
      </c>
      <c r="AB24" s="9" t="s">
        <v>43</v>
      </c>
      <c r="AC24" s="15">
        <v>44462</v>
      </c>
      <c r="AD24" s="16"/>
      <c r="AE24" s="17" t="s">
        <v>101</v>
      </c>
      <c r="AF24" s="18"/>
      <c r="AG24" s="19">
        <v>44440</v>
      </c>
      <c r="AH24" s="20" t="s">
        <v>44</v>
      </c>
      <c r="AI24" s="20" t="s">
        <v>75</v>
      </c>
      <c r="AJ24" s="21" t="str">
        <f>D24&amp;F24&amp;H24</f>
        <v>238787238683200010712.273.103/0001-04</v>
      </c>
    </row>
    <row r="25" spans="1:36" x14ac:dyDescent="0.25">
      <c r="A25" s="9" t="s">
        <v>36</v>
      </c>
      <c r="B25" s="10">
        <v>44442</v>
      </c>
      <c r="C25" s="11"/>
      <c r="D25" s="12">
        <v>38242</v>
      </c>
      <c r="E25" s="9"/>
      <c r="F25" s="13">
        <v>4120966004372</v>
      </c>
      <c r="G25" s="9">
        <v>110401</v>
      </c>
      <c r="H25" s="9" t="s">
        <v>37</v>
      </c>
      <c r="I25" s="9"/>
      <c r="J25" s="9"/>
      <c r="K25" s="9"/>
      <c r="L25" s="11" t="s">
        <v>38</v>
      </c>
      <c r="M25" s="9" t="s">
        <v>78</v>
      </c>
      <c r="N25" s="14">
        <v>834.46</v>
      </c>
      <c r="O25" s="14"/>
      <c r="P25" s="14">
        <v>0</v>
      </c>
      <c r="Q25" s="14">
        <v>0</v>
      </c>
      <c r="R25" s="9" t="s">
        <v>111</v>
      </c>
      <c r="S25" s="9" t="s">
        <v>54</v>
      </c>
      <c r="T25" s="14">
        <v>0</v>
      </c>
      <c r="U25" s="14">
        <v>0</v>
      </c>
      <c r="V25" s="14">
        <v>0</v>
      </c>
      <c r="W25" s="14">
        <v>0</v>
      </c>
      <c r="X25" s="14">
        <v>0</v>
      </c>
      <c r="Y25" s="14">
        <v>0</v>
      </c>
      <c r="Z25" s="14">
        <v>834.46</v>
      </c>
      <c r="AA25" s="9" t="s">
        <v>112</v>
      </c>
      <c r="AB25" s="9" t="s">
        <v>43</v>
      </c>
      <c r="AC25" s="15">
        <v>44462</v>
      </c>
      <c r="AD25" s="16"/>
      <c r="AE25" s="17" t="s">
        <v>101</v>
      </c>
      <c r="AF25" s="18" t="s">
        <v>102</v>
      </c>
      <c r="AG25" s="19"/>
      <c r="AH25" s="20"/>
      <c r="AI25" s="20"/>
      <c r="AJ25" s="21" t="str">
        <f>D25&amp;F25&amp;H25</f>
        <v>38242412096600437212.273.103/0001-04</v>
      </c>
    </row>
    <row r="26" spans="1:36" x14ac:dyDescent="0.25">
      <c r="A26" s="9" t="s">
        <v>36</v>
      </c>
      <c r="B26" s="10">
        <v>44442</v>
      </c>
      <c r="C26" s="11"/>
      <c r="D26" s="12">
        <v>38409</v>
      </c>
      <c r="E26" s="9"/>
      <c r="F26" s="13">
        <v>4120966004372</v>
      </c>
      <c r="G26" s="9">
        <v>170201</v>
      </c>
      <c r="H26" s="9" t="s">
        <v>37</v>
      </c>
      <c r="I26" s="9"/>
      <c r="J26" s="9"/>
      <c r="K26" s="9"/>
      <c r="L26" s="11" t="s">
        <v>38</v>
      </c>
      <c r="M26" s="9" t="s">
        <v>78</v>
      </c>
      <c r="N26" s="14">
        <v>9.98</v>
      </c>
      <c r="O26" s="14"/>
      <c r="P26" s="14">
        <v>0</v>
      </c>
      <c r="Q26" s="14">
        <v>0</v>
      </c>
      <c r="R26" s="9" t="s">
        <v>79</v>
      </c>
      <c r="S26" s="9" t="s">
        <v>54</v>
      </c>
      <c r="T26" s="14">
        <v>1.1000000000000001</v>
      </c>
      <c r="U26" s="14">
        <v>0</v>
      </c>
      <c r="V26" s="14">
        <v>0</v>
      </c>
      <c r="W26" s="14">
        <v>0</v>
      </c>
      <c r="X26" s="14">
        <v>0</v>
      </c>
      <c r="Y26" s="14">
        <v>0</v>
      </c>
      <c r="Z26" s="14">
        <v>8.8800000000000008</v>
      </c>
      <c r="AA26" s="9" t="s">
        <v>113</v>
      </c>
      <c r="AB26" s="9" t="s">
        <v>43</v>
      </c>
      <c r="AC26" s="15">
        <v>44462</v>
      </c>
      <c r="AD26" s="16"/>
      <c r="AE26" s="17" t="s">
        <v>101</v>
      </c>
      <c r="AF26" s="18"/>
      <c r="AG26" s="19"/>
      <c r="AH26" s="20"/>
      <c r="AI26" s="20"/>
      <c r="AJ26" s="21" t="str">
        <f>D26&amp;F26&amp;H26</f>
        <v>38409412096600437212.273.103/0001-04</v>
      </c>
    </row>
    <row r="27" spans="1:36" x14ac:dyDescent="0.25">
      <c r="A27" s="9" t="s">
        <v>36</v>
      </c>
      <c r="B27" s="10">
        <v>44442</v>
      </c>
      <c r="C27" s="11"/>
      <c r="D27" s="12">
        <v>91019373</v>
      </c>
      <c r="E27" s="9"/>
      <c r="F27" s="13">
        <v>4712500000107</v>
      </c>
      <c r="G27" s="9">
        <v>2800</v>
      </c>
      <c r="H27" s="9" t="s">
        <v>37</v>
      </c>
      <c r="I27" s="9"/>
      <c r="J27" s="9"/>
      <c r="K27" s="9"/>
      <c r="L27" s="11" t="s">
        <v>38</v>
      </c>
      <c r="M27" s="9" t="s">
        <v>39</v>
      </c>
      <c r="N27" s="14">
        <v>853.56</v>
      </c>
      <c r="O27" s="14"/>
      <c r="P27" s="14">
        <v>0</v>
      </c>
      <c r="Q27" s="14">
        <v>0</v>
      </c>
      <c r="R27" s="9" t="s">
        <v>40</v>
      </c>
      <c r="S27" s="9" t="s">
        <v>41</v>
      </c>
      <c r="T27" s="14">
        <v>0</v>
      </c>
      <c r="U27" s="14">
        <v>0</v>
      </c>
      <c r="V27" s="14">
        <v>0</v>
      </c>
      <c r="W27" s="14">
        <v>0</v>
      </c>
      <c r="X27" s="14">
        <v>0</v>
      </c>
      <c r="Y27" s="14">
        <v>0</v>
      </c>
      <c r="Z27" s="14">
        <v>853.56</v>
      </c>
      <c r="AA27" s="9" t="s">
        <v>114</v>
      </c>
      <c r="AB27" s="9" t="s">
        <v>43</v>
      </c>
      <c r="AC27" s="15">
        <v>44462</v>
      </c>
      <c r="AD27" s="16"/>
      <c r="AE27" s="17" t="s">
        <v>101</v>
      </c>
      <c r="AF27" s="18"/>
      <c r="AG27" s="19"/>
      <c r="AH27" s="20"/>
      <c r="AI27" s="20"/>
      <c r="AJ27" s="21" t="str">
        <f>D27&amp;F27&amp;H27</f>
        <v>91019373471250000010712.273.103/0001-04</v>
      </c>
    </row>
    <row r="28" spans="1:36" x14ac:dyDescent="0.25">
      <c r="A28" s="9" t="s">
        <v>36</v>
      </c>
      <c r="B28" s="10">
        <v>44413</v>
      </c>
      <c r="C28" s="11"/>
      <c r="D28" s="12">
        <v>8685</v>
      </c>
      <c r="E28" s="9"/>
      <c r="F28" s="13">
        <v>5908375000178</v>
      </c>
      <c r="G28" s="9">
        <v>44378</v>
      </c>
      <c r="H28" s="9" t="s">
        <v>37</v>
      </c>
      <c r="I28" s="9"/>
      <c r="J28" s="9"/>
      <c r="K28" s="9"/>
      <c r="L28" s="11" t="s">
        <v>38</v>
      </c>
      <c r="M28" s="9" t="s">
        <v>83</v>
      </c>
      <c r="N28" s="14">
        <v>352.39</v>
      </c>
      <c r="O28" s="14"/>
      <c r="P28" s="14">
        <v>0</v>
      </c>
      <c r="Q28" s="14">
        <v>0</v>
      </c>
      <c r="R28" s="9" t="s">
        <v>84</v>
      </c>
      <c r="S28" s="9" t="s">
        <v>85</v>
      </c>
      <c r="T28" s="14">
        <v>0</v>
      </c>
      <c r="U28" s="14">
        <v>5.29</v>
      </c>
      <c r="V28" s="14">
        <v>0</v>
      </c>
      <c r="W28" s="14">
        <v>16.38</v>
      </c>
      <c r="X28" s="14">
        <v>0</v>
      </c>
      <c r="Y28" s="14">
        <v>0</v>
      </c>
      <c r="Z28" s="14">
        <v>330.72</v>
      </c>
      <c r="AA28" s="9" t="s">
        <v>86</v>
      </c>
      <c r="AB28" s="9" t="s">
        <v>43</v>
      </c>
      <c r="AC28" s="15">
        <v>44439</v>
      </c>
      <c r="AD28" s="16" t="s">
        <v>43</v>
      </c>
      <c r="AE28" s="17"/>
      <c r="AF28" s="18"/>
      <c r="AG28" s="19">
        <v>44409</v>
      </c>
      <c r="AH28" s="20" t="s">
        <v>44</v>
      </c>
      <c r="AI28" s="20" t="s">
        <v>87</v>
      </c>
      <c r="AJ28" s="21" t="str">
        <f>D28&amp;F28&amp;H28</f>
        <v>8685590837500017812.273.103/0001-04</v>
      </c>
    </row>
    <row r="29" spans="1:36" x14ac:dyDescent="0.25">
      <c r="A29" s="9" t="s">
        <v>36</v>
      </c>
      <c r="B29" s="10">
        <v>44448</v>
      </c>
      <c r="C29" s="11"/>
      <c r="D29" s="12">
        <v>27607</v>
      </c>
      <c r="E29" s="9"/>
      <c r="F29" s="13">
        <v>52566122000143</v>
      </c>
      <c r="G29" s="9">
        <v>3379</v>
      </c>
      <c r="H29" s="9" t="s">
        <v>37</v>
      </c>
      <c r="I29" s="9"/>
      <c r="J29" s="9"/>
      <c r="K29" s="9"/>
      <c r="L29" s="11" t="s">
        <v>38</v>
      </c>
      <c r="M29" s="9" t="s">
        <v>45</v>
      </c>
      <c r="N29" s="14">
        <v>48389.66</v>
      </c>
      <c r="O29" s="14"/>
      <c r="P29" s="14">
        <v>0</v>
      </c>
      <c r="Q29" s="14">
        <v>0</v>
      </c>
      <c r="R29" s="9" t="s">
        <v>46</v>
      </c>
      <c r="S29" s="9" t="s">
        <v>41</v>
      </c>
      <c r="T29" s="14">
        <v>0</v>
      </c>
      <c r="U29" s="14">
        <v>725.84</v>
      </c>
      <c r="V29" s="14">
        <v>0</v>
      </c>
      <c r="W29" s="14">
        <v>2250.12</v>
      </c>
      <c r="X29" s="14">
        <v>0</v>
      </c>
      <c r="Y29" s="14">
        <v>0</v>
      </c>
      <c r="Z29" s="14">
        <v>45413.7</v>
      </c>
      <c r="AA29" s="9" t="s">
        <v>115</v>
      </c>
      <c r="AB29" s="9" t="s">
        <v>43</v>
      </c>
      <c r="AC29" s="15">
        <v>44462</v>
      </c>
      <c r="AD29" s="16"/>
      <c r="AE29" s="17" t="s">
        <v>101</v>
      </c>
      <c r="AF29" s="18"/>
      <c r="AG29" s="19">
        <v>44440</v>
      </c>
      <c r="AH29" s="20" t="s">
        <v>44</v>
      </c>
      <c r="AI29" s="20" t="s">
        <v>44</v>
      </c>
      <c r="AJ29" s="21" t="str">
        <f>D29&amp;F29&amp;H29</f>
        <v>276075256612200014312.273.103/0001-04</v>
      </c>
    </row>
    <row r="30" spans="1:36" x14ac:dyDescent="0.25">
      <c r="A30" s="9" t="s">
        <v>36</v>
      </c>
      <c r="B30" s="10">
        <v>44459</v>
      </c>
      <c r="C30" s="11"/>
      <c r="D30" s="12">
        <v>100</v>
      </c>
      <c r="E30" s="9"/>
      <c r="F30" s="13">
        <v>2174630000108</v>
      </c>
      <c r="G30" s="9">
        <v>170101</v>
      </c>
      <c r="H30" s="9" t="s">
        <v>37</v>
      </c>
      <c r="I30" s="9"/>
      <c r="J30" s="9"/>
      <c r="K30" s="9"/>
      <c r="L30" s="11" t="s">
        <v>38</v>
      </c>
      <c r="M30" s="9" t="s">
        <v>116</v>
      </c>
      <c r="N30" s="14">
        <v>8716.14</v>
      </c>
      <c r="O30" s="14"/>
      <c r="P30" s="14">
        <v>0</v>
      </c>
      <c r="Q30" s="14">
        <v>0</v>
      </c>
      <c r="R30" s="9" t="s">
        <v>117</v>
      </c>
      <c r="S30" s="9" t="s">
        <v>54</v>
      </c>
      <c r="T30" s="14">
        <v>0</v>
      </c>
      <c r="U30" s="14">
        <v>130.74</v>
      </c>
      <c r="V30" s="14">
        <v>0</v>
      </c>
      <c r="W30" s="14">
        <v>405.29</v>
      </c>
      <c r="X30" s="14">
        <v>0</v>
      </c>
      <c r="Y30" s="14">
        <v>0</v>
      </c>
      <c r="Z30" s="14">
        <v>8180.11</v>
      </c>
      <c r="AA30" s="9" t="s">
        <v>118</v>
      </c>
      <c r="AB30" s="9" t="s">
        <v>43</v>
      </c>
      <c r="AC30" s="15">
        <v>44498</v>
      </c>
      <c r="AD30" s="16"/>
      <c r="AE30" s="17"/>
      <c r="AF30" s="18"/>
      <c r="AG30" s="19">
        <v>44440</v>
      </c>
      <c r="AH30" s="20" t="s">
        <v>44</v>
      </c>
      <c r="AI30" s="20" t="s">
        <v>75</v>
      </c>
      <c r="AJ30" s="21" t="str">
        <f>D30&amp;F30&amp;H30</f>
        <v>100217463000010812.273.103/0001-04</v>
      </c>
    </row>
    <row r="31" spans="1:36" x14ac:dyDescent="0.25">
      <c r="A31" s="9" t="s">
        <v>36</v>
      </c>
      <c r="B31" s="10">
        <v>44469</v>
      </c>
      <c r="C31" s="11"/>
      <c r="D31" s="12">
        <v>21728220</v>
      </c>
      <c r="E31" s="9"/>
      <c r="F31" s="13">
        <v>29309127012266</v>
      </c>
      <c r="G31" s="9">
        <v>423</v>
      </c>
      <c r="H31" s="9" t="s">
        <v>37</v>
      </c>
      <c r="I31" s="9"/>
      <c r="J31" s="9"/>
      <c r="K31" s="9"/>
      <c r="L31" s="11" t="s">
        <v>38</v>
      </c>
      <c r="M31" s="9" t="s">
        <v>98</v>
      </c>
      <c r="N31" s="14">
        <v>2425</v>
      </c>
      <c r="O31" s="14"/>
      <c r="P31" s="14">
        <v>0</v>
      </c>
      <c r="Q31" s="14">
        <v>0</v>
      </c>
      <c r="R31" s="9" t="s">
        <v>119</v>
      </c>
      <c r="S31" s="9" t="s">
        <v>54</v>
      </c>
      <c r="T31" s="14">
        <v>0</v>
      </c>
      <c r="U31" s="14">
        <v>0</v>
      </c>
      <c r="V31" s="14">
        <v>0</v>
      </c>
      <c r="W31" s="14">
        <v>0</v>
      </c>
      <c r="X31" s="14">
        <v>0</v>
      </c>
      <c r="Y31" s="14">
        <v>0</v>
      </c>
      <c r="Z31" s="14">
        <v>2425</v>
      </c>
      <c r="AA31" s="9" t="s">
        <v>120</v>
      </c>
      <c r="AB31" s="9" t="s">
        <v>43</v>
      </c>
      <c r="AC31" s="15">
        <v>44498</v>
      </c>
      <c r="AD31" s="16"/>
      <c r="AE31" s="17"/>
      <c r="AF31" s="18"/>
      <c r="AG31" s="19"/>
      <c r="AH31" s="20"/>
      <c r="AI31" s="20"/>
      <c r="AJ31" s="21" t="str">
        <f>D31&amp;F31&amp;H31</f>
        <v>217282202930912701226612.273.103/0001-04</v>
      </c>
    </row>
    <row r="32" spans="1:36" x14ac:dyDescent="0.25">
      <c r="A32" s="9" t="s">
        <v>36</v>
      </c>
      <c r="B32" s="10">
        <v>44469</v>
      </c>
      <c r="C32" s="11"/>
      <c r="D32" s="12">
        <v>21727925</v>
      </c>
      <c r="E32" s="9"/>
      <c r="F32" s="13">
        <v>29309127012266</v>
      </c>
      <c r="G32" s="9">
        <v>423</v>
      </c>
      <c r="H32" s="9" t="s">
        <v>37</v>
      </c>
      <c r="I32" s="9"/>
      <c r="J32" s="9"/>
      <c r="K32" s="9"/>
      <c r="L32" s="11" t="s">
        <v>38</v>
      </c>
      <c r="M32" s="9" t="s">
        <v>98</v>
      </c>
      <c r="N32" s="14">
        <v>97.38</v>
      </c>
      <c r="O32" s="14"/>
      <c r="P32" s="14">
        <v>0</v>
      </c>
      <c r="Q32" s="14">
        <v>0</v>
      </c>
      <c r="R32" s="9" t="s">
        <v>119</v>
      </c>
      <c r="S32" s="9" t="s">
        <v>54</v>
      </c>
      <c r="T32" s="14">
        <v>0</v>
      </c>
      <c r="U32" s="14">
        <v>0</v>
      </c>
      <c r="V32" s="14">
        <v>0</v>
      </c>
      <c r="W32" s="14">
        <v>0</v>
      </c>
      <c r="X32" s="14">
        <v>0</v>
      </c>
      <c r="Y32" s="14">
        <v>0</v>
      </c>
      <c r="Z32" s="14">
        <v>97.38</v>
      </c>
      <c r="AA32" s="9" t="s">
        <v>120</v>
      </c>
      <c r="AB32" s="9" t="s">
        <v>43</v>
      </c>
      <c r="AC32" s="15">
        <v>44498</v>
      </c>
      <c r="AD32" s="16"/>
      <c r="AE32" s="17"/>
      <c r="AF32" s="18"/>
      <c r="AG32" s="19"/>
      <c r="AH32" s="20"/>
      <c r="AI32" s="20"/>
      <c r="AJ32" s="21" t="str">
        <f>D32&amp;F32&amp;H32</f>
        <v>217279252930912701226612.273.103/0001-04</v>
      </c>
    </row>
    <row r="33" spans="1:36" x14ac:dyDescent="0.25">
      <c r="A33" s="9" t="s">
        <v>36</v>
      </c>
      <c r="B33" s="10">
        <v>44469</v>
      </c>
      <c r="C33" s="11"/>
      <c r="D33" s="12">
        <v>21727933</v>
      </c>
      <c r="E33" s="9"/>
      <c r="F33" s="13">
        <v>29309127012266</v>
      </c>
      <c r="G33" s="9">
        <v>423</v>
      </c>
      <c r="H33" s="9" t="s">
        <v>37</v>
      </c>
      <c r="I33" s="9"/>
      <c r="J33" s="9"/>
      <c r="K33" s="9"/>
      <c r="L33" s="11" t="s">
        <v>38</v>
      </c>
      <c r="M33" s="9" t="s">
        <v>98</v>
      </c>
      <c r="N33" s="14">
        <v>6031.4</v>
      </c>
      <c r="O33" s="14"/>
      <c r="P33" s="14">
        <v>0</v>
      </c>
      <c r="Q33" s="14">
        <v>0</v>
      </c>
      <c r="R33" s="9" t="s">
        <v>119</v>
      </c>
      <c r="S33" s="9" t="s">
        <v>54</v>
      </c>
      <c r="T33" s="14">
        <v>0</v>
      </c>
      <c r="U33" s="14">
        <v>0</v>
      </c>
      <c r="V33" s="14">
        <v>0</v>
      </c>
      <c r="W33" s="14">
        <v>0</v>
      </c>
      <c r="X33" s="14">
        <v>0</v>
      </c>
      <c r="Y33" s="14">
        <v>0</v>
      </c>
      <c r="Z33" s="14">
        <v>6031.4</v>
      </c>
      <c r="AA33" s="9" t="s">
        <v>120</v>
      </c>
      <c r="AB33" s="9" t="s">
        <v>43</v>
      </c>
      <c r="AC33" s="15">
        <v>44498</v>
      </c>
      <c r="AD33" s="16"/>
      <c r="AE33" s="17"/>
      <c r="AF33" s="18"/>
      <c r="AG33" s="19"/>
      <c r="AH33" s="20"/>
      <c r="AI33" s="20"/>
      <c r="AJ33" s="21" t="str">
        <f>D33&amp;F33&amp;H33</f>
        <v>217279332930912701226612.273.103/0001-04</v>
      </c>
    </row>
    <row r="34" spans="1:36" x14ac:dyDescent="0.25">
      <c r="A34" s="9" t="s">
        <v>36</v>
      </c>
      <c r="B34" s="10">
        <v>44470</v>
      </c>
      <c r="C34" s="11"/>
      <c r="D34" s="12">
        <v>1520</v>
      </c>
      <c r="E34" s="9"/>
      <c r="F34" s="13">
        <v>11504689000108</v>
      </c>
      <c r="G34" s="9">
        <v>107</v>
      </c>
      <c r="H34" s="9" t="s">
        <v>37</v>
      </c>
      <c r="I34" s="9"/>
      <c r="J34" s="9"/>
      <c r="K34" s="9"/>
      <c r="L34" s="11" t="s">
        <v>48</v>
      </c>
      <c r="M34" s="9" t="s">
        <v>76</v>
      </c>
      <c r="N34" s="14">
        <v>2255.04</v>
      </c>
      <c r="O34" s="14"/>
      <c r="P34" s="14">
        <v>0</v>
      </c>
      <c r="Q34" s="14">
        <v>0</v>
      </c>
      <c r="R34" s="9" t="s">
        <v>68</v>
      </c>
      <c r="S34" s="9" t="s">
        <v>69</v>
      </c>
      <c r="T34" s="14">
        <v>0</v>
      </c>
      <c r="U34" s="14">
        <v>0</v>
      </c>
      <c r="V34" s="14">
        <v>0</v>
      </c>
      <c r="W34" s="14">
        <v>0</v>
      </c>
      <c r="X34" s="14">
        <v>0</v>
      </c>
      <c r="Y34" s="14">
        <v>0</v>
      </c>
      <c r="Z34" s="14">
        <v>2255.04</v>
      </c>
      <c r="AA34" s="9" t="s">
        <v>121</v>
      </c>
      <c r="AB34" s="9" t="s">
        <v>43</v>
      </c>
      <c r="AC34" s="15">
        <v>44498</v>
      </c>
      <c r="AD34" s="16"/>
      <c r="AE34" s="17"/>
      <c r="AF34" s="18"/>
      <c r="AG34" s="19"/>
      <c r="AH34" s="20"/>
      <c r="AI34" s="20"/>
      <c r="AJ34" s="21" t="str">
        <f>D34&amp;F34&amp;H34</f>
        <v>15201150468900010812.273.103/0001-04</v>
      </c>
    </row>
    <row r="35" spans="1:36" x14ac:dyDescent="0.25">
      <c r="A35" s="9" t="s">
        <v>36</v>
      </c>
      <c r="B35" s="10">
        <v>44471</v>
      </c>
      <c r="C35" s="11"/>
      <c r="D35" s="12">
        <v>38832</v>
      </c>
      <c r="E35" s="9"/>
      <c r="F35" s="13">
        <v>4120966004372</v>
      </c>
      <c r="G35" s="9">
        <v>1104</v>
      </c>
      <c r="H35" s="9" t="s">
        <v>37</v>
      </c>
      <c r="I35" s="9"/>
      <c r="J35" s="9"/>
      <c r="K35" s="9"/>
      <c r="L35" s="11" t="s">
        <v>38</v>
      </c>
      <c r="M35" s="9" t="s">
        <v>78</v>
      </c>
      <c r="N35" s="14">
        <v>737.26</v>
      </c>
      <c r="O35" s="14"/>
      <c r="P35" s="14">
        <v>0</v>
      </c>
      <c r="Q35" s="14">
        <v>0</v>
      </c>
      <c r="R35" s="9" t="s">
        <v>122</v>
      </c>
      <c r="S35" s="9" t="s">
        <v>54</v>
      </c>
      <c r="T35" s="14">
        <v>0</v>
      </c>
      <c r="U35" s="14">
        <v>0</v>
      </c>
      <c r="V35" s="14">
        <v>0</v>
      </c>
      <c r="W35" s="14">
        <v>0</v>
      </c>
      <c r="X35" s="14">
        <v>0</v>
      </c>
      <c r="Y35" s="14">
        <v>0</v>
      </c>
      <c r="Z35" s="14">
        <v>737.26</v>
      </c>
      <c r="AA35" s="9" t="s">
        <v>123</v>
      </c>
      <c r="AB35" s="9" t="s">
        <v>43</v>
      </c>
      <c r="AC35" s="15">
        <v>44498</v>
      </c>
      <c r="AD35" s="16"/>
      <c r="AE35" s="17"/>
      <c r="AF35" s="18"/>
      <c r="AG35" s="19"/>
      <c r="AH35" s="20"/>
      <c r="AI35" s="20"/>
      <c r="AJ35" s="21" t="str">
        <f>D35&amp;F35&amp;H35</f>
        <v>38832412096600437212.273.103/0001-04</v>
      </c>
    </row>
    <row r="36" spans="1:36" x14ac:dyDescent="0.25">
      <c r="A36" s="9" t="s">
        <v>36</v>
      </c>
      <c r="B36" s="10">
        <v>44471</v>
      </c>
      <c r="C36" s="11"/>
      <c r="D36" s="12">
        <v>39086</v>
      </c>
      <c r="E36" s="9"/>
      <c r="F36" s="13">
        <v>4120966004372</v>
      </c>
      <c r="G36" s="9">
        <v>2601</v>
      </c>
      <c r="H36" s="9" t="s">
        <v>37</v>
      </c>
      <c r="I36" s="9"/>
      <c r="J36" s="9"/>
      <c r="K36" s="9"/>
      <c r="L36" s="11" t="s">
        <v>38</v>
      </c>
      <c r="M36" s="9" t="s">
        <v>78</v>
      </c>
      <c r="N36" s="14">
        <v>134.22999999999999</v>
      </c>
      <c r="O36" s="14"/>
      <c r="P36" s="14">
        <v>0</v>
      </c>
      <c r="Q36" s="14">
        <v>0</v>
      </c>
      <c r="R36" s="9" t="s">
        <v>124</v>
      </c>
      <c r="S36" s="9" t="s">
        <v>54</v>
      </c>
      <c r="T36" s="14">
        <v>0</v>
      </c>
      <c r="U36" s="14">
        <v>0</v>
      </c>
      <c r="V36" s="14">
        <v>0</v>
      </c>
      <c r="W36" s="14">
        <v>0</v>
      </c>
      <c r="X36" s="14">
        <v>0</v>
      </c>
      <c r="Y36" s="14">
        <v>0</v>
      </c>
      <c r="Z36" s="14">
        <v>134.22999999999999</v>
      </c>
      <c r="AA36" s="9" t="s">
        <v>125</v>
      </c>
      <c r="AB36" s="9" t="s">
        <v>43</v>
      </c>
      <c r="AC36" s="15">
        <v>44498</v>
      </c>
      <c r="AD36" s="16"/>
      <c r="AE36" s="17"/>
      <c r="AF36" s="18"/>
      <c r="AG36" s="19"/>
      <c r="AH36" s="20"/>
      <c r="AI36" s="20"/>
      <c r="AJ36" s="21" t="str">
        <f>D36&amp;F36&amp;H36</f>
        <v>39086412096600437212.273.103/0001-04</v>
      </c>
    </row>
    <row r="37" spans="1:36" x14ac:dyDescent="0.25">
      <c r="A37" s="9" t="s">
        <v>36</v>
      </c>
      <c r="B37" s="10">
        <v>44471</v>
      </c>
      <c r="C37" s="11"/>
      <c r="D37" s="12">
        <v>39281</v>
      </c>
      <c r="E37" s="9"/>
      <c r="F37" s="13">
        <v>4120966004372</v>
      </c>
      <c r="G37" s="9">
        <v>1702</v>
      </c>
      <c r="H37" s="9" t="s">
        <v>37</v>
      </c>
      <c r="I37" s="9"/>
      <c r="J37" s="9"/>
      <c r="K37" s="9"/>
      <c r="L37" s="11" t="s">
        <v>38</v>
      </c>
      <c r="M37" s="9" t="s">
        <v>78</v>
      </c>
      <c r="N37" s="14">
        <v>9.98</v>
      </c>
      <c r="O37" s="14"/>
      <c r="P37" s="14">
        <v>0</v>
      </c>
      <c r="Q37" s="14">
        <v>0</v>
      </c>
      <c r="R37" s="9" t="s">
        <v>126</v>
      </c>
      <c r="S37" s="9" t="s">
        <v>54</v>
      </c>
      <c r="T37" s="14">
        <v>1.1000000000000001</v>
      </c>
      <c r="U37" s="14">
        <v>0</v>
      </c>
      <c r="V37" s="14">
        <v>0</v>
      </c>
      <c r="W37" s="14">
        <v>0</v>
      </c>
      <c r="X37" s="14">
        <v>0</v>
      </c>
      <c r="Y37" s="14">
        <v>0</v>
      </c>
      <c r="Z37" s="14">
        <v>8.8800000000000008</v>
      </c>
      <c r="AA37" s="9" t="s">
        <v>127</v>
      </c>
      <c r="AB37" s="9" t="s">
        <v>43</v>
      </c>
      <c r="AC37" s="15">
        <v>44498</v>
      </c>
      <c r="AD37" s="16"/>
      <c r="AE37" s="17"/>
      <c r="AF37" s="18"/>
      <c r="AG37" s="19"/>
      <c r="AH37" s="20"/>
      <c r="AI37" s="20"/>
      <c r="AJ37" s="21" t="str">
        <f>D37&amp;F37&amp;H37</f>
        <v>39281412096600437212.273.103/0001-04</v>
      </c>
    </row>
    <row r="38" spans="1:36" x14ac:dyDescent="0.25">
      <c r="A38" s="9" t="s">
        <v>36</v>
      </c>
      <c r="B38" s="10">
        <v>44471</v>
      </c>
      <c r="C38" s="11"/>
      <c r="D38" s="12">
        <v>549628</v>
      </c>
      <c r="E38" s="9"/>
      <c r="F38" s="13">
        <v>4740876000125</v>
      </c>
      <c r="G38" s="9">
        <v>100203219</v>
      </c>
      <c r="H38" s="9" t="s">
        <v>37</v>
      </c>
      <c r="I38" s="9"/>
      <c r="J38" s="9"/>
      <c r="K38" s="9"/>
      <c r="L38" s="11" t="s">
        <v>38</v>
      </c>
      <c r="M38" s="9" t="s">
        <v>57</v>
      </c>
      <c r="N38" s="14">
        <v>1</v>
      </c>
      <c r="O38" s="14"/>
      <c r="P38" s="14">
        <v>0</v>
      </c>
      <c r="Q38" s="14">
        <v>0</v>
      </c>
      <c r="R38" s="9" t="s">
        <v>128</v>
      </c>
      <c r="S38" s="9" t="s">
        <v>59</v>
      </c>
      <c r="T38" s="14">
        <v>0</v>
      </c>
      <c r="U38" s="14">
        <v>0.02</v>
      </c>
      <c r="V38" s="14">
        <v>0</v>
      </c>
      <c r="W38" s="14">
        <v>0</v>
      </c>
      <c r="X38" s="14">
        <v>0</v>
      </c>
      <c r="Y38" s="14">
        <v>0</v>
      </c>
      <c r="Z38" s="14">
        <v>0.98</v>
      </c>
      <c r="AA38" s="9" t="s">
        <v>129</v>
      </c>
      <c r="AB38" s="9" t="s">
        <v>43</v>
      </c>
      <c r="AC38" s="15">
        <v>44498</v>
      </c>
      <c r="AD38" s="16"/>
      <c r="AE38" s="17"/>
      <c r="AF38" s="18"/>
      <c r="AG38" s="19">
        <v>44470</v>
      </c>
      <c r="AH38" s="20" t="s">
        <v>44</v>
      </c>
      <c r="AI38" s="20" t="s">
        <v>61</v>
      </c>
      <c r="AJ38" s="21" t="str">
        <f>D38&amp;F38&amp;H38</f>
        <v>549628474087600012512.273.103/0001-04</v>
      </c>
    </row>
    <row r="39" spans="1:36" x14ac:dyDescent="0.25">
      <c r="A39" s="9" t="s">
        <v>36</v>
      </c>
      <c r="B39" s="10">
        <v>44472</v>
      </c>
      <c r="C39" s="11"/>
      <c r="D39" s="12">
        <v>93200961</v>
      </c>
      <c r="E39" s="9"/>
      <c r="F39" s="13">
        <v>4712500000107</v>
      </c>
      <c r="G39" s="9">
        <v>2800</v>
      </c>
      <c r="H39" s="9" t="s">
        <v>37</v>
      </c>
      <c r="I39" s="9"/>
      <c r="J39" s="9"/>
      <c r="K39" s="9"/>
      <c r="L39" s="11" t="s">
        <v>38</v>
      </c>
      <c r="M39" s="9" t="s">
        <v>39</v>
      </c>
      <c r="N39" s="14">
        <v>588.01</v>
      </c>
      <c r="O39" s="14"/>
      <c r="P39" s="14">
        <v>0</v>
      </c>
      <c r="Q39" s="14">
        <v>0</v>
      </c>
      <c r="R39" s="9" t="s">
        <v>130</v>
      </c>
      <c r="S39" s="9" t="s">
        <v>41</v>
      </c>
      <c r="T39" s="14">
        <v>0</v>
      </c>
      <c r="U39" s="14">
        <v>0</v>
      </c>
      <c r="V39" s="14">
        <v>0</v>
      </c>
      <c r="W39" s="14">
        <v>0</v>
      </c>
      <c r="X39" s="14">
        <v>0</v>
      </c>
      <c r="Y39" s="14">
        <v>0</v>
      </c>
      <c r="Z39" s="14">
        <v>588.01</v>
      </c>
      <c r="AA39" s="9" t="s">
        <v>131</v>
      </c>
      <c r="AB39" s="9" t="s">
        <v>43</v>
      </c>
      <c r="AC39" s="15">
        <v>44498</v>
      </c>
      <c r="AD39" s="16"/>
      <c r="AE39" s="17"/>
      <c r="AF39" s="18"/>
      <c r="AG39" s="19"/>
      <c r="AH39" s="20"/>
      <c r="AI39" s="20"/>
      <c r="AJ39" s="21" t="str">
        <f>D39&amp;F39&amp;H39</f>
        <v>93200961471250000010712.273.103/0001-04</v>
      </c>
    </row>
    <row r="40" spans="1:36" x14ac:dyDescent="0.25">
      <c r="A40" s="9" t="s">
        <v>36</v>
      </c>
      <c r="B40" s="10">
        <v>44472</v>
      </c>
      <c r="C40" s="11"/>
      <c r="D40" s="12">
        <v>20667</v>
      </c>
      <c r="E40" s="9"/>
      <c r="F40" s="13">
        <v>7625852000113</v>
      </c>
      <c r="G40" s="9">
        <v>10501</v>
      </c>
      <c r="H40" s="9" t="s">
        <v>37</v>
      </c>
      <c r="I40" s="9"/>
      <c r="J40" s="9"/>
      <c r="K40" s="9"/>
      <c r="L40" s="11" t="s">
        <v>38</v>
      </c>
      <c r="M40" s="9" t="s">
        <v>107</v>
      </c>
      <c r="N40" s="14">
        <v>300</v>
      </c>
      <c r="O40" s="14"/>
      <c r="P40" s="14">
        <v>0</v>
      </c>
      <c r="Q40" s="14">
        <v>0</v>
      </c>
      <c r="R40" s="9" t="s">
        <v>108</v>
      </c>
      <c r="S40" s="9" t="s">
        <v>54</v>
      </c>
      <c r="T40" s="14">
        <v>0</v>
      </c>
      <c r="U40" s="14">
        <v>0</v>
      </c>
      <c r="V40" s="14">
        <v>0</v>
      </c>
      <c r="W40" s="14">
        <v>0</v>
      </c>
      <c r="X40" s="14">
        <v>0</v>
      </c>
      <c r="Y40" s="14">
        <v>0</v>
      </c>
      <c r="Z40" s="14">
        <v>300</v>
      </c>
      <c r="AA40" s="9" t="s">
        <v>132</v>
      </c>
      <c r="AB40" s="9" t="s">
        <v>43</v>
      </c>
      <c r="AC40" s="15">
        <v>44498</v>
      </c>
      <c r="AD40" s="16"/>
      <c r="AE40" s="17"/>
      <c r="AF40" s="18"/>
      <c r="AG40" s="19"/>
      <c r="AH40" s="20"/>
      <c r="AI40" s="20"/>
      <c r="AJ40" s="21" t="str">
        <f>D40&amp;F40&amp;H40</f>
        <v>20667762585200011312.273.103/0001-04</v>
      </c>
    </row>
    <row r="41" spans="1:36" x14ac:dyDescent="0.25">
      <c r="A41" s="9" t="s">
        <v>36</v>
      </c>
      <c r="B41" s="10">
        <v>44475</v>
      </c>
      <c r="C41" s="11"/>
      <c r="D41" s="12">
        <v>72</v>
      </c>
      <c r="E41" s="9"/>
      <c r="F41" s="13">
        <v>20672147000135</v>
      </c>
      <c r="G41" s="9">
        <v>107</v>
      </c>
      <c r="H41" s="9" t="s">
        <v>37</v>
      </c>
      <c r="I41" s="9"/>
      <c r="J41" s="9"/>
      <c r="K41" s="9"/>
      <c r="L41" s="11" t="s">
        <v>48</v>
      </c>
      <c r="M41" s="9" t="s">
        <v>88</v>
      </c>
      <c r="N41" s="14">
        <v>6300</v>
      </c>
      <c r="O41" s="14"/>
      <c r="P41" s="14">
        <v>0</v>
      </c>
      <c r="Q41" s="14">
        <v>0</v>
      </c>
      <c r="R41" s="9" t="s">
        <v>89</v>
      </c>
      <c r="S41" s="9" t="s">
        <v>90</v>
      </c>
      <c r="T41" s="14">
        <v>0</v>
      </c>
      <c r="U41" s="14">
        <v>0</v>
      </c>
      <c r="V41" s="14">
        <v>0</v>
      </c>
      <c r="W41" s="14">
        <v>0</v>
      </c>
      <c r="X41" s="14">
        <v>0</v>
      </c>
      <c r="Y41" s="14">
        <v>0</v>
      </c>
      <c r="Z41" s="14">
        <v>6300</v>
      </c>
      <c r="AA41" s="9" t="s">
        <v>133</v>
      </c>
      <c r="AB41" s="9" t="s">
        <v>43</v>
      </c>
      <c r="AC41" s="15">
        <v>44498</v>
      </c>
      <c r="AD41" s="16"/>
      <c r="AE41" s="17"/>
      <c r="AF41" s="18"/>
      <c r="AG41" s="19"/>
      <c r="AH41" s="20"/>
      <c r="AI41" s="20"/>
      <c r="AJ41" s="21" t="str">
        <f>D41&amp;F41&amp;H41</f>
        <v>722067214700013512.273.103/0001-04</v>
      </c>
    </row>
    <row r="42" spans="1:36" x14ac:dyDescent="0.25">
      <c r="A42" s="9" t="s">
        <v>36</v>
      </c>
      <c r="B42" s="10">
        <v>44477</v>
      </c>
      <c r="C42" s="11"/>
      <c r="D42" s="12">
        <v>9003</v>
      </c>
      <c r="E42" s="9"/>
      <c r="F42" s="13">
        <v>5908375000178</v>
      </c>
      <c r="G42" s="9">
        <v>107</v>
      </c>
      <c r="H42" s="9" t="s">
        <v>37</v>
      </c>
      <c r="I42" s="9"/>
      <c r="J42" s="9"/>
      <c r="K42" s="9"/>
      <c r="L42" s="11" t="s">
        <v>38</v>
      </c>
      <c r="M42" s="9" t="s">
        <v>83</v>
      </c>
      <c r="N42" s="14">
        <v>352.39</v>
      </c>
      <c r="O42" s="14"/>
      <c r="P42" s="14">
        <v>0</v>
      </c>
      <c r="Q42" s="14">
        <v>0</v>
      </c>
      <c r="R42" s="9" t="s">
        <v>134</v>
      </c>
      <c r="S42" s="9" t="s">
        <v>85</v>
      </c>
      <c r="T42" s="14">
        <v>0</v>
      </c>
      <c r="U42" s="14">
        <v>5.29</v>
      </c>
      <c r="V42" s="14">
        <v>0</v>
      </c>
      <c r="W42" s="14">
        <v>16.38</v>
      </c>
      <c r="X42" s="14">
        <v>0</v>
      </c>
      <c r="Y42" s="14">
        <v>0</v>
      </c>
      <c r="Z42" s="14">
        <v>330.72</v>
      </c>
      <c r="AA42" s="9" t="s">
        <v>135</v>
      </c>
      <c r="AB42" s="9" t="s">
        <v>43</v>
      </c>
      <c r="AC42" s="15">
        <v>44498</v>
      </c>
      <c r="AD42" s="16"/>
      <c r="AE42" s="17"/>
      <c r="AF42" s="18"/>
      <c r="AG42" s="19">
        <v>44470</v>
      </c>
      <c r="AH42" s="20" t="s">
        <v>44</v>
      </c>
      <c r="AI42" s="20" t="s">
        <v>87</v>
      </c>
      <c r="AJ42" s="21" t="str">
        <f>D42&amp;F42&amp;H42</f>
        <v>9003590837500017812.273.103/0001-04</v>
      </c>
    </row>
    <row r="43" spans="1:36" x14ac:dyDescent="0.25">
      <c r="A43" s="9" t="s">
        <v>36</v>
      </c>
      <c r="B43" s="10">
        <v>44477</v>
      </c>
      <c r="C43" s="11"/>
      <c r="D43" s="12">
        <v>24168</v>
      </c>
      <c r="E43" s="9"/>
      <c r="F43" s="13">
        <v>72386832000107</v>
      </c>
      <c r="G43" s="9">
        <v>40101</v>
      </c>
      <c r="H43" s="9" t="s">
        <v>37</v>
      </c>
      <c r="I43" s="9"/>
      <c r="J43" s="9"/>
      <c r="K43" s="9"/>
      <c r="L43" s="11" t="s">
        <v>38</v>
      </c>
      <c r="M43" s="9" t="s">
        <v>72</v>
      </c>
      <c r="N43" s="14">
        <v>135.19999999999999</v>
      </c>
      <c r="O43" s="14"/>
      <c r="P43" s="14">
        <v>0</v>
      </c>
      <c r="Q43" s="14">
        <v>0</v>
      </c>
      <c r="R43" s="9" t="s">
        <v>73</v>
      </c>
      <c r="S43" s="9" t="s">
        <v>54</v>
      </c>
      <c r="T43" s="14">
        <v>0</v>
      </c>
      <c r="U43" s="14">
        <v>2.0299999999999998</v>
      </c>
      <c r="V43" s="14">
        <v>0</v>
      </c>
      <c r="W43" s="14">
        <v>6.29</v>
      </c>
      <c r="X43" s="14">
        <v>0</v>
      </c>
      <c r="Y43" s="14">
        <v>0</v>
      </c>
      <c r="Z43" s="14">
        <v>126.88</v>
      </c>
      <c r="AA43" s="9" t="s">
        <v>136</v>
      </c>
      <c r="AB43" s="9" t="s">
        <v>43</v>
      </c>
      <c r="AC43" s="15">
        <v>44498</v>
      </c>
      <c r="AD43" s="16"/>
      <c r="AE43" s="17"/>
      <c r="AF43" s="18"/>
      <c r="AG43" s="19">
        <v>44470</v>
      </c>
      <c r="AH43" s="20" t="s">
        <v>44</v>
      </c>
      <c r="AI43" s="20" t="s">
        <v>75</v>
      </c>
      <c r="AJ43" s="21" t="str">
        <f>D43&amp;F43&amp;H43</f>
        <v>241687238683200010712.273.103/0001-04</v>
      </c>
    </row>
    <row r="44" spans="1:36" x14ac:dyDescent="0.25">
      <c r="A44" s="9" t="s">
        <v>36</v>
      </c>
      <c r="B44" s="10">
        <v>44482</v>
      </c>
      <c r="C44" s="11"/>
      <c r="D44" s="12">
        <v>3170219</v>
      </c>
      <c r="E44" s="9"/>
      <c r="F44" s="13">
        <v>53113791000122</v>
      </c>
      <c r="G44" s="9">
        <v>2919</v>
      </c>
      <c r="H44" s="9" t="s">
        <v>37</v>
      </c>
      <c r="I44" s="9"/>
      <c r="J44" s="9"/>
      <c r="K44" s="9"/>
      <c r="L44" s="11" t="s">
        <v>38</v>
      </c>
      <c r="M44" s="9" t="s">
        <v>92</v>
      </c>
      <c r="N44" s="14">
        <v>1459.98</v>
      </c>
      <c r="O44" s="14"/>
      <c r="P44" s="14">
        <v>2.9</v>
      </c>
      <c r="Q44" s="14">
        <v>42.34</v>
      </c>
      <c r="R44" s="9" t="s">
        <v>137</v>
      </c>
      <c r="S44" s="9" t="s">
        <v>41</v>
      </c>
      <c r="T44" s="14">
        <v>0</v>
      </c>
      <c r="U44" s="14">
        <v>21.9</v>
      </c>
      <c r="V44" s="14">
        <v>0</v>
      </c>
      <c r="W44" s="14">
        <v>67.89</v>
      </c>
      <c r="X44" s="14">
        <v>0</v>
      </c>
      <c r="Y44" s="14">
        <v>0</v>
      </c>
      <c r="Z44" s="14">
        <v>1327.85</v>
      </c>
      <c r="AA44" s="9" t="s">
        <v>138</v>
      </c>
      <c r="AB44" s="9" t="s">
        <v>43</v>
      </c>
      <c r="AC44" s="15">
        <v>44498</v>
      </c>
      <c r="AD44" s="16"/>
      <c r="AE44" s="17"/>
      <c r="AF44" s="18" t="s">
        <v>139</v>
      </c>
      <c r="AG44" s="19">
        <v>44470</v>
      </c>
      <c r="AH44" s="20" t="s">
        <v>44</v>
      </c>
      <c r="AI44" s="20"/>
      <c r="AJ44" s="21" t="str">
        <f>D44&amp;F44&amp;H44</f>
        <v>31702195311379100012212.273.103/0001-04</v>
      </c>
    </row>
    <row r="45" spans="1:36" x14ac:dyDescent="0.25">
      <c r="A45" s="9" t="s">
        <v>36</v>
      </c>
      <c r="B45" s="10">
        <v>44488</v>
      </c>
      <c r="C45" s="11"/>
      <c r="D45" s="12">
        <v>28578</v>
      </c>
      <c r="E45" s="9"/>
      <c r="F45" s="13">
        <v>52566122000143</v>
      </c>
      <c r="G45" s="9">
        <v>3379</v>
      </c>
      <c r="H45" s="9" t="s">
        <v>37</v>
      </c>
      <c r="I45" s="9"/>
      <c r="J45" s="9"/>
      <c r="K45" s="9"/>
      <c r="L45" s="11" t="s">
        <v>38</v>
      </c>
      <c r="M45" s="9" t="s">
        <v>45</v>
      </c>
      <c r="N45" s="14">
        <v>27786.34</v>
      </c>
      <c r="O45" s="14"/>
      <c r="P45" s="14">
        <v>0</v>
      </c>
      <c r="Q45" s="14">
        <v>0</v>
      </c>
      <c r="R45" s="9" t="s">
        <v>140</v>
      </c>
      <c r="S45" s="9" t="s">
        <v>41</v>
      </c>
      <c r="T45" s="14">
        <v>0</v>
      </c>
      <c r="U45" s="14">
        <v>416.8</v>
      </c>
      <c r="V45" s="14">
        <v>0</v>
      </c>
      <c r="W45" s="14">
        <v>1292.06</v>
      </c>
      <c r="X45" s="14">
        <v>0</v>
      </c>
      <c r="Y45" s="14">
        <v>0</v>
      </c>
      <c r="Z45" s="14">
        <v>26077.48</v>
      </c>
      <c r="AA45" s="9" t="s">
        <v>141</v>
      </c>
      <c r="AB45" s="9" t="s">
        <v>43</v>
      </c>
      <c r="AC45" s="15">
        <v>44498</v>
      </c>
      <c r="AD45" s="16"/>
      <c r="AE45" s="17"/>
      <c r="AF45" s="18"/>
      <c r="AG45" s="19">
        <v>44470</v>
      </c>
      <c r="AH45" s="20" t="s">
        <v>44</v>
      </c>
      <c r="AI45" s="20"/>
      <c r="AJ45" s="21" t="str">
        <f>D45&amp;F45&amp;H45</f>
        <v>285785256612200014312.273.103/0001-04</v>
      </c>
    </row>
    <row r="46" spans="1:36" x14ac:dyDescent="0.25">
      <c r="A46" s="9" t="s">
        <v>36</v>
      </c>
      <c r="B46" s="10">
        <v>44494</v>
      </c>
      <c r="C46" s="11"/>
      <c r="D46" s="12">
        <v>2989</v>
      </c>
      <c r="E46" s="9"/>
      <c r="F46" s="13">
        <v>26551902000100</v>
      </c>
      <c r="G46" s="9">
        <v>171901</v>
      </c>
      <c r="H46" s="9" t="s">
        <v>37</v>
      </c>
      <c r="I46" s="9"/>
      <c r="J46" s="9"/>
      <c r="K46" s="9"/>
      <c r="L46" s="11" t="s">
        <v>38</v>
      </c>
      <c r="M46" s="9" t="s">
        <v>52</v>
      </c>
      <c r="N46" s="14">
        <v>34426.26</v>
      </c>
      <c r="O46" s="14"/>
      <c r="P46" s="14">
        <v>0</v>
      </c>
      <c r="Q46" s="14">
        <v>0</v>
      </c>
      <c r="R46" s="9" t="s">
        <v>53</v>
      </c>
      <c r="S46" s="9" t="s">
        <v>54</v>
      </c>
      <c r="T46" s="14">
        <v>0</v>
      </c>
      <c r="U46" s="14">
        <v>516.39</v>
      </c>
      <c r="V46" s="14">
        <v>0</v>
      </c>
      <c r="W46" s="14">
        <v>1600.82</v>
      </c>
      <c r="X46" s="14">
        <v>0</v>
      </c>
      <c r="Y46" s="14">
        <v>0</v>
      </c>
      <c r="Z46" s="14">
        <v>32309.05</v>
      </c>
      <c r="AA46" s="9" t="s">
        <v>142</v>
      </c>
      <c r="AB46" s="9" t="s">
        <v>43</v>
      </c>
      <c r="AC46" s="15">
        <v>44498</v>
      </c>
      <c r="AD46" s="16"/>
      <c r="AE46" s="17"/>
      <c r="AF46" s="18"/>
      <c r="AG46" s="19">
        <v>44470</v>
      </c>
      <c r="AH46" s="20" t="s">
        <v>44</v>
      </c>
      <c r="AI46" s="20"/>
      <c r="AJ46" s="21" t="str">
        <f>D46&amp;F46&amp;H46</f>
        <v>29892655190200010012.273.103/0001-04</v>
      </c>
    </row>
    <row r="47" spans="1:36" x14ac:dyDescent="0.25">
      <c r="A47" s="9" t="s">
        <v>36</v>
      </c>
      <c r="B47" s="10">
        <v>44498</v>
      </c>
      <c r="C47" s="11"/>
      <c r="D47" s="12">
        <v>276862</v>
      </c>
      <c r="E47" s="9"/>
      <c r="F47" s="13">
        <v>4740876000125</v>
      </c>
      <c r="G47" s="9">
        <v>100203219</v>
      </c>
      <c r="H47" s="9" t="s">
        <v>37</v>
      </c>
      <c r="I47" s="9"/>
      <c r="J47" s="9"/>
      <c r="K47" s="9"/>
      <c r="L47" s="11" t="s">
        <v>38</v>
      </c>
      <c r="M47" s="9" t="s">
        <v>57</v>
      </c>
      <c r="N47" s="14">
        <v>1</v>
      </c>
      <c r="O47" s="14"/>
      <c r="P47" s="14">
        <v>0</v>
      </c>
      <c r="Q47" s="14">
        <v>0</v>
      </c>
      <c r="R47" s="9" t="s">
        <v>128</v>
      </c>
      <c r="S47" s="9" t="s">
        <v>59</v>
      </c>
      <c r="T47" s="14">
        <v>0</v>
      </c>
      <c r="U47" s="14">
        <v>0.02</v>
      </c>
      <c r="V47" s="14">
        <v>0</v>
      </c>
      <c r="W47" s="14">
        <v>0</v>
      </c>
      <c r="X47" s="14">
        <v>0</v>
      </c>
      <c r="Y47" s="14">
        <v>0</v>
      </c>
      <c r="Z47" s="14">
        <v>0.98</v>
      </c>
      <c r="AA47" s="9" t="s">
        <v>129</v>
      </c>
      <c r="AB47" s="9" t="s">
        <v>43</v>
      </c>
      <c r="AC47" s="15">
        <v>44501</v>
      </c>
      <c r="AD47" s="16"/>
      <c r="AE47" s="17"/>
      <c r="AF47" s="18"/>
      <c r="AG47" s="19">
        <v>44470</v>
      </c>
      <c r="AH47" s="20" t="s">
        <v>44</v>
      </c>
      <c r="AI47" s="20" t="s">
        <v>61</v>
      </c>
      <c r="AJ47" s="21" t="str">
        <f>D47&amp;F47&amp;H47</f>
        <v>276862474087600012512.273.103/0001-04</v>
      </c>
    </row>
    <row r="48" spans="1:36" x14ac:dyDescent="0.25">
      <c r="A48" s="9" t="s">
        <v>36</v>
      </c>
      <c r="B48" s="10">
        <v>44503</v>
      </c>
      <c r="C48" s="11"/>
      <c r="D48" s="12">
        <v>95699787</v>
      </c>
      <c r="E48" s="9"/>
      <c r="F48" s="13">
        <v>4712500000107</v>
      </c>
      <c r="G48" s="9">
        <v>2800</v>
      </c>
      <c r="H48" s="9" t="s">
        <v>37</v>
      </c>
      <c r="I48" s="9"/>
      <c r="J48" s="9"/>
      <c r="K48" s="9"/>
      <c r="L48" s="11" t="s">
        <v>38</v>
      </c>
      <c r="M48" s="9" t="s">
        <v>39</v>
      </c>
      <c r="N48" s="14">
        <v>685.5</v>
      </c>
      <c r="O48" s="14"/>
      <c r="P48" s="14">
        <v>2.9</v>
      </c>
      <c r="Q48" s="14">
        <v>19.88</v>
      </c>
      <c r="R48" s="9" t="s">
        <v>130</v>
      </c>
      <c r="S48" s="9" t="s">
        <v>41</v>
      </c>
      <c r="T48" s="14">
        <v>0</v>
      </c>
      <c r="U48" s="14">
        <v>0</v>
      </c>
      <c r="V48" s="14">
        <v>0</v>
      </c>
      <c r="W48" s="14">
        <v>0</v>
      </c>
      <c r="X48" s="14">
        <v>0</v>
      </c>
      <c r="Y48" s="14">
        <v>0</v>
      </c>
      <c r="Z48" s="14">
        <v>665.62</v>
      </c>
      <c r="AA48" s="9" t="s">
        <v>143</v>
      </c>
      <c r="AB48" s="9" t="s">
        <v>43</v>
      </c>
      <c r="AC48" s="15">
        <v>44504</v>
      </c>
      <c r="AD48" s="16"/>
      <c r="AE48" s="17"/>
      <c r="AF48" s="18"/>
      <c r="AG48" s="19"/>
      <c r="AH48" s="20"/>
      <c r="AI48" s="20"/>
      <c r="AJ48" s="21" t="str">
        <f>D48&amp;F48&amp;H48</f>
        <v>95699787471250000010712.273.103/0001-04</v>
      </c>
    </row>
    <row r="49" spans="1:36" x14ac:dyDescent="0.25">
      <c r="A49" s="9" t="s">
        <v>36</v>
      </c>
      <c r="B49" s="10">
        <v>44445</v>
      </c>
      <c r="C49" s="11"/>
      <c r="D49" s="12">
        <v>8836</v>
      </c>
      <c r="E49" s="9"/>
      <c r="F49" s="13">
        <v>5908375000178</v>
      </c>
      <c r="G49" s="9">
        <v>44378</v>
      </c>
      <c r="H49" s="9" t="s">
        <v>37</v>
      </c>
      <c r="I49" s="9"/>
      <c r="J49" s="9"/>
      <c r="K49" s="9"/>
      <c r="L49" s="11" t="s">
        <v>38</v>
      </c>
      <c r="M49" s="9" t="s">
        <v>83</v>
      </c>
      <c r="N49" s="14">
        <v>352.39</v>
      </c>
      <c r="O49" s="14"/>
      <c r="P49" s="14">
        <v>0</v>
      </c>
      <c r="Q49" s="14">
        <v>0</v>
      </c>
      <c r="R49" s="9" t="s">
        <v>84</v>
      </c>
      <c r="S49" s="9" t="s">
        <v>85</v>
      </c>
      <c r="T49" s="14">
        <v>0</v>
      </c>
      <c r="U49" s="14">
        <v>5.29</v>
      </c>
      <c r="V49" s="14">
        <v>0</v>
      </c>
      <c r="W49" s="14">
        <v>16.38</v>
      </c>
      <c r="X49" s="14">
        <v>0</v>
      </c>
      <c r="Y49" s="14">
        <v>0</v>
      </c>
      <c r="Z49" s="14">
        <v>330.72</v>
      </c>
      <c r="AA49" s="9" t="s">
        <v>86</v>
      </c>
      <c r="AB49" s="9" t="s">
        <v>43</v>
      </c>
      <c r="AC49" s="15">
        <v>44462</v>
      </c>
      <c r="AD49" s="16"/>
      <c r="AE49" s="17" t="s">
        <v>101</v>
      </c>
      <c r="AF49" s="18"/>
      <c r="AG49" s="19">
        <v>44440</v>
      </c>
      <c r="AH49" s="20" t="s">
        <v>44</v>
      </c>
      <c r="AI49" s="20" t="s">
        <v>87</v>
      </c>
      <c r="AJ49" s="21" t="str">
        <f>D49&amp;F49&amp;H49</f>
        <v>8836590837500017812.273.103/0001-04</v>
      </c>
    </row>
  </sheetData>
  <autoFilter ref="A1:AJ49" xr:uid="{00000000-0001-0000-0000-000000000000}"/>
  <conditionalFormatting sqref="AJ1:AJ1048576">
    <cfRule type="duplicateValues" dxfId="0" priority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Natan Oliveira</cp:lastModifiedBy>
  <dcterms:created xsi:type="dcterms:W3CDTF">2021-11-05T20:46:19Z</dcterms:created>
  <dcterms:modified xsi:type="dcterms:W3CDTF">2021-11-05T20:53:39Z</dcterms:modified>
</cp:coreProperties>
</file>