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774124FE-A871-4ED2-87C8-0541697578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8" i="1"/>
  <c r="AJ45" i="1"/>
  <c r="AJ22" i="1"/>
  <c r="AJ23" i="1"/>
  <c r="AJ24" i="1"/>
  <c r="AJ25" i="1"/>
  <c r="AJ26" i="1"/>
  <c r="AJ27" i="1"/>
  <c r="AJ40" i="1"/>
  <c r="AJ29" i="1"/>
  <c r="AJ30" i="1"/>
  <c r="AJ31" i="1"/>
  <c r="AJ46" i="1"/>
  <c r="AJ32" i="1"/>
  <c r="AJ33" i="1"/>
  <c r="AJ34" i="1"/>
  <c r="AJ35" i="1"/>
  <c r="AJ36" i="1"/>
  <c r="AJ37" i="1"/>
  <c r="AJ38" i="1"/>
  <c r="AJ39" i="1"/>
  <c r="AJ47" i="1"/>
  <c r="AJ41" i="1"/>
  <c r="AJ42" i="1"/>
  <c r="AJ43" i="1"/>
  <c r="AJ44" i="1"/>
  <c r="AJ2" i="1"/>
</calcChain>
</file>

<file path=xl/sharedStrings.xml><?xml version="1.0" encoding="utf-8"?>
<sst xmlns="http://schemas.openxmlformats.org/spreadsheetml/2006/main" count="433" uniqueCount="139">
  <si>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</si>
  <si>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</si>
  <si>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</si>
  <si>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</si>
  <si>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</si>
  <si>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</si>
  <si>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</si>
  <si>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</si>
  <si>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</si>
  <si>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</si>
  <si>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</si>
  <si>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</si>
  <si>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</si>
  <si>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</si>
  <si>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</si>
  <si>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</si>
  <si>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</si>
  <si>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</si>
  <si>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</si>
  <si>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</si>
  <si>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</si>
  <si>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</si>
  <si>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</si>
  <si>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</si>
  <si>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</si>
  <si>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</si>
  <si>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</si>
  <si>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</si>
  <si>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</si>
  <si>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</si>
  <si>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</si>
  <si>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 Fiscal</t>
  </si>
  <si>
    <t>Competência BC Contábil</t>
  </si>
  <si>
    <t>Contabil Revisado</t>
  </si>
  <si>
    <t>Comentários Contábil</t>
  </si>
  <si>
    <t>Unnamed: 35</t>
  </si>
  <si>
    <t>THE QUESTION</t>
  </si>
  <si>
    <t>40.038.500/0001-37</t>
  </si>
  <si>
    <t>S</t>
  </si>
  <si>
    <t>GABRIEL DE LIMA RAMOS</t>
  </si>
  <si>
    <t>Regra Encontrada: SIM | Cód: 3158 | Cód.LC: 17.02 | Buscar ISS Munic. Prestação: NÃO | Analisar CEPOM: SIM | Analisar ISS LC: NÃO | Cidade Prestador: São Paulo | Cidade Prestação: São Paulo</t>
  </si>
  <si>
    <t>São Paulo</t>
  </si>
  <si>
    <t>Serviços prestados referente a março de 2021. totalizando 42 horas | Datilografia, digitação, estenografia, expediente, secretaria em geral, resposta audível, redação, edição, interpretação, revisão, tradução, apoio e infra-estrutura administrativa e congêneres</t>
  </si>
  <si>
    <t xml:space="preserve"> </t>
  </si>
  <si>
    <t>ok - NÃO CABE RETENÇÃO (PREST. EM SP)</t>
  </si>
  <si>
    <t>N</t>
  </si>
  <si>
    <t>DERRAIK &amp; MENEZES ADVOGADOS</t>
  </si>
  <si>
    <t>Regra Encontrada: SIM | Cód: 03379 | Cód.LC: 17.14 | Buscar ISS Munic. Prestação: NÃO | Analisar CEPOM: SIM | Analisar ISS LC: NÃO | Cidade Prestador: São Paulo | Cidade Prestação: São Paulo</t>
  </si>
  <si>
    <t>Honorários Advocatícios IRRF : R $ 22,10 PIS : R $ 9,58 COFINS : R $ 44,20 CSLL : R $ 14,73 | Advocacia</t>
  </si>
  <si>
    <t>EG SOLUCOES EM EMBALAGENS E CONSULTORIA EMPRESARIAL LTDA</t>
  </si>
  <si>
    <t>Regra Encontrada: SIM | Cód: 03115 | Cód.LC: 17.01 | Buscar ISS Munic. Prestação: NÃO | Analisar CEPOM: SIM | Analisar ISS LC: NÃO | Cidade Prestador: São Paulo | Cidade Prestação: São Paulo</t>
  </si>
  <si>
    <t>valor referente consultoria Embalagem - Março / 2021 . Valor Bruto - R $ 5.010,00 Empresa optante pelo Simples Nacional - Dispensada da retenção dos tributos feder IRRF , PIS , COFINS e CSLL , de acordo com os artigos 1 ° e 3 ° da instrução normativa RFB n ° 765 de 02/08/2007 e artigo 4º , inciso XI da instrução normativa RFB nº 1.234 / 2012 . Alíquota de ISS aplicável : 2,18 % EG SOLUÇÕES EM EMBALAGENS E CONSULTORIA EMPRESARIAL - CNPJ : 37.933.307 / 0001-82 Dados bancários : Banco Itaú ag . 7977 - c.c. 11238-7 Carga tributaria aproximada ( 6,83 % ) , conforme determina a lei 12.741 / 12 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</si>
  <si>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P.R.R. CAMPOS - TECNOLOGIA DA INFORMACAO</t>
  </si>
  <si>
    <t>Regra Encontrada: SIM | Cód: 2919 | Cód.LC: 1.07 | Buscar ISS Munic. Prestação: NÃO | Analisar CEPOM: SIM | Analisar ISS LC: NÃO | Cidade Prestador: São Paulo | Cidade Prestação: São Paulo</t>
  </si>
  <si>
    <t>Serviços referentes ao mês de Março de 2021 | Suporte técnico em informática, inclusive instalação, configuração e manutenção de programas de computação e bancos de dados.</t>
  </si>
  <si>
    <t>LAURA COUTINHO PINTO 81342748034</t>
  </si>
  <si>
    <t>Regra Encontrada: SIM | Cód: 8230001 | Cód.LC: 12.08 | Buscar ISS Munic. Prestação: SIM | Analisar CEPOM: NÃO | Analisar ISS LC: SIM | Cidade Prestador: Florianópolis | Cidade Prestação: Florianópolis</t>
  </si>
  <si>
    <t>Florianópolis</t>
  </si>
  <si>
    <t>Pedidos: Data de Vencimento: 00/00/0000 | Feiras, exposições, congressos e congêneres</t>
  </si>
  <si>
    <t>IAN HIPOLITO TAVARES 09748068978</t>
  </si>
  <si>
    <t>Regra Encontrada: SIM | Cód: 1303 | Cód.LC: 13.03 | Buscar ISS Munic. Prestação: NÃO | Analisar CEPOM: NÃO | Analisar ISS LC: NÃO | Cidade Prestador: Imbituba | Cidade Prestação: Imbituba</t>
  </si>
  <si>
    <t>Imbituba</t>
  </si>
  <si>
    <t>Pedidos: Data de Vencimento: 00/00/0000 | Fotografia e cinematografia, inclusive revelação, ampliação, cópia, reprodução, trucagem e congêneres</t>
  </si>
  <si>
    <t>Pedidos: Data de Vencimento: 23/06/2021 | Fotografia e cinematografia, inclusive revelação, ampliação, cópia, reprodução, trucagem e congêneres</t>
  </si>
  <si>
    <t>AGN CONSULTORIA E NEGOCIOS LTDA</t>
  </si>
  <si>
    <t>Consultoria prestada ref . ao mês de Junho de 2021 , conforme contrato assinado entre as partes 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</si>
  <si>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MXM SISTEMAS E SERVICOS DE INFORMATICA S/A</t>
  </si>
  <si>
    <t>VALOR REFERENTE A MANUTENCAO MENSAL DO SISTEMA MXM - MANAGER ASP ( DIREITO DE USO ) MXM - MANAGER ASP ( MANUTENCAO ) IMPLANTACAO INFRAESTRUTURA AWS ** VENCIMENTO = &gt; 20/08/21 Trib . aproxim : Federal - R $ 147,95 ( 13,45 % ) Municipal R $ 42,90 ( 3,90 % ) Fonte : IBPT . | Suporte técnico em informática, inclusive instalação, configuração e manutenção de programas de computação e bancos de dados.</t>
  </si>
  <si>
    <t>FRANGO COM BATATA DOCE BLOG LTDA</t>
  </si>
  <si>
    <t>Regra Encontrada: SIM | Cód: 01.03.04 | Cód.LC: 1.03 | Buscar ISS Munic. Prestação: NÃO | Analisar CEPOM: NÃO | Analisar ISS LC: NÃO | Cidade Prestador: Rio de Janeiro | Cidade Prestação: São Paulo</t>
  </si>
  <si>
    <t>Rio de Janeiro</t>
  </si>
  <si>
    <t>POS TAGENS NO PERFIL @RODRIGOEBETA PARA THE QUESTION MARK COMPETÊNCIA : 2021 DADOS BANCÁRIOS PARA PAGAMENTO : Banco C6 S.A - 336 Ag : 0001 C / C : 4631425-3 CNPJ : 18.432.692 / 0001-02 PIX : pix @ rodrigoe beta.com VENCIMENTO DA NOTA : 26/07/2021 | provimento de conteúdo para a internet</t>
  </si>
  <si>
    <t>Pedidos: Data de Vencimento: 27/07/2021 | Fotografia e cinematografia, inclusive revelação, ampliação, cópia, reprodução, trucagem e congêneres</t>
  </si>
  <si>
    <t>PEDRO COSTA GIANNINI AGENCIAMENTO</t>
  </si>
  <si>
    <t>Regra Encontrada: SIM | Cód: 37.01.03 | Cód.LC: 37.01 | Buscar ISS Munic. Prestação: NÃO | Analisar CEPOM: NÃO | Analisar ISS LC: NÃO | Cidade Prestador: Rio de Janeiro | Cidade Prestação: São Paulo</t>
  </si>
  <si>
    <t>Serviço Prestado . | serviços de modelos e manequins</t>
  </si>
  <si>
    <t>ok - Sem cadastro no CPOM (Ret. De 5%)</t>
  </si>
  <si>
    <t>Pedidos: Data de Vencimento: 24/09/2021 | Fotografia e cinematografia, inclusive revelação, ampliação, cópia, reprodução, trucagem e congêneres</t>
  </si>
  <si>
    <t>YOSEN INDUSTRIA E COMERCIO DE PRODUTOS PARA SAUDE LTDA</t>
  </si>
  <si>
    <t>Regra Encontrada: SIM | Cód: 201 | Cód.LC: 2.01 | Buscar ISS Munic. Prestação: NÃO | Analisar CEPOM: NÃO | Analisar ISS LC: NÃO | Cidade Prestador: Ribeirão Preto | Cidade Prestação: Ribeirão Preto</t>
  </si>
  <si>
    <t>Ribeirão Preto</t>
  </si>
  <si>
    <t>Pedidos: Data de Vencimento: 22/09/2021 | Serviços de pesquisas e desenvolvimento de qualquer natureza</t>
  </si>
  <si>
    <t>ok - Retenção de 2% Prestador sem cad. cepom)</t>
  </si>
  <si>
    <t>DA ILHA COWORKING LTDA</t>
  </si>
  <si>
    <t>Regra Encontrada: SIM | Cód: 11794 | Cód.LC: 17.01 | Buscar ISS Munic. Prestação: NÃO | Analisar CEPOM: NÃO | Analisar ISS LC: NÃO | Cidade Prestador: Florianópolis | Cidade Prestação: Florianópolis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</si>
  <si>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</si>
  <si>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SMART YEAST - PESQUISA E DESENVOLVIMENTO LTDA</t>
  </si>
  <si>
    <t>Regra Encontrada: SIM | Cód: 802 | Cód.LC: 8.02 | Buscar ISS Munic. Prestação: NÃO | Analisar CEPOM: NÃO | Analisar ISS LC: NÃO | Cidade Prestador: Piracicaba | Cidade Prestação: Piracicaba</t>
  </si>
  <si>
    <t>Piracicaba</t>
  </si>
  <si>
    <t>Pedidos: Data de Vencimento: 00/00/0000 | Instrução, treinamento, orientação pedagógica e educacional, avaliação de conhecimentos de qualquer natureza</t>
  </si>
  <si>
    <t>I A DE QUEIROZ</t>
  </si>
  <si>
    <t>Regra Encontrada: SIM | Cód: 1702 | Cód.LC: 17.02 | Buscar ISS Munic. Prestação: NÃO | Analisar CEPOM: NÃO | Analisar ISS LC: NÃO | Cidade Prestador: Jacareí | Cidade Prestação: Jacareí</t>
  </si>
  <si>
    <t>Jacareí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</si>
  <si>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</si>
  <si>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PAULA NICHTERWITZ SCHERER 85484350034</t>
  </si>
  <si>
    <t>Regra Encontrada: SIM | Cód: 170100100 | Cód.LC: 17.01 | Buscar ISS Munic. Prestação: NÃO | Analisar CEPOM: NÃO | Analisar ISS LC: NÃO | Cidade Prestador: Porto Alegre | Cidade Prestação: São Paulo</t>
  </si>
  <si>
    <t>Porto Alegre</t>
  </si>
  <si>
    <t>SERVIÇOS DO MES DE MAIO | Assessoria ou consultoria de qualquer natureza, não contida em outros itens desta lista; análise, exame, pesquisa, coleta, compilação e fornecimento de dados e informações de qualquer natureza, inclusive cadastro e similares</t>
  </si>
  <si>
    <t>Regra Encontrada: SIM | Cód: 1701001001 | Cód.LC: 17.01 | Buscar ISS Munic. Prestação: NÃO | Analisar CEPOM: NÃO | Analisar ISS LC: NÃO | Cidade Prestador: Porto Alegre | Cidade Prestação: São Paulo</t>
  </si>
  <si>
    <t>REFERENTE AOS SERVIÇOS DO MES | Assessoria ou consultoria de qualquer natureza, não contida em outros itens desta lista; análise, exame, pesquisa, coleta, compilação e fornecimento de dados e informações de qualquer natureza, inclusive cadastro e similares</t>
  </si>
  <si>
    <t>REFERENTE AO MES DE JULHO | Assessoria ou consultoria de qualquer natureza, não contida em outros itens desta lista; análise, exame, pesquisa, coleta, compilação e fornecimento de dados e informações de qualquer natureza, inclusive cadastro e similares</t>
  </si>
  <si>
    <t>ARENA SM APOIO ADMINISTRATIVO LTDA</t>
  </si>
  <si>
    <t>Serviços prestados competência Maio/2021. | Datilografia, digitação, estenografia, expediente, secretaria em geral, resposta audível, redação, edição, interpretação, revisão, tradução, apoio e infra-estrutura administrativa e congêneres</t>
  </si>
  <si>
    <t>Serviços prestados competência Junho / 2021 . | Datilografia, digitação, estenografia, expediente, secretaria em geral, resposta audível, redação, edição, interpretação, revisão, tradução, apoio e infra-estrutura administrativa e congêneres</t>
  </si>
  <si>
    <t>HENRIQUE FRANCHI SOARES</t>
  </si>
  <si>
    <t>Regra Encontrada: SIM | Cód: 1401 | Cód.LC: 14.01 | Buscar ISS Munic. Prestação: NÃO | Analisar CEPOM: NÃO | Analisar ISS LC: NÃO | Cidade Prestador: Cajamar | Cidade Prestação: São Paulo</t>
  </si>
  <si>
    <t>Cajamar</t>
  </si>
  <si>
    <t>Instalação de perfis de isopainel CSLL ( R $ )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</si>
  <si>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Serviços prestados referente ao mês 08/2021 totalizando 31,08333333 Horas totais com Valor 3419,17 | Datilografia, digitação, estenografia, expediente, secretaria em geral, resposta audível, redação, edição, interpretação, revisão, tradução, apoio e infra-estrutura administrativa e congêneres</t>
  </si>
  <si>
    <t>REFERENTE AO MÊS DE SETEMBRO | Assessoria ou consultoria de qualquer natureza, não contida em outros itens desta lista; análise, exame, pesquisa, coleta, compilação e fornecimento de dados e informações de qualquer natureza, inclusive cadastro e similares</t>
  </si>
  <si>
    <t>Serviços prestados competência Setembro/2021. | Datilografia, digitação, estenografia, expediente, secretaria em geral, resposta audível, redação, edição, interpretação, revisão, tradução, apoio e infra-estrutura administrativa e congêneres</t>
  </si>
  <si>
    <t>Serviços prestados de consultoria ref. ao mês de Setembro 2021, conforme contrato assinado entre as partes.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</si>
  <si>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GOOGLE BRASIL INTERNET LTDA</t>
  </si>
  <si>
    <t>Regra Encontrada: SIM | Cód: 6298 | Cód.LC: 10.05 | Buscar ISS Munic. Prestação: NÃO | Analisar CEPOM: SIM | Analisar ISS LC: NÃO | Cidade Prestador: São Paulo | Cidade Prestação: São Paulo</t>
  </si>
  <si>
    <t>Revenda de espaço publicitário. Id do cliente: 3824687527 PAGAMENTO JÁ RECEBIDO | Agenciamento, corretagem ou intermediação de bens móveis ou imóveis, não abrangidos em outros itens ou subitens, inclusive aqueles realizados no âmbito de Bolsas de Mercadorias e Futuros, por quaisquer meios</t>
  </si>
  <si>
    <t>FACEBOOK SERVIÇOS ONLINE DO BRASIL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</si>
  <si>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</si>
  <si>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R$ 35,19 Tributos Estaduais R$ 0,00 Tributos Municipais R$ 9,25 Para qualquer duvida relacionada a esta nota fiscal, entre em contato conosco atraves do link facebook.com/business/resources (http://facebook.com/business/resources) Referente a conta de anuncios: 429782414739257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</si>
  <si>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CLM MEDICINA DO TRABALHO E SAUDE OCUPACIONAL LTDA</t>
  </si>
  <si>
    <t>Regra Encontrada: SIM | Cód: 4030 | Cód.LC: 4.01 | Buscar ISS Munic. Prestação: NÃO | Analisar CEPOM: SIM | Analisar ISS LC: NÃO | Cidade Prestador: São Paulo | Cidade Prestação: São Paulo</t>
  </si>
  <si>
    <t>1,000 - SERVICOS MEDICOS DE PCMSO - R$ 150,00 - R$ 150,00 Vencimento(s)........ 18/10/2021 R$ 150,00 Referente ao Periodo de Apuracao - 05/09/2021 a 04/10/2021 | Medicina e biomedicina</t>
  </si>
  <si>
    <t>CLICK ENTREGAS PORTAIS, PROVEDORES DE CONTEUDO E OUTROS SERVICOS DE INFORMACAO NA INTERNET LTDA.</t>
  </si>
  <si>
    <t>Agenciamento de frete - Setembro 2021. O serviço de frete não sofrerá retenções em razão dos prestadores de serviços de frete serem Micro Empreendedores Individuais - MEI - beneficiados pelo Regime Tributário previsto na LC 123/2006 - Simples Nacional. CONFORME LEI 12.741/2012 o valor aproximado dos tributos é R$ 226,57 (17,48%), FONTE: IBPT/empresometro.com.br (21.1.F) | Agenciamento, corretagem ou intermediação de bens móveis ou imóveis, não abrangidos em outros itens ou subitens, inclusive aqueles realizados no âmbito de Bolsas de Mercadorias e Futuros, por quaisquer meios</t>
  </si>
  <si>
    <t>ZENVIA MOBILE SERVICOS DIGITAIS S.A.</t>
  </si>
  <si>
    <t>Regra Encontrada: SIM | Cód: 2800 | Cód.LC: 1.05 | Buscar ISS Munic. Prestação: NÃO | Analisar CEPOM: SIM | Analisar ISS LC: NÃO | Cidade Prestador: São Paulo | Cidade Prestação: São Paulo</t>
  </si>
  <si>
    <t>2.00 ZENVIA CHAT - INTERMEDIARIO: VALOR UNITARIO: R$59,90000 TOTAL: R$119,80 511.00 WHATSAPP MESSAGE: VALOR UNITARIO: R$0,03500 TOTAL: R$17,89 1.00 WHATSAPP NUMBER: VALOR UNITARIO: R$99,00000 TOTAL: R$99,00 REF.: 01/09/21 A 30/09/21 CESSAO DE DIREITO DE USO DE PROGRAMA DE COMPUTACAO - Valor aproximado do(s) Tributo(s): R$ 8.63 (3.63%) Federal e R$ 6.86 (2.91%) Municipal | Licenciamento ou cessão de direito de uso de programas de computação, inclusive distribuição.</t>
  </si>
  <si>
    <t>Honorários Advocatícios IRRF: R$ 67,45 PIS: R$ 29,23 COFINS: R$ 134,90 CSLL: R$ 44,97 | Advocacia</t>
  </si>
  <si>
    <t>VALOR REFERENTE A MANUTENCAO MENSAL DO SISTEMA MXM-MANAGER ASP (DIREITO DE USO) MXM-MANAGER ASP (MANUTENCAO) IMPLANTACAO INFRAESTRUTURA AWS ** VENCIMENTO =&gt; 20/11/21 Trib. aproxim: Federal - R$ 147,95 (13,45%) - Municipal - R$ 42,90 (3,90%) - Fonte: IBPT. | Suporte técnico em informática, inclusive instalação, configuração e manutenção de programas de computação e bancos de dados.</t>
  </si>
  <si>
    <t>MARCOS PAULO FARIAS DE BARROS 35573164830</t>
  </si>
  <si>
    <t>Regra Encontrada: SIM | Cód: 6912 | Cód.LC: 13.04 | Buscar ISS Munic. Prestação: NÃO | Analisar CEPOM: SIM | Analisar ISS LC: SIM | Cidade Prestador: São Paulo | Cidade Prestação: São Paulo</t>
  </si>
  <si>
    <t>Tag 4x4 cor frente e verso Papel Alta Alvura 180g Laminação Fosca Frente e Verso Formato Aberto 8x4cm Formato Fechado 4x4cm 1 furo 2200 unidades. R$ 1,10 cada R$ 2420,00 total | Composição gráfica, inclusive composição de impressos gráficos, fotocomposição, clicheria, zincografia, litografia, fotolitografia, estereotipia, serigrafia e outras matrizes de impressão</t>
  </si>
  <si>
    <t>IMPRESSÃO DE TAG´S COM FURO E FOLDER COM 1 DOBRA. TAG 50 UNIDADES R$ 1,70 CADA R$ 86,00 FOLDER 1 DOBRA 120 R$ 4,50 CADA R$ 540,00 | Composição gráfica, inclusive composição de impressos gráficos, fotocomposição, clicheria, zincografia, litografia, fotolitografia, estereotipia, serigrafia e outras matrizes de impressão</t>
  </si>
  <si>
    <t>FREZZE COMERCIO DE ALIMENTOS E ARMAZENAGEM POR CONTA DE TERCEIROS</t>
  </si>
  <si>
    <t>Regra Encontrada: SIM | Cód: 1104 | Cód.LC: 11.04 | Buscar ISS Munic. Prestação: SIM | Analisar CEPOM: NÃO | Analisar ISS LC: SIM | Cidade Prestador: Jandira | Cidade Prestação: Jandira</t>
  </si>
  <si>
    <t>Jandira</t>
  </si>
  <si>
    <t>Pedidos: Data de Vencimento: 00/00/0000 | Armazenamento, depósito, carga, descarga, arrumação e guarda de bens de qualquer espécie</t>
  </si>
  <si>
    <t>NEW HOPE ECOTECH NEGOCIOS SOCIAIS E GESTAO EMPRESARIAL LTDA.</t>
  </si>
  <si>
    <t>Regra Encontrada: SIM | Cód: 2692 | Cód.LC: 1.04 | Buscar ISS Munic. Prestação: NÃO | Analisar CEPOM: SIM | Analisar ISS LC: NÃO | Cidade Prestador: São Paulo | Cidade Prestação: São Paulo</t>
  </si>
  <si>
    <t>Certificado eureciclo de compensação ambiental Valor bruto: R$ 101,85 Valor líquido a receber: R$ 101,85 Valor de impostos destacados: R$ 0,00 Valor de impostos incluídos: R$ 14,49 CONFORME LEI 12.741/2012 o valor aproximado dos tributos é R$ 15,84 (15,55%), FONTE: IBPT/empresometro.com.br (21.1.F) | Elaboração de programas de computadores (software), inclusive de jogos eletrônicos, independentemente da arquitetura construtiva da máquina em que o programa será executado, incluindo tablets, smartphones e congêneres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</si>
</sst>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103.8554687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44.140625" bestFit="1" customWidth="1"/>
    <col min="33" max="33" width="26" bestFit="1" customWidth="1"/>
    <col min="34" max="34" width="19.28515625" bestFit="1" customWidth="1"/>
    <col min="35" max="35" width="22.7109375" bestFit="1" customWidth="1"/>
    <col min="36" max="36" width="40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44291</v>
      </c>
      <c r="C2" s="11"/>
      <c r="D2" s="12">
        <v>48</v>
      </c>
      <c r="E2" s="9"/>
      <c r="F2" s="13">
        <v>15435149000170</v>
      </c>
      <c r="G2" s="9">
        <v>3158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4620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508.2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4111.8</v>
      </c>
      <c r="AA2" s="9" t="s">
        <v>42</v>
      </c>
      <c r="AB2" s="9" t="s">
        <v>43</v>
      </c>
      <c r="AC2" s="15">
        <v>44477</v>
      </c>
      <c r="AD2" s="16"/>
      <c r="AE2" s="17"/>
      <c r="AF2" s="18" t="s">
        <v>44</v>
      </c>
      <c r="AG2" s="19"/>
      <c r="AH2" s="20"/>
      <c r="AI2" s="20"/>
      <c r="AJ2" s="21" t="str">
        <f>D2&amp;F2&amp;H2</f>
        <v>481543514900017040.038.500/0001-37</v>
      </c>
    </row>
    <row r="3" spans="1:36" x14ac:dyDescent="0.25">
      <c r="A3" s="9" t="s">
        <v>36</v>
      </c>
      <c r="B3" s="10">
        <v>44292</v>
      </c>
      <c r="C3" s="11"/>
      <c r="D3" s="12">
        <v>7536</v>
      </c>
      <c r="E3" s="9"/>
      <c r="F3" s="13">
        <v>9477041000148</v>
      </c>
      <c r="G3" s="9">
        <v>3379</v>
      </c>
      <c r="H3" s="9" t="s">
        <v>37</v>
      </c>
      <c r="I3" s="9"/>
      <c r="J3" s="9"/>
      <c r="K3" s="9"/>
      <c r="L3" s="11" t="s">
        <v>45</v>
      </c>
      <c r="M3" s="9" t="s">
        <v>46</v>
      </c>
      <c r="N3" s="14">
        <v>1473.33</v>
      </c>
      <c r="O3" s="14"/>
      <c r="P3" s="14">
        <v>0</v>
      </c>
      <c r="Q3" s="14">
        <v>0</v>
      </c>
      <c r="R3" s="9" t="s">
        <v>47</v>
      </c>
      <c r="S3" s="9" t="s">
        <v>41</v>
      </c>
      <c r="T3" s="14">
        <v>0</v>
      </c>
      <c r="U3" s="14">
        <v>22.1</v>
      </c>
      <c r="V3" s="14">
        <v>0</v>
      </c>
      <c r="W3" s="14">
        <v>68.510000000000005</v>
      </c>
      <c r="X3" s="14">
        <v>0</v>
      </c>
      <c r="Y3" s="14">
        <v>0</v>
      </c>
      <c r="Z3" s="14">
        <v>1382.72</v>
      </c>
      <c r="AA3" s="9" t="s">
        <v>48</v>
      </c>
      <c r="AB3" s="9" t="s">
        <v>43</v>
      </c>
      <c r="AC3" s="15">
        <v>44477</v>
      </c>
      <c r="AD3" s="16"/>
      <c r="AE3" s="17"/>
      <c r="AF3" s="18"/>
      <c r="AG3" s="19"/>
      <c r="AH3" s="20"/>
      <c r="AI3" s="20"/>
      <c r="AJ3" s="21" t="str">
        <f t="shared" ref="AJ3:AJ19" si="0">D3&amp;F3&amp;H3</f>
        <v>7536947704100014840.038.500/0001-37</v>
      </c>
    </row>
    <row r="4" spans="1:36" x14ac:dyDescent="0.25">
      <c r="A4" s="9" t="s">
        <v>36</v>
      </c>
      <c r="B4" s="10">
        <v>44299</v>
      </c>
      <c r="C4" s="11"/>
      <c r="D4" s="12">
        <v>23</v>
      </c>
      <c r="E4" s="9"/>
      <c r="F4" s="13">
        <v>37933703000182</v>
      </c>
      <c r="G4" s="9">
        <v>3115</v>
      </c>
      <c r="H4" s="9" t="s">
        <v>37</v>
      </c>
      <c r="I4" s="9"/>
      <c r="J4" s="9"/>
      <c r="K4" s="9"/>
      <c r="L4" s="11" t="s">
        <v>38</v>
      </c>
      <c r="M4" s="9" t="s">
        <v>49</v>
      </c>
      <c r="N4" s="14">
        <v>5010</v>
      </c>
      <c r="O4" s="14"/>
      <c r="P4" s="14">
        <v>0</v>
      </c>
      <c r="Q4" s="14">
        <v>0</v>
      </c>
      <c r="R4" s="9" t="s">
        <v>50</v>
      </c>
      <c r="S4" s="9" t="s">
        <v>41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5010</v>
      </c>
      <c r="AA4" s="9" t="s">
        <v>51</v>
      </c>
      <c r="AB4" s="9" t="s">
        <v>43</v>
      </c>
      <c r="AC4" s="15">
        <v>44477</v>
      </c>
      <c r="AD4" s="16"/>
      <c r="AE4" s="17"/>
      <c r="AF4" s="18" t="s">
        <v>44</v>
      </c>
      <c r="AG4" s="19"/>
      <c r="AH4" s="20"/>
      <c r="AI4" s="20"/>
      <c r="AJ4" s="21" t="str">
        <f t="shared" si="0"/>
        <v>233793370300018240.038.500/0001-37</v>
      </c>
    </row>
    <row r="5" spans="1:36" x14ac:dyDescent="0.25">
      <c r="A5" s="9" t="s">
        <v>36</v>
      </c>
      <c r="B5" s="10">
        <v>44302</v>
      </c>
      <c r="C5" s="11"/>
      <c r="D5" s="12">
        <v>5</v>
      </c>
      <c r="E5" s="9"/>
      <c r="F5" s="13">
        <v>34993278000129</v>
      </c>
      <c r="G5" s="9">
        <v>2919</v>
      </c>
      <c r="H5" s="9" t="s">
        <v>37</v>
      </c>
      <c r="I5" s="9"/>
      <c r="J5" s="9"/>
      <c r="K5" s="9"/>
      <c r="L5" s="11" t="s">
        <v>38</v>
      </c>
      <c r="M5" s="9" t="s">
        <v>52</v>
      </c>
      <c r="N5" s="14">
        <v>22000</v>
      </c>
      <c r="O5" s="14"/>
      <c r="P5" s="14">
        <v>0</v>
      </c>
      <c r="Q5" s="14">
        <v>0</v>
      </c>
      <c r="R5" s="9" t="s">
        <v>53</v>
      </c>
      <c r="S5" s="9" t="s">
        <v>41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22000</v>
      </c>
      <c r="AA5" s="9" t="s">
        <v>54</v>
      </c>
      <c r="AB5" s="9" t="s">
        <v>43</v>
      </c>
      <c r="AC5" s="15">
        <v>44477</v>
      </c>
      <c r="AD5" s="16"/>
      <c r="AE5" s="17"/>
      <c r="AF5" s="18" t="s">
        <v>44</v>
      </c>
      <c r="AG5" s="19"/>
      <c r="AH5" s="20"/>
      <c r="AI5" s="20"/>
      <c r="AJ5" s="21" t="str">
        <f t="shared" si="0"/>
        <v>53499327800012940.038.500/0001-37</v>
      </c>
    </row>
    <row r="6" spans="1:36" x14ac:dyDescent="0.25">
      <c r="A6" s="9" t="s">
        <v>36</v>
      </c>
      <c r="B6" s="10">
        <v>44306</v>
      </c>
      <c r="C6" s="11"/>
      <c r="D6" s="12">
        <v>75</v>
      </c>
      <c r="E6" s="9"/>
      <c r="F6" s="13">
        <v>27846380000136</v>
      </c>
      <c r="G6" s="9">
        <v>8230001</v>
      </c>
      <c r="H6" s="9" t="s">
        <v>37</v>
      </c>
      <c r="I6" s="9"/>
      <c r="J6" s="9"/>
      <c r="K6" s="9"/>
      <c r="L6" s="11" t="s">
        <v>38</v>
      </c>
      <c r="M6" s="9" t="s">
        <v>55</v>
      </c>
      <c r="N6" s="14">
        <v>2000</v>
      </c>
      <c r="O6" s="14"/>
      <c r="P6" s="14">
        <v>0</v>
      </c>
      <c r="Q6" s="14">
        <v>0</v>
      </c>
      <c r="R6" s="9" t="s">
        <v>56</v>
      </c>
      <c r="S6" s="9" t="s">
        <v>57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2000</v>
      </c>
      <c r="AA6" s="9" t="s">
        <v>58</v>
      </c>
      <c r="AB6" s="9" t="s">
        <v>43</v>
      </c>
      <c r="AC6" s="15">
        <v>44477</v>
      </c>
      <c r="AD6" s="16"/>
      <c r="AE6" s="17"/>
      <c r="AF6" s="18"/>
      <c r="AG6" s="19"/>
      <c r="AH6" s="20"/>
      <c r="AI6" s="20"/>
      <c r="AJ6" s="21" t="str">
        <f t="shared" si="0"/>
        <v>752784638000013640.038.500/0001-37</v>
      </c>
    </row>
    <row r="7" spans="1:36" x14ac:dyDescent="0.25">
      <c r="A7" s="9" t="s">
        <v>36</v>
      </c>
      <c r="B7" s="10">
        <v>44334</v>
      </c>
      <c r="C7" s="11"/>
      <c r="D7" s="12">
        <v>36</v>
      </c>
      <c r="E7" s="9"/>
      <c r="F7" s="13">
        <v>24086691000156</v>
      </c>
      <c r="G7" s="9">
        <v>1303</v>
      </c>
      <c r="H7" s="9" t="s">
        <v>37</v>
      </c>
      <c r="I7" s="9"/>
      <c r="J7" s="9"/>
      <c r="K7" s="9"/>
      <c r="L7" s="11" t="s">
        <v>38</v>
      </c>
      <c r="M7" s="9" t="s">
        <v>59</v>
      </c>
      <c r="N7" s="14">
        <v>1800</v>
      </c>
      <c r="O7" s="14"/>
      <c r="P7" s="14">
        <v>0</v>
      </c>
      <c r="Q7" s="14">
        <v>0</v>
      </c>
      <c r="R7" s="9" t="s">
        <v>60</v>
      </c>
      <c r="S7" s="9" t="s">
        <v>61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1800</v>
      </c>
      <c r="AA7" s="9" t="s">
        <v>62</v>
      </c>
      <c r="AB7" s="9" t="s">
        <v>43</v>
      </c>
      <c r="AC7" s="15">
        <v>44477</v>
      </c>
      <c r="AD7" s="16"/>
      <c r="AE7" s="17"/>
      <c r="AF7" s="18"/>
      <c r="AG7" s="19"/>
      <c r="AH7" s="20"/>
      <c r="AI7" s="20"/>
      <c r="AJ7" s="21" t="str">
        <f t="shared" si="0"/>
        <v>362408669100015640.038.500/0001-37</v>
      </c>
    </row>
    <row r="8" spans="1:36" x14ac:dyDescent="0.25">
      <c r="A8" s="9" t="s">
        <v>36</v>
      </c>
      <c r="B8" s="10">
        <v>44365</v>
      </c>
      <c r="C8" s="11"/>
      <c r="D8" s="12">
        <v>37</v>
      </c>
      <c r="E8" s="9"/>
      <c r="F8" s="13">
        <v>24086691000156</v>
      </c>
      <c r="G8" s="9">
        <v>1303</v>
      </c>
      <c r="H8" s="9" t="s">
        <v>37</v>
      </c>
      <c r="I8" s="9"/>
      <c r="J8" s="9"/>
      <c r="K8" s="9"/>
      <c r="L8" s="11" t="s">
        <v>38</v>
      </c>
      <c r="M8" s="9" t="s">
        <v>59</v>
      </c>
      <c r="N8" s="14">
        <v>1800</v>
      </c>
      <c r="O8" s="14"/>
      <c r="P8" s="14">
        <v>0</v>
      </c>
      <c r="Q8" s="14">
        <v>0</v>
      </c>
      <c r="R8" s="9" t="s">
        <v>60</v>
      </c>
      <c r="S8" s="9" t="s">
        <v>61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1800</v>
      </c>
      <c r="AA8" s="9" t="s">
        <v>63</v>
      </c>
      <c r="AB8" s="9" t="s">
        <v>43</v>
      </c>
      <c r="AC8" s="15">
        <v>44477</v>
      </c>
      <c r="AD8" s="16"/>
      <c r="AE8" s="17"/>
      <c r="AF8" s="18"/>
      <c r="AG8" s="19"/>
      <c r="AH8" s="20"/>
      <c r="AI8" s="20"/>
      <c r="AJ8" s="21" t="str">
        <f t="shared" si="0"/>
        <v>372408669100015640.038.500/0001-37</v>
      </c>
    </row>
    <row r="9" spans="1:36" x14ac:dyDescent="0.25">
      <c r="A9" s="9" t="s">
        <v>36</v>
      </c>
      <c r="B9" s="10">
        <v>44379</v>
      </c>
      <c r="C9" s="11"/>
      <c r="D9" s="12">
        <v>197</v>
      </c>
      <c r="E9" s="9"/>
      <c r="F9" s="13">
        <v>11116409000194</v>
      </c>
      <c r="G9" s="9">
        <v>3115</v>
      </c>
      <c r="H9" s="9" t="s">
        <v>37</v>
      </c>
      <c r="I9" s="9"/>
      <c r="J9" s="9"/>
      <c r="K9" s="9"/>
      <c r="L9" s="11" t="s">
        <v>38</v>
      </c>
      <c r="M9" s="9" t="s">
        <v>64</v>
      </c>
      <c r="N9" s="14">
        <v>6200</v>
      </c>
      <c r="O9" s="14"/>
      <c r="P9" s="14">
        <v>0</v>
      </c>
      <c r="Q9" s="14">
        <v>0</v>
      </c>
      <c r="R9" s="9" t="s">
        <v>50</v>
      </c>
      <c r="S9" s="9" t="s">
        <v>41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6200</v>
      </c>
      <c r="AA9" s="9" t="s">
        <v>65</v>
      </c>
      <c r="AB9" s="9" t="s">
        <v>43</v>
      </c>
      <c r="AC9" s="15">
        <v>44477</v>
      </c>
      <c r="AD9" s="16"/>
      <c r="AE9" s="17"/>
      <c r="AF9" s="18" t="s">
        <v>44</v>
      </c>
      <c r="AG9" s="19"/>
      <c r="AH9" s="20"/>
      <c r="AI9" s="20"/>
      <c r="AJ9" s="21" t="str">
        <f t="shared" si="0"/>
        <v>1971111640900019440.038.500/0001-37</v>
      </c>
    </row>
    <row r="10" spans="1:36" x14ac:dyDescent="0.25">
      <c r="A10" s="9" t="s">
        <v>36</v>
      </c>
      <c r="B10" s="10">
        <v>44384</v>
      </c>
      <c r="C10" s="11"/>
      <c r="D10" s="12">
        <v>8259</v>
      </c>
      <c r="E10" s="9"/>
      <c r="F10" s="13">
        <v>39847728000512</v>
      </c>
      <c r="G10" s="9">
        <v>2919</v>
      </c>
      <c r="H10" s="9" t="s">
        <v>37</v>
      </c>
      <c r="I10" s="9"/>
      <c r="J10" s="9"/>
      <c r="K10" s="9"/>
      <c r="L10" s="11" t="s">
        <v>45</v>
      </c>
      <c r="M10" s="9" t="s">
        <v>66</v>
      </c>
      <c r="N10" s="14">
        <v>1100</v>
      </c>
      <c r="O10" s="14"/>
      <c r="P10" s="14">
        <v>0</v>
      </c>
      <c r="Q10" s="14">
        <v>0</v>
      </c>
      <c r="R10" s="9" t="s">
        <v>53</v>
      </c>
      <c r="S10" s="9" t="s">
        <v>41</v>
      </c>
      <c r="T10" s="14">
        <v>0</v>
      </c>
      <c r="U10" s="14">
        <v>16.5</v>
      </c>
      <c r="V10" s="14">
        <v>0</v>
      </c>
      <c r="W10" s="14">
        <v>51.15</v>
      </c>
      <c r="X10" s="14">
        <v>0</v>
      </c>
      <c r="Y10" s="14">
        <v>0</v>
      </c>
      <c r="Z10" s="14">
        <v>1032.3499999999999</v>
      </c>
      <c r="AA10" s="9" t="s">
        <v>67</v>
      </c>
      <c r="AB10" s="9" t="s">
        <v>43</v>
      </c>
      <c r="AC10" s="15">
        <v>44477</v>
      </c>
      <c r="AD10" s="16"/>
      <c r="AE10" s="17"/>
      <c r="AF10" s="18" t="s">
        <v>44</v>
      </c>
      <c r="AG10" s="19"/>
      <c r="AH10" s="20"/>
      <c r="AI10" s="20"/>
      <c r="AJ10" s="21" t="str">
        <f t="shared" si="0"/>
        <v>82593984772800051240.038.500/0001-37</v>
      </c>
    </row>
    <row r="11" spans="1:36" x14ac:dyDescent="0.25">
      <c r="A11" s="9" t="s">
        <v>36</v>
      </c>
      <c r="B11" s="10">
        <v>44396</v>
      </c>
      <c r="C11" s="11"/>
      <c r="D11" s="12">
        <v>297</v>
      </c>
      <c r="E11" s="9"/>
      <c r="F11" s="13">
        <v>18432692000102</v>
      </c>
      <c r="G11" s="9">
        <v>10304</v>
      </c>
      <c r="H11" s="9" t="s">
        <v>37</v>
      </c>
      <c r="I11" s="9"/>
      <c r="J11" s="9"/>
      <c r="K11" s="9"/>
      <c r="L11" s="11" t="s">
        <v>38</v>
      </c>
      <c r="M11" s="9" t="s">
        <v>68</v>
      </c>
      <c r="N11" s="14">
        <v>10500</v>
      </c>
      <c r="O11" s="14"/>
      <c r="P11" s="14">
        <v>0</v>
      </c>
      <c r="Q11" s="14">
        <v>0</v>
      </c>
      <c r="R11" s="9" t="s">
        <v>69</v>
      </c>
      <c r="S11" s="9" t="s">
        <v>70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10500</v>
      </c>
      <c r="AA11" s="9" t="s">
        <v>71</v>
      </c>
      <c r="AB11" s="9" t="s">
        <v>43</v>
      </c>
      <c r="AC11" s="15">
        <v>44477</v>
      </c>
      <c r="AD11" s="16"/>
      <c r="AE11" s="17"/>
      <c r="AF11" s="18"/>
      <c r="AG11" s="19"/>
      <c r="AH11" s="20"/>
      <c r="AI11" s="20"/>
      <c r="AJ11" s="21" t="str">
        <f t="shared" si="0"/>
        <v>2971843269200010240.038.500/0001-37</v>
      </c>
    </row>
    <row r="12" spans="1:36" x14ac:dyDescent="0.25">
      <c r="A12" s="9" t="s">
        <v>36</v>
      </c>
      <c r="B12" s="10">
        <v>44399</v>
      </c>
      <c r="C12" s="11"/>
      <c r="D12" s="12">
        <v>39</v>
      </c>
      <c r="E12" s="9"/>
      <c r="F12" s="13">
        <v>24086691000156</v>
      </c>
      <c r="G12" s="9">
        <v>1303</v>
      </c>
      <c r="H12" s="9" t="s">
        <v>37</v>
      </c>
      <c r="I12" s="9"/>
      <c r="J12" s="9"/>
      <c r="K12" s="9"/>
      <c r="L12" s="11" t="s">
        <v>38</v>
      </c>
      <c r="M12" s="9" t="s">
        <v>59</v>
      </c>
      <c r="N12" s="14">
        <v>1800</v>
      </c>
      <c r="O12" s="14"/>
      <c r="P12" s="14">
        <v>0</v>
      </c>
      <c r="Q12" s="14">
        <v>0</v>
      </c>
      <c r="R12" s="9" t="s">
        <v>60</v>
      </c>
      <c r="S12" s="9" t="s">
        <v>61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1800</v>
      </c>
      <c r="AA12" s="9" t="s">
        <v>72</v>
      </c>
      <c r="AB12" s="9" t="s">
        <v>43</v>
      </c>
      <c r="AC12" s="15">
        <v>44477</v>
      </c>
      <c r="AD12" s="16"/>
      <c r="AE12" s="17"/>
      <c r="AF12" s="18"/>
      <c r="AG12" s="19"/>
      <c r="AH12" s="20"/>
      <c r="AI12" s="20"/>
      <c r="AJ12" s="21" t="str">
        <f t="shared" si="0"/>
        <v>392408669100015640.038.500/0001-37</v>
      </c>
    </row>
    <row r="13" spans="1:36" x14ac:dyDescent="0.25">
      <c r="A13" s="9" t="s">
        <v>36</v>
      </c>
      <c r="B13" s="10">
        <v>44414</v>
      </c>
      <c r="C13" s="11"/>
      <c r="D13" s="12">
        <v>60</v>
      </c>
      <c r="E13" s="9"/>
      <c r="F13" s="13">
        <v>34895248000180</v>
      </c>
      <c r="G13" s="9">
        <v>370103</v>
      </c>
      <c r="H13" s="9" t="s">
        <v>37</v>
      </c>
      <c r="I13" s="9"/>
      <c r="J13" s="9"/>
      <c r="K13" s="9"/>
      <c r="L13" s="11" t="s">
        <v>38</v>
      </c>
      <c r="M13" s="9" t="s">
        <v>73</v>
      </c>
      <c r="N13" s="14">
        <v>4000</v>
      </c>
      <c r="O13" s="14"/>
      <c r="P13" s="14">
        <v>5</v>
      </c>
      <c r="Q13" s="14">
        <v>200</v>
      </c>
      <c r="R13" s="9" t="s">
        <v>74</v>
      </c>
      <c r="S13" s="9" t="s">
        <v>70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3800</v>
      </c>
      <c r="AA13" s="9" t="s">
        <v>75</v>
      </c>
      <c r="AB13" s="9" t="s">
        <v>43</v>
      </c>
      <c r="AC13" s="15">
        <v>44477</v>
      </c>
      <c r="AD13" s="16"/>
      <c r="AE13" s="17"/>
      <c r="AF13" s="18" t="s">
        <v>76</v>
      </c>
      <c r="AG13" s="19"/>
      <c r="AH13" s="20"/>
      <c r="AI13" s="20"/>
      <c r="AJ13" s="21" t="str">
        <f t="shared" si="0"/>
        <v>603489524800018040.038.500/0001-37</v>
      </c>
    </row>
    <row r="14" spans="1:36" x14ac:dyDescent="0.25">
      <c r="A14" s="9" t="s">
        <v>36</v>
      </c>
      <c r="B14" s="10">
        <v>44427</v>
      </c>
      <c r="C14" s="11"/>
      <c r="D14" s="12">
        <v>40</v>
      </c>
      <c r="E14" s="9"/>
      <c r="F14" s="13">
        <v>24086691000156</v>
      </c>
      <c r="G14" s="9">
        <v>1303</v>
      </c>
      <c r="H14" s="9" t="s">
        <v>37</v>
      </c>
      <c r="I14" s="9"/>
      <c r="J14" s="9"/>
      <c r="K14" s="9"/>
      <c r="L14" s="11" t="s">
        <v>38</v>
      </c>
      <c r="M14" s="9" t="s">
        <v>59</v>
      </c>
      <c r="N14" s="14">
        <v>1800</v>
      </c>
      <c r="O14" s="14"/>
      <c r="P14" s="14">
        <v>0</v>
      </c>
      <c r="Q14" s="14">
        <v>0</v>
      </c>
      <c r="R14" s="9" t="s">
        <v>60</v>
      </c>
      <c r="S14" s="9" t="s">
        <v>61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1800</v>
      </c>
      <c r="AA14" s="9" t="s">
        <v>77</v>
      </c>
      <c r="AB14" s="9" t="s">
        <v>43</v>
      </c>
      <c r="AC14" s="15">
        <v>44477</v>
      </c>
      <c r="AD14" s="16"/>
      <c r="AE14" s="17"/>
      <c r="AF14" s="18"/>
      <c r="AG14" s="19"/>
      <c r="AH14" s="20"/>
      <c r="AI14" s="20"/>
      <c r="AJ14" s="21" t="str">
        <f t="shared" si="0"/>
        <v>402408669100015640.038.500/0001-37</v>
      </c>
    </row>
    <row r="15" spans="1:36" x14ac:dyDescent="0.25">
      <c r="A15" s="9" t="s">
        <v>36</v>
      </c>
      <c r="B15" s="10">
        <v>44431</v>
      </c>
      <c r="C15" s="11"/>
      <c r="D15" s="12">
        <v>18</v>
      </c>
      <c r="E15" s="9"/>
      <c r="F15" s="13">
        <v>29456226000183</v>
      </c>
      <c r="G15" s="9">
        <v>201</v>
      </c>
      <c r="H15" s="9" t="s">
        <v>37</v>
      </c>
      <c r="I15" s="9"/>
      <c r="J15" s="9"/>
      <c r="K15" s="9"/>
      <c r="L15" s="11" t="s">
        <v>45</v>
      </c>
      <c r="M15" s="9" t="s">
        <v>78</v>
      </c>
      <c r="N15" s="14">
        <v>5000</v>
      </c>
      <c r="O15" s="14"/>
      <c r="P15" s="14">
        <v>2</v>
      </c>
      <c r="Q15" s="14">
        <v>100</v>
      </c>
      <c r="R15" s="9" t="s">
        <v>79</v>
      </c>
      <c r="S15" s="9" t="s">
        <v>80</v>
      </c>
      <c r="T15" s="14">
        <v>0</v>
      </c>
      <c r="U15" s="14">
        <v>75</v>
      </c>
      <c r="V15" s="14">
        <v>0</v>
      </c>
      <c r="W15" s="14">
        <v>232.5</v>
      </c>
      <c r="X15" s="14">
        <v>0</v>
      </c>
      <c r="Y15" s="14">
        <v>0</v>
      </c>
      <c r="Z15" s="14">
        <v>4592.5</v>
      </c>
      <c r="AA15" s="9" t="s">
        <v>81</v>
      </c>
      <c r="AB15" s="9" t="s">
        <v>43</v>
      </c>
      <c r="AC15" s="15">
        <v>44477</v>
      </c>
      <c r="AD15" s="16"/>
      <c r="AE15" s="17"/>
      <c r="AF15" s="18" t="s">
        <v>82</v>
      </c>
      <c r="AG15" s="19"/>
      <c r="AH15" s="20"/>
      <c r="AI15" s="20"/>
      <c r="AJ15" s="21" t="str">
        <f t="shared" si="0"/>
        <v>182945622600018340.038.500/0001-37</v>
      </c>
    </row>
    <row r="16" spans="1:36" x14ac:dyDescent="0.25">
      <c r="A16" s="9" t="s">
        <v>36</v>
      </c>
      <c r="B16" s="10">
        <v>44432</v>
      </c>
      <c r="C16" s="11"/>
      <c r="D16" s="12">
        <v>37</v>
      </c>
      <c r="E16" s="9"/>
      <c r="F16" s="13">
        <v>39652560000166</v>
      </c>
      <c r="G16" s="9">
        <v>11794</v>
      </c>
      <c r="H16" s="9" t="s">
        <v>37</v>
      </c>
      <c r="I16" s="9"/>
      <c r="J16" s="9"/>
      <c r="K16" s="9"/>
      <c r="L16" s="11" t="s">
        <v>38</v>
      </c>
      <c r="M16" s="9" t="s">
        <v>83</v>
      </c>
      <c r="N16" s="14">
        <v>55</v>
      </c>
      <c r="O16" s="14"/>
      <c r="P16" s="14">
        <v>5</v>
      </c>
      <c r="Q16" s="14">
        <v>2.75</v>
      </c>
      <c r="R16" s="9" t="s">
        <v>84</v>
      </c>
      <c r="S16" s="9" t="s">
        <v>57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52.25</v>
      </c>
      <c r="AA16" s="9" t="s">
        <v>85</v>
      </c>
      <c r="AB16" s="9" t="s">
        <v>43</v>
      </c>
      <c r="AC16" s="15">
        <v>44477</v>
      </c>
      <c r="AD16" s="16"/>
      <c r="AE16" s="17"/>
      <c r="AF16" s="18" t="s">
        <v>76</v>
      </c>
      <c r="AG16" s="19"/>
      <c r="AH16" s="20"/>
      <c r="AI16" s="20"/>
      <c r="AJ16" s="21" t="str">
        <f t="shared" si="0"/>
        <v>373965256000016640.038.500/0001-37</v>
      </c>
    </row>
    <row r="17" spans="1:36" x14ac:dyDescent="0.25">
      <c r="A17" s="9" t="s">
        <v>36</v>
      </c>
      <c r="B17" s="10">
        <v>44432</v>
      </c>
      <c r="C17" s="11"/>
      <c r="D17" s="12">
        <v>38</v>
      </c>
      <c r="E17" s="9"/>
      <c r="F17" s="13">
        <v>39652560000166</v>
      </c>
      <c r="G17" s="9">
        <v>11794</v>
      </c>
      <c r="H17" s="9" t="s">
        <v>37</v>
      </c>
      <c r="I17" s="9"/>
      <c r="J17" s="9"/>
      <c r="K17" s="9"/>
      <c r="L17" s="11" t="s">
        <v>38</v>
      </c>
      <c r="M17" s="9" t="s">
        <v>83</v>
      </c>
      <c r="N17" s="14">
        <v>1756.26</v>
      </c>
      <c r="O17" s="14"/>
      <c r="P17" s="14">
        <v>5</v>
      </c>
      <c r="Q17" s="14">
        <v>87.81</v>
      </c>
      <c r="R17" s="9" t="s">
        <v>84</v>
      </c>
      <c r="S17" s="9" t="s">
        <v>57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1668.45</v>
      </c>
      <c r="AA17" s="9" t="s">
        <v>85</v>
      </c>
      <c r="AB17" s="9" t="s">
        <v>43</v>
      </c>
      <c r="AC17" s="15">
        <v>44477</v>
      </c>
      <c r="AD17" s="16"/>
      <c r="AE17" s="17"/>
      <c r="AF17" s="18" t="s">
        <v>76</v>
      </c>
      <c r="AG17" s="19"/>
      <c r="AH17" s="20"/>
      <c r="AI17" s="20"/>
      <c r="AJ17" s="21" t="str">
        <f t="shared" si="0"/>
        <v>383965256000016640.038.500/0001-37</v>
      </c>
    </row>
    <row r="18" spans="1:36" x14ac:dyDescent="0.25">
      <c r="A18" s="9" t="s">
        <v>36</v>
      </c>
      <c r="B18" s="10">
        <v>44432</v>
      </c>
      <c r="C18" s="11"/>
      <c r="D18" s="12">
        <v>39</v>
      </c>
      <c r="E18" s="9"/>
      <c r="F18" s="13">
        <v>39652560000166</v>
      </c>
      <c r="G18" s="9">
        <v>11794</v>
      </c>
      <c r="H18" s="9" t="s">
        <v>37</v>
      </c>
      <c r="I18" s="9"/>
      <c r="J18" s="9"/>
      <c r="K18" s="9"/>
      <c r="L18" s="11" t="s">
        <v>38</v>
      </c>
      <c r="M18" s="9" t="s">
        <v>83</v>
      </c>
      <c r="N18" s="14">
        <v>60.74</v>
      </c>
      <c r="O18" s="14"/>
      <c r="P18" s="14">
        <v>5</v>
      </c>
      <c r="Q18" s="14">
        <v>3.04</v>
      </c>
      <c r="R18" s="9" t="s">
        <v>84</v>
      </c>
      <c r="S18" s="9" t="s">
        <v>57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57.7</v>
      </c>
      <c r="AA18" s="9" t="s">
        <v>85</v>
      </c>
      <c r="AB18" s="9" t="s">
        <v>43</v>
      </c>
      <c r="AC18" s="15">
        <v>44477</v>
      </c>
      <c r="AD18" s="16"/>
      <c r="AE18" s="17"/>
      <c r="AF18" s="18" t="s">
        <v>76</v>
      </c>
      <c r="AG18" s="19"/>
      <c r="AH18" s="20"/>
      <c r="AI18" s="20"/>
      <c r="AJ18" s="21" t="str">
        <f t="shared" si="0"/>
        <v>393965256000016640.038.500/0001-37</v>
      </c>
    </row>
    <row r="19" spans="1:36" x14ac:dyDescent="0.25">
      <c r="A19" s="9" t="s">
        <v>36</v>
      </c>
      <c r="B19" s="10">
        <v>44438</v>
      </c>
      <c r="C19" s="11"/>
      <c r="D19" s="12">
        <v>40</v>
      </c>
      <c r="E19" s="9"/>
      <c r="F19" s="13">
        <v>27482307000122</v>
      </c>
      <c r="G19" s="9">
        <v>802</v>
      </c>
      <c r="H19" s="9" t="s">
        <v>37</v>
      </c>
      <c r="I19" s="9"/>
      <c r="J19" s="9"/>
      <c r="K19" s="9"/>
      <c r="L19" s="11" t="s">
        <v>38</v>
      </c>
      <c r="M19" s="9" t="s">
        <v>86</v>
      </c>
      <c r="N19" s="14">
        <v>2175</v>
      </c>
      <c r="O19" s="14"/>
      <c r="P19" s="14">
        <v>0</v>
      </c>
      <c r="Q19" s="14">
        <v>0</v>
      </c>
      <c r="R19" s="9" t="s">
        <v>87</v>
      </c>
      <c r="S19" s="9" t="s">
        <v>88</v>
      </c>
      <c r="T19" s="14">
        <v>239.25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1935.75</v>
      </c>
      <c r="AA19" s="9" t="s">
        <v>89</v>
      </c>
      <c r="AB19" s="9" t="s">
        <v>43</v>
      </c>
      <c r="AC19" s="15">
        <v>44477</v>
      </c>
      <c r="AD19" s="16"/>
      <c r="AE19" s="17"/>
      <c r="AF19" s="18"/>
      <c r="AG19" s="19"/>
      <c r="AH19" s="20"/>
      <c r="AI19" s="20"/>
      <c r="AJ19" s="21" t="str">
        <f t="shared" si="0"/>
        <v>402748230700012240.038.500/0001-37</v>
      </c>
    </row>
    <row r="20" spans="1:36" x14ac:dyDescent="0.25">
      <c r="A20" s="9" t="s">
        <v>36</v>
      </c>
      <c r="B20" s="10">
        <v>44440</v>
      </c>
      <c r="C20" s="11"/>
      <c r="D20" s="12">
        <v>26</v>
      </c>
      <c r="E20" s="9"/>
      <c r="F20" s="13">
        <v>30847787000192</v>
      </c>
      <c r="G20" s="9">
        <v>1702</v>
      </c>
      <c r="H20" s="9" t="s">
        <v>37</v>
      </c>
      <c r="I20" s="9"/>
      <c r="J20" s="9"/>
      <c r="K20" s="9"/>
      <c r="L20" s="11" t="s">
        <v>38</v>
      </c>
      <c r="M20" s="9" t="s">
        <v>90</v>
      </c>
      <c r="N20" s="14">
        <v>3636</v>
      </c>
      <c r="O20" s="14"/>
      <c r="P20" s="14">
        <v>5</v>
      </c>
      <c r="Q20" s="14">
        <v>181.8</v>
      </c>
      <c r="R20" s="9" t="s">
        <v>91</v>
      </c>
      <c r="S20" s="9" t="s">
        <v>92</v>
      </c>
      <c r="T20" s="14">
        <v>399.96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3054.24</v>
      </c>
      <c r="AA20" s="9" t="s">
        <v>93</v>
      </c>
      <c r="AB20" s="9" t="s">
        <v>43</v>
      </c>
      <c r="AC20" s="15">
        <v>44477</v>
      </c>
      <c r="AD20" s="16"/>
      <c r="AE20" s="17"/>
      <c r="AF20" s="18" t="s">
        <v>76</v>
      </c>
      <c r="AG20" s="19"/>
      <c r="AH20" s="20"/>
      <c r="AI20" s="20"/>
      <c r="AJ20" s="21" t="str">
        <f>D20&amp;F20&amp;H20</f>
        <v>263084778700019240.038.500/0001-37</v>
      </c>
    </row>
    <row r="21" spans="1:36" x14ac:dyDescent="0.25">
      <c r="A21" s="9" t="s">
        <v>36</v>
      </c>
      <c r="B21" s="10">
        <v>44440</v>
      </c>
      <c r="C21" s="11"/>
      <c r="D21" s="12">
        <v>27</v>
      </c>
      <c r="E21" s="9"/>
      <c r="F21" s="13">
        <v>30847787000192</v>
      </c>
      <c r="G21" s="9">
        <v>1702</v>
      </c>
      <c r="H21" s="9" t="s">
        <v>37</v>
      </c>
      <c r="I21" s="9"/>
      <c r="J21" s="9"/>
      <c r="K21" s="9"/>
      <c r="L21" s="11" t="s">
        <v>38</v>
      </c>
      <c r="M21" s="9" t="s">
        <v>90</v>
      </c>
      <c r="N21" s="14">
        <v>3636</v>
      </c>
      <c r="O21" s="14"/>
      <c r="P21" s="14">
        <v>5</v>
      </c>
      <c r="Q21" s="14">
        <v>181.8</v>
      </c>
      <c r="R21" s="9" t="s">
        <v>91</v>
      </c>
      <c r="S21" s="9" t="s">
        <v>92</v>
      </c>
      <c r="T21" s="14">
        <v>399.96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3054.24</v>
      </c>
      <c r="AA21" s="9" t="s">
        <v>93</v>
      </c>
      <c r="AB21" s="9" t="s">
        <v>43</v>
      </c>
      <c r="AC21" s="15">
        <v>44477</v>
      </c>
      <c r="AD21" s="16"/>
      <c r="AE21" s="17"/>
      <c r="AF21" s="18" t="s">
        <v>76</v>
      </c>
      <c r="AG21" s="19"/>
      <c r="AH21" s="20"/>
      <c r="AI21" s="20"/>
      <c r="AJ21" s="21" t="str">
        <f>D21&amp;F21&amp;H21</f>
        <v>273084778700019240.038.500/0001-37</v>
      </c>
    </row>
    <row r="22" spans="1:36" x14ac:dyDescent="0.25">
      <c r="A22" s="9" t="s">
        <v>36</v>
      </c>
      <c r="B22" s="10">
        <v>44442</v>
      </c>
      <c r="C22" s="11"/>
      <c r="D22" s="12">
        <v>202121</v>
      </c>
      <c r="E22" s="9"/>
      <c r="F22" s="13">
        <v>27496423000109</v>
      </c>
      <c r="G22" s="9">
        <v>170100100</v>
      </c>
      <c r="H22" s="9" t="s">
        <v>37</v>
      </c>
      <c r="I22" s="9"/>
      <c r="J22" s="9"/>
      <c r="K22" s="9"/>
      <c r="L22" s="11" t="s">
        <v>38</v>
      </c>
      <c r="M22" s="9" t="s">
        <v>94</v>
      </c>
      <c r="N22" s="14">
        <v>5000</v>
      </c>
      <c r="O22" s="14"/>
      <c r="P22" s="14">
        <v>5</v>
      </c>
      <c r="Q22" s="14">
        <v>250</v>
      </c>
      <c r="R22" s="9" t="s">
        <v>95</v>
      </c>
      <c r="S22" s="9" t="s">
        <v>96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4750</v>
      </c>
      <c r="AA22" s="9" t="s">
        <v>97</v>
      </c>
      <c r="AB22" s="9" t="s">
        <v>43</v>
      </c>
      <c r="AC22" s="15">
        <v>44477</v>
      </c>
      <c r="AD22" s="16"/>
      <c r="AE22" s="17"/>
      <c r="AF22" s="18" t="s">
        <v>76</v>
      </c>
      <c r="AG22" s="19"/>
      <c r="AH22" s="20"/>
      <c r="AI22" s="20"/>
      <c r="AJ22" s="21" t="str">
        <f>D22&amp;F22&amp;H22</f>
        <v>2021212749642300010940.038.500/0001-37</v>
      </c>
    </row>
    <row r="23" spans="1:36" x14ac:dyDescent="0.25">
      <c r="A23" s="9" t="s">
        <v>36</v>
      </c>
      <c r="B23" s="10">
        <v>44442</v>
      </c>
      <c r="C23" s="11"/>
      <c r="D23" s="12">
        <v>202124</v>
      </c>
      <c r="E23" s="9"/>
      <c r="F23" s="13">
        <v>27496423000109</v>
      </c>
      <c r="G23" s="9">
        <v>1701001001</v>
      </c>
      <c r="H23" s="9" t="s">
        <v>37</v>
      </c>
      <c r="I23" s="9"/>
      <c r="J23" s="9"/>
      <c r="K23" s="9"/>
      <c r="L23" s="11" t="s">
        <v>38</v>
      </c>
      <c r="M23" s="9" t="s">
        <v>94</v>
      </c>
      <c r="N23" s="14">
        <v>5000</v>
      </c>
      <c r="O23" s="14"/>
      <c r="P23" s="14">
        <v>5</v>
      </c>
      <c r="Q23" s="14">
        <v>250</v>
      </c>
      <c r="R23" s="9" t="s">
        <v>98</v>
      </c>
      <c r="S23" s="9" t="s">
        <v>96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4750</v>
      </c>
      <c r="AA23" s="9" t="s">
        <v>99</v>
      </c>
      <c r="AB23" s="9" t="s">
        <v>43</v>
      </c>
      <c r="AC23" s="15">
        <v>44477</v>
      </c>
      <c r="AD23" s="16"/>
      <c r="AE23" s="17"/>
      <c r="AF23" s="18" t="s">
        <v>76</v>
      </c>
      <c r="AG23" s="19"/>
      <c r="AH23" s="20"/>
      <c r="AI23" s="20"/>
      <c r="AJ23" s="21" t="str">
        <f>D23&amp;F23&amp;H23</f>
        <v>2021242749642300010940.038.500/0001-37</v>
      </c>
    </row>
    <row r="24" spans="1:36" x14ac:dyDescent="0.25">
      <c r="A24" s="9" t="s">
        <v>36</v>
      </c>
      <c r="B24" s="10">
        <v>44442</v>
      </c>
      <c r="C24" s="11"/>
      <c r="D24" s="12">
        <v>202125</v>
      </c>
      <c r="E24" s="9"/>
      <c r="F24" s="13">
        <v>27496423000109</v>
      </c>
      <c r="G24" s="9">
        <v>1701001001</v>
      </c>
      <c r="H24" s="9" t="s">
        <v>37</v>
      </c>
      <c r="I24" s="9"/>
      <c r="J24" s="9"/>
      <c r="K24" s="9"/>
      <c r="L24" s="11" t="s">
        <v>38</v>
      </c>
      <c r="M24" s="9" t="s">
        <v>94</v>
      </c>
      <c r="N24" s="14">
        <v>5000</v>
      </c>
      <c r="O24" s="14"/>
      <c r="P24" s="14">
        <v>5</v>
      </c>
      <c r="Q24" s="14">
        <v>250</v>
      </c>
      <c r="R24" s="9" t="s">
        <v>98</v>
      </c>
      <c r="S24" s="9" t="s">
        <v>96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4750</v>
      </c>
      <c r="AA24" s="9" t="s">
        <v>100</v>
      </c>
      <c r="AB24" s="9" t="s">
        <v>43</v>
      </c>
      <c r="AC24" s="15">
        <v>44477</v>
      </c>
      <c r="AD24" s="16"/>
      <c r="AE24" s="17"/>
      <c r="AF24" s="18" t="s">
        <v>76</v>
      </c>
      <c r="AG24" s="19"/>
      <c r="AH24" s="20"/>
      <c r="AI24" s="20"/>
      <c r="AJ24" s="21" t="str">
        <f>D24&amp;F24&amp;H24</f>
        <v>2021252749642300010940.038.500/0001-37</v>
      </c>
    </row>
    <row r="25" spans="1:36" x14ac:dyDescent="0.25">
      <c r="A25" s="9" t="s">
        <v>36</v>
      </c>
      <c r="B25" s="10">
        <v>44447</v>
      </c>
      <c r="C25" s="11"/>
      <c r="D25" s="12">
        <v>20</v>
      </c>
      <c r="E25" s="9"/>
      <c r="F25" s="13">
        <v>24344959000102</v>
      </c>
      <c r="G25" s="9">
        <v>3158</v>
      </c>
      <c r="H25" s="9" t="s">
        <v>37</v>
      </c>
      <c r="I25" s="9"/>
      <c r="J25" s="9"/>
      <c r="K25" s="9"/>
      <c r="L25" s="11" t="s">
        <v>38</v>
      </c>
      <c r="M25" s="9" t="s">
        <v>101</v>
      </c>
      <c r="N25" s="14">
        <v>3636</v>
      </c>
      <c r="O25" s="14"/>
      <c r="P25" s="14">
        <v>0</v>
      </c>
      <c r="Q25" s="14">
        <v>0</v>
      </c>
      <c r="R25" s="9" t="s">
        <v>40</v>
      </c>
      <c r="S25" s="9" t="s">
        <v>41</v>
      </c>
      <c r="T25" s="14">
        <v>399.96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3236.04</v>
      </c>
      <c r="AA25" s="9" t="s">
        <v>102</v>
      </c>
      <c r="AB25" s="9" t="s">
        <v>43</v>
      </c>
      <c r="AC25" s="15">
        <v>44477</v>
      </c>
      <c r="AD25" s="16"/>
      <c r="AE25" s="17"/>
      <c r="AF25" s="18" t="s">
        <v>44</v>
      </c>
      <c r="AG25" s="19"/>
      <c r="AH25" s="20"/>
      <c r="AI25" s="20"/>
      <c r="AJ25" s="21" t="str">
        <f>D25&amp;F25&amp;H25</f>
        <v>202434495900010240.038.500/0001-37</v>
      </c>
    </row>
    <row r="26" spans="1:36" x14ac:dyDescent="0.25">
      <c r="A26" s="9" t="s">
        <v>36</v>
      </c>
      <c r="B26" s="10">
        <v>44447</v>
      </c>
      <c r="C26" s="11"/>
      <c r="D26" s="12">
        <v>21</v>
      </c>
      <c r="E26" s="9"/>
      <c r="F26" s="13">
        <v>24344959000102</v>
      </c>
      <c r="G26" s="9">
        <v>3158</v>
      </c>
      <c r="H26" s="9" t="s">
        <v>37</v>
      </c>
      <c r="I26" s="9"/>
      <c r="J26" s="9"/>
      <c r="K26" s="9"/>
      <c r="L26" s="11" t="s">
        <v>38</v>
      </c>
      <c r="M26" s="9" t="s">
        <v>101</v>
      </c>
      <c r="N26" s="14">
        <v>3636</v>
      </c>
      <c r="O26" s="14"/>
      <c r="P26" s="14">
        <v>0</v>
      </c>
      <c r="Q26" s="14">
        <v>0</v>
      </c>
      <c r="R26" s="9" t="s">
        <v>40</v>
      </c>
      <c r="S26" s="9" t="s">
        <v>41</v>
      </c>
      <c r="T26" s="14">
        <v>399.96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3236.04</v>
      </c>
      <c r="AA26" s="9" t="s">
        <v>103</v>
      </c>
      <c r="AB26" s="9" t="s">
        <v>43</v>
      </c>
      <c r="AC26" s="15">
        <v>44477</v>
      </c>
      <c r="AD26" s="16"/>
      <c r="AE26" s="17"/>
      <c r="AF26" s="18" t="s">
        <v>44</v>
      </c>
      <c r="AG26" s="19"/>
      <c r="AH26" s="20"/>
      <c r="AI26" s="20"/>
      <c r="AJ26" s="21" t="str">
        <f>D26&amp;F26&amp;H26</f>
        <v>212434495900010240.038.500/0001-37</v>
      </c>
    </row>
    <row r="27" spans="1:36" x14ac:dyDescent="0.25">
      <c r="A27" s="9" t="s">
        <v>36</v>
      </c>
      <c r="B27" s="10">
        <v>44447</v>
      </c>
      <c r="C27" s="11"/>
      <c r="D27" s="12">
        <v>41</v>
      </c>
      <c r="E27" s="9"/>
      <c r="F27" s="13">
        <v>24086691000156</v>
      </c>
      <c r="G27" s="9">
        <v>1303</v>
      </c>
      <c r="H27" s="9" t="s">
        <v>37</v>
      </c>
      <c r="I27" s="9"/>
      <c r="J27" s="9"/>
      <c r="K27" s="9"/>
      <c r="L27" s="11" t="s">
        <v>38</v>
      </c>
      <c r="M27" s="9" t="s">
        <v>59</v>
      </c>
      <c r="N27" s="14">
        <v>1800</v>
      </c>
      <c r="O27" s="14"/>
      <c r="P27" s="14">
        <v>0</v>
      </c>
      <c r="Q27" s="14">
        <v>0</v>
      </c>
      <c r="R27" s="9" t="s">
        <v>60</v>
      </c>
      <c r="S27" s="9" t="s">
        <v>61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1800</v>
      </c>
      <c r="AA27" s="9" t="s">
        <v>62</v>
      </c>
      <c r="AB27" s="9" t="s">
        <v>43</v>
      </c>
      <c r="AC27" s="15">
        <v>44477</v>
      </c>
      <c r="AD27" s="16"/>
      <c r="AE27" s="17"/>
      <c r="AF27" s="18"/>
      <c r="AG27" s="19"/>
      <c r="AH27" s="20"/>
      <c r="AI27" s="20"/>
      <c r="AJ27" s="21" t="str">
        <f>D27&amp;F27&amp;H27</f>
        <v>412408669100015640.038.500/0001-37</v>
      </c>
    </row>
    <row r="28" spans="1:36" x14ac:dyDescent="0.25">
      <c r="A28" s="9" t="s">
        <v>36</v>
      </c>
      <c r="B28" s="10">
        <v>44440</v>
      </c>
      <c r="C28" s="11"/>
      <c r="D28" s="12">
        <v>28</v>
      </c>
      <c r="E28" s="9"/>
      <c r="F28" s="13">
        <v>30847787000192</v>
      </c>
      <c r="G28" s="9">
        <v>1702</v>
      </c>
      <c r="H28" s="9" t="s">
        <v>37</v>
      </c>
      <c r="I28" s="9"/>
      <c r="J28" s="9"/>
      <c r="K28" s="9"/>
      <c r="L28" s="11" t="s">
        <v>38</v>
      </c>
      <c r="M28" s="9" t="s">
        <v>90</v>
      </c>
      <c r="N28" s="14">
        <v>3636</v>
      </c>
      <c r="O28" s="14"/>
      <c r="P28" s="14">
        <v>5</v>
      </c>
      <c r="Q28" s="14">
        <v>181.8</v>
      </c>
      <c r="R28" s="9" t="s">
        <v>91</v>
      </c>
      <c r="S28" s="9" t="s">
        <v>92</v>
      </c>
      <c r="T28" s="14">
        <v>399.96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3054.24</v>
      </c>
      <c r="AA28" s="9" t="s">
        <v>93</v>
      </c>
      <c r="AB28" s="9" t="s">
        <v>43</v>
      </c>
      <c r="AC28" s="15">
        <v>44477</v>
      </c>
      <c r="AD28" s="16"/>
      <c r="AE28" s="17"/>
      <c r="AF28" s="18" t="s">
        <v>76</v>
      </c>
      <c r="AG28" s="19"/>
      <c r="AH28" s="20"/>
      <c r="AI28" s="20"/>
      <c r="AJ28" s="21" t="str">
        <f>D28&amp;F28&amp;H28</f>
        <v>283084778700019240.038.500/0001-37</v>
      </c>
    </row>
    <row r="29" spans="1:36" x14ac:dyDescent="0.25">
      <c r="A29" s="9" t="s">
        <v>36</v>
      </c>
      <c r="B29" s="10">
        <v>44463</v>
      </c>
      <c r="C29" s="11"/>
      <c r="D29" s="12">
        <v>57</v>
      </c>
      <c r="E29" s="9"/>
      <c r="F29" s="13">
        <v>15435149000170</v>
      </c>
      <c r="G29" s="9">
        <v>3158</v>
      </c>
      <c r="H29" s="9" t="s">
        <v>37</v>
      </c>
      <c r="I29" s="9"/>
      <c r="J29" s="9"/>
      <c r="K29" s="9"/>
      <c r="L29" s="11" t="s">
        <v>38</v>
      </c>
      <c r="M29" s="9" t="s">
        <v>39</v>
      </c>
      <c r="N29" s="14">
        <v>3419.17</v>
      </c>
      <c r="O29" s="14"/>
      <c r="P29" s="14">
        <v>0</v>
      </c>
      <c r="Q29" s="14">
        <v>0</v>
      </c>
      <c r="R29" s="9" t="s">
        <v>40</v>
      </c>
      <c r="S29" s="9" t="s">
        <v>41</v>
      </c>
      <c r="T29" s="14">
        <v>376.11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3043.06</v>
      </c>
      <c r="AA29" s="9" t="s">
        <v>108</v>
      </c>
      <c r="AB29" s="9" t="s">
        <v>43</v>
      </c>
      <c r="AC29" s="15">
        <v>44477</v>
      </c>
      <c r="AD29" s="16"/>
      <c r="AE29" s="17"/>
      <c r="AF29" s="18" t="s">
        <v>44</v>
      </c>
      <c r="AG29" s="19"/>
      <c r="AH29" s="20"/>
      <c r="AI29" s="20"/>
      <c r="AJ29" s="21" t="str">
        <f>D29&amp;F29&amp;H29</f>
        <v>571543514900017040.038.500/0001-37</v>
      </c>
    </row>
    <row r="30" spans="1:36" x14ac:dyDescent="0.25">
      <c r="A30" s="9" t="s">
        <v>36</v>
      </c>
      <c r="B30" s="10">
        <v>44466</v>
      </c>
      <c r="C30" s="11"/>
      <c r="D30" s="12">
        <v>62</v>
      </c>
      <c r="E30" s="9"/>
      <c r="F30" s="13">
        <v>34895248000180</v>
      </c>
      <c r="G30" s="9">
        <v>370103</v>
      </c>
      <c r="H30" s="9" t="s">
        <v>37</v>
      </c>
      <c r="I30" s="9"/>
      <c r="J30" s="9"/>
      <c r="K30" s="9"/>
      <c r="L30" s="11" t="s">
        <v>38</v>
      </c>
      <c r="M30" s="9" t="s">
        <v>73</v>
      </c>
      <c r="N30" s="14">
        <v>4000</v>
      </c>
      <c r="O30" s="14"/>
      <c r="P30" s="14">
        <v>5</v>
      </c>
      <c r="Q30" s="14">
        <v>200</v>
      </c>
      <c r="R30" s="9" t="s">
        <v>74</v>
      </c>
      <c r="S30" s="9" t="s">
        <v>70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3800</v>
      </c>
      <c r="AA30" s="9" t="s">
        <v>75</v>
      </c>
      <c r="AB30" s="9" t="s">
        <v>43</v>
      </c>
      <c r="AC30" s="15">
        <v>44477</v>
      </c>
      <c r="AD30" s="16"/>
      <c r="AE30" s="17"/>
      <c r="AF30" s="18" t="s">
        <v>76</v>
      </c>
      <c r="AG30" s="19"/>
      <c r="AH30" s="20"/>
      <c r="AI30" s="20"/>
      <c r="AJ30" s="21" t="str">
        <f>D30&amp;F30&amp;H30</f>
        <v>623489524800018040.038.500/0001-37</v>
      </c>
    </row>
    <row r="31" spans="1:36" x14ac:dyDescent="0.25">
      <c r="A31" s="9" t="s">
        <v>36</v>
      </c>
      <c r="B31" s="10">
        <v>44467</v>
      </c>
      <c r="C31" s="11"/>
      <c r="D31" s="12">
        <v>202126</v>
      </c>
      <c r="E31" s="9"/>
      <c r="F31" s="13">
        <v>27496423000109</v>
      </c>
      <c r="G31" s="9">
        <v>170100100</v>
      </c>
      <c r="H31" s="9" t="s">
        <v>37</v>
      </c>
      <c r="I31" s="9"/>
      <c r="J31" s="9"/>
      <c r="K31" s="9"/>
      <c r="L31" s="11" t="s">
        <v>38</v>
      </c>
      <c r="M31" s="9" t="s">
        <v>94</v>
      </c>
      <c r="N31" s="14">
        <v>5000</v>
      </c>
      <c r="O31" s="14"/>
      <c r="P31" s="14">
        <v>5</v>
      </c>
      <c r="Q31" s="14">
        <v>250</v>
      </c>
      <c r="R31" s="9" t="s">
        <v>95</v>
      </c>
      <c r="S31" s="9" t="s">
        <v>96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4750</v>
      </c>
      <c r="AA31" s="9" t="s">
        <v>109</v>
      </c>
      <c r="AB31" s="9" t="s">
        <v>43</v>
      </c>
      <c r="AC31" s="15">
        <v>44477</v>
      </c>
      <c r="AD31" s="16"/>
      <c r="AE31" s="17"/>
      <c r="AF31" s="18" t="s">
        <v>76</v>
      </c>
      <c r="AG31" s="19"/>
      <c r="AH31" s="20"/>
      <c r="AI31" s="20"/>
      <c r="AJ31" s="21" t="str">
        <f>D31&amp;F31&amp;H31</f>
        <v>2021262749642300010940.038.500/0001-37</v>
      </c>
    </row>
    <row r="32" spans="1:36" x14ac:dyDescent="0.25">
      <c r="A32" s="9" t="s">
        <v>36</v>
      </c>
      <c r="B32" s="10">
        <v>44468</v>
      </c>
      <c r="C32" s="11"/>
      <c r="D32" s="12">
        <v>24</v>
      </c>
      <c r="E32" s="9"/>
      <c r="F32" s="13">
        <v>24344959000102</v>
      </c>
      <c r="G32" s="9">
        <v>3158</v>
      </c>
      <c r="H32" s="9" t="s">
        <v>37</v>
      </c>
      <c r="I32" s="9"/>
      <c r="J32" s="9"/>
      <c r="K32" s="9"/>
      <c r="L32" s="11" t="s">
        <v>38</v>
      </c>
      <c r="M32" s="9" t="s">
        <v>101</v>
      </c>
      <c r="N32" s="14">
        <v>3636</v>
      </c>
      <c r="O32" s="14"/>
      <c r="P32" s="14">
        <v>0</v>
      </c>
      <c r="Q32" s="14">
        <v>0</v>
      </c>
      <c r="R32" s="9" t="s">
        <v>40</v>
      </c>
      <c r="S32" s="9" t="s">
        <v>41</v>
      </c>
      <c r="T32" s="14">
        <v>399.96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3236.04</v>
      </c>
      <c r="AA32" s="9" t="s">
        <v>110</v>
      </c>
      <c r="AB32" s="9" t="s">
        <v>43</v>
      </c>
      <c r="AC32" s="15">
        <v>44477</v>
      </c>
      <c r="AD32" s="16"/>
      <c r="AE32" s="17"/>
      <c r="AF32" s="18" t="s">
        <v>44</v>
      </c>
      <c r="AG32" s="19"/>
      <c r="AH32" s="20"/>
      <c r="AI32" s="20"/>
      <c r="AJ32" s="21" t="str">
        <f>D32&amp;F32&amp;H32</f>
        <v>242434495900010240.038.500/0001-37</v>
      </c>
    </row>
    <row r="33" spans="1:36" x14ac:dyDescent="0.25">
      <c r="A33" s="9" t="s">
        <v>36</v>
      </c>
      <c r="B33" s="10">
        <v>44470</v>
      </c>
      <c r="C33" s="11"/>
      <c r="D33" s="12">
        <v>204</v>
      </c>
      <c r="E33" s="9"/>
      <c r="F33" s="13">
        <v>11116409000194</v>
      </c>
      <c r="G33" s="9">
        <v>3115</v>
      </c>
      <c r="H33" s="9" t="s">
        <v>37</v>
      </c>
      <c r="I33" s="9"/>
      <c r="J33" s="9"/>
      <c r="K33" s="9"/>
      <c r="L33" s="11" t="s">
        <v>38</v>
      </c>
      <c r="M33" s="9" t="s">
        <v>64</v>
      </c>
      <c r="N33" s="14">
        <v>6200</v>
      </c>
      <c r="O33" s="14"/>
      <c r="P33" s="14">
        <v>0</v>
      </c>
      <c r="Q33" s="14">
        <v>0</v>
      </c>
      <c r="R33" s="9" t="s">
        <v>50</v>
      </c>
      <c r="S33" s="9" t="s">
        <v>41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6200</v>
      </c>
      <c r="AA33" s="9" t="s">
        <v>111</v>
      </c>
      <c r="AB33" s="9" t="s">
        <v>43</v>
      </c>
      <c r="AC33" s="15">
        <v>44482</v>
      </c>
      <c r="AD33" s="16"/>
      <c r="AE33" s="17"/>
      <c r="AF33" s="18" t="s">
        <v>44</v>
      </c>
      <c r="AG33" s="19"/>
      <c r="AH33" s="20"/>
      <c r="AI33" s="20"/>
      <c r="AJ33" s="21" t="str">
        <f>D33&amp;F33&amp;H33</f>
        <v>2041111640900019440.038.500/0001-37</v>
      </c>
    </row>
    <row r="34" spans="1:36" x14ac:dyDescent="0.25">
      <c r="A34" s="9" t="s">
        <v>36</v>
      </c>
      <c r="B34" s="10">
        <v>44472</v>
      </c>
      <c r="C34" s="11"/>
      <c r="D34" s="12">
        <v>15281353</v>
      </c>
      <c r="E34" s="9"/>
      <c r="F34" s="13">
        <v>6990590000123</v>
      </c>
      <c r="G34" s="9">
        <v>6298</v>
      </c>
      <c r="H34" s="9" t="s">
        <v>37</v>
      </c>
      <c r="I34" s="9"/>
      <c r="J34" s="9"/>
      <c r="K34" s="9"/>
      <c r="L34" s="11" t="s">
        <v>45</v>
      </c>
      <c r="M34" s="9" t="s">
        <v>112</v>
      </c>
      <c r="N34" s="14">
        <v>29.86</v>
      </c>
      <c r="O34" s="14"/>
      <c r="P34" s="14">
        <v>0</v>
      </c>
      <c r="Q34" s="14">
        <v>0</v>
      </c>
      <c r="R34" s="9" t="s">
        <v>113</v>
      </c>
      <c r="S34" s="9" t="s">
        <v>41</v>
      </c>
      <c r="T34" s="14">
        <v>0</v>
      </c>
      <c r="U34" s="14">
        <v>0.45</v>
      </c>
      <c r="V34" s="14">
        <v>0</v>
      </c>
      <c r="W34" s="14">
        <v>0</v>
      </c>
      <c r="X34" s="14">
        <v>0</v>
      </c>
      <c r="Y34" s="14">
        <v>0</v>
      </c>
      <c r="Z34" s="14">
        <v>29.41</v>
      </c>
      <c r="AA34" s="9" t="s">
        <v>114</v>
      </c>
      <c r="AB34" s="9" t="s">
        <v>43</v>
      </c>
      <c r="AC34" s="15">
        <v>44482</v>
      </c>
      <c r="AD34" s="16"/>
      <c r="AE34" s="17"/>
      <c r="AF34" s="18"/>
      <c r="AG34" s="19"/>
      <c r="AH34" s="20"/>
      <c r="AI34" s="20"/>
      <c r="AJ34" s="21" t="str">
        <f>D34&amp;F34&amp;H34</f>
        <v>15281353699059000012340.038.500/0001-37</v>
      </c>
    </row>
    <row r="35" spans="1:36" x14ac:dyDescent="0.25">
      <c r="A35" s="9" t="s">
        <v>36</v>
      </c>
      <c r="B35" s="10">
        <v>44472</v>
      </c>
      <c r="C35" s="11"/>
      <c r="D35" s="12">
        <v>34540951</v>
      </c>
      <c r="E35" s="9"/>
      <c r="F35" s="13">
        <v>13347016000117</v>
      </c>
      <c r="G35" s="9">
        <v>2498</v>
      </c>
      <c r="H35" s="9" t="s">
        <v>37</v>
      </c>
      <c r="I35" s="9"/>
      <c r="J35" s="9"/>
      <c r="K35" s="9"/>
      <c r="L35" s="11" t="s">
        <v>45</v>
      </c>
      <c r="M35" s="9" t="s">
        <v>115</v>
      </c>
      <c r="N35" s="14">
        <v>227.75</v>
      </c>
      <c r="O35" s="14"/>
      <c r="P35" s="14">
        <v>0</v>
      </c>
      <c r="Q35" s="14">
        <v>0</v>
      </c>
      <c r="R35" s="9" t="s">
        <v>116</v>
      </c>
      <c r="S35" s="9" t="s">
        <v>41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227.75</v>
      </c>
      <c r="AA35" s="9" t="s">
        <v>117</v>
      </c>
      <c r="AB35" s="9" t="s">
        <v>43</v>
      </c>
      <c r="AC35" s="15">
        <v>44482</v>
      </c>
      <c r="AD35" s="16"/>
      <c r="AE35" s="17"/>
      <c r="AF35" s="18" t="s">
        <v>44</v>
      </c>
      <c r="AG35" s="19"/>
      <c r="AH35" s="20"/>
      <c r="AI35" s="20"/>
      <c r="AJ35" s="21" t="str">
        <f>D35&amp;F35&amp;H35</f>
        <v>345409511334701600011740.038.500/0001-37</v>
      </c>
    </row>
    <row r="36" spans="1:36" x14ac:dyDescent="0.25">
      <c r="A36" s="9" t="s">
        <v>36</v>
      </c>
      <c r="B36" s="10">
        <v>44473</v>
      </c>
      <c r="C36" s="11"/>
      <c r="D36" s="12">
        <v>145685</v>
      </c>
      <c r="E36" s="9"/>
      <c r="F36" s="13">
        <v>467600000164</v>
      </c>
      <c r="G36" s="9">
        <v>4030</v>
      </c>
      <c r="H36" s="9" t="s">
        <v>37</v>
      </c>
      <c r="I36" s="9"/>
      <c r="J36" s="9"/>
      <c r="K36" s="9"/>
      <c r="L36" s="11" t="s">
        <v>45</v>
      </c>
      <c r="M36" s="9" t="s">
        <v>118</v>
      </c>
      <c r="N36" s="14">
        <v>150</v>
      </c>
      <c r="O36" s="14"/>
      <c r="P36" s="14">
        <v>0</v>
      </c>
      <c r="Q36" s="14">
        <v>0</v>
      </c>
      <c r="R36" s="9" t="s">
        <v>119</v>
      </c>
      <c r="S36" s="9" t="s">
        <v>41</v>
      </c>
      <c r="T36" s="14">
        <v>0</v>
      </c>
      <c r="U36" s="14">
        <v>2.25</v>
      </c>
      <c r="V36" s="14">
        <v>0</v>
      </c>
      <c r="W36" s="14">
        <v>6.98</v>
      </c>
      <c r="X36" s="14">
        <v>0</v>
      </c>
      <c r="Y36" s="14">
        <v>0</v>
      </c>
      <c r="Z36" s="14">
        <v>140.77000000000001</v>
      </c>
      <c r="AA36" s="9" t="s">
        <v>120</v>
      </c>
      <c r="AB36" s="9" t="s">
        <v>43</v>
      </c>
      <c r="AC36" s="15">
        <v>44482</v>
      </c>
      <c r="AD36" s="16"/>
      <c r="AE36" s="17"/>
      <c r="AF36" s="18" t="s">
        <v>44</v>
      </c>
      <c r="AG36" s="19"/>
      <c r="AH36" s="20"/>
      <c r="AI36" s="20"/>
      <c r="AJ36" s="21" t="str">
        <f>D36&amp;F36&amp;H36</f>
        <v>14568546760000016440.038.500/0001-37</v>
      </c>
    </row>
    <row r="37" spans="1:36" x14ac:dyDescent="0.25">
      <c r="A37" s="9" t="s">
        <v>36</v>
      </c>
      <c r="B37" s="10">
        <v>44474</v>
      </c>
      <c r="C37" s="11"/>
      <c r="D37" s="12">
        <v>132579</v>
      </c>
      <c r="E37" s="9"/>
      <c r="F37" s="13">
        <v>29110156000107</v>
      </c>
      <c r="G37" s="9">
        <v>6298</v>
      </c>
      <c r="H37" s="9" t="s">
        <v>37</v>
      </c>
      <c r="I37" s="9"/>
      <c r="J37" s="9"/>
      <c r="K37" s="9"/>
      <c r="L37" s="11" t="s">
        <v>45</v>
      </c>
      <c r="M37" s="9" t="s">
        <v>121</v>
      </c>
      <c r="N37" s="14">
        <v>1296.17</v>
      </c>
      <c r="O37" s="14"/>
      <c r="P37" s="14">
        <v>0</v>
      </c>
      <c r="Q37" s="14">
        <v>0</v>
      </c>
      <c r="R37" s="9" t="s">
        <v>113</v>
      </c>
      <c r="S37" s="9" t="s">
        <v>41</v>
      </c>
      <c r="T37" s="14">
        <v>0</v>
      </c>
      <c r="U37" s="14">
        <v>19.440000000000001</v>
      </c>
      <c r="V37" s="14">
        <v>0</v>
      </c>
      <c r="W37" s="14">
        <v>0</v>
      </c>
      <c r="X37" s="14">
        <v>0</v>
      </c>
      <c r="Y37" s="14">
        <v>0</v>
      </c>
      <c r="Z37" s="14">
        <v>1276.73</v>
      </c>
      <c r="AA37" s="9" t="s">
        <v>122</v>
      </c>
      <c r="AB37" s="9" t="s">
        <v>43</v>
      </c>
      <c r="AC37" s="15">
        <v>44482</v>
      </c>
      <c r="AD37" s="16"/>
      <c r="AE37" s="17"/>
      <c r="AF37" s="18"/>
      <c r="AG37" s="19"/>
      <c r="AH37" s="20"/>
      <c r="AI37" s="20"/>
      <c r="AJ37" s="21" t="str">
        <f>D37&amp;F37&amp;H37</f>
        <v>1325792911015600010740.038.500/0001-37</v>
      </c>
    </row>
    <row r="38" spans="1:36" x14ac:dyDescent="0.25">
      <c r="A38" s="9" t="s">
        <v>36</v>
      </c>
      <c r="B38" s="10">
        <v>44475</v>
      </c>
      <c r="C38" s="11"/>
      <c r="D38" s="12">
        <v>74831</v>
      </c>
      <c r="E38" s="9"/>
      <c r="F38" s="13">
        <v>14096190000105</v>
      </c>
      <c r="G38" s="9">
        <v>2800</v>
      </c>
      <c r="H38" s="9" t="s">
        <v>37</v>
      </c>
      <c r="I38" s="9"/>
      <c r="J38" s="9"/>
      <c r="K38" s="9"/>
      <c r="L38" s="11" t="s">
        <v>45</v>
      </c>
      <c r="M38" s="9" t="s">
        <v>123</v>
      </c>
      <c r="N38" s="14">
        <v>236.69</v>
      </c>
      <c r="O38" s="14"/>
      <c r="P38" s="14">
        <v>0</v>
      </c>
      <c r="Q38" s="14">
        <v>0</v>
      </c>
      <c r="R38" s="9" t="s">
        <v>124</v>
      </c>
      <c r="S38" s="9" t="s">
        <v>41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236.69</v>
      </c>
      <c r="AA38" s="9" t="s">
        <v>125</v>
      </c>
      <c r="AB38" s="9" t="s">
        <v>43</v>
      </c>
      <c r="AC38" s="15">
        <v>44482</v>
      </c>
      <c r="AD38" s="16"/>
      <c r="AE38" s="17"/>
      <c r="AF38" s="18" t="s">
        <v>44</v>
      </c>
      <c r="AG38" s="19"/>
      <c r="AH38" s="20"/>
      <c r="AI38" s="20"/>
      <c r="AJ38" s="21" t="str">
        <f>D38&amp;F38&amp;H38</f>
        <v>748311409619000010540.038.500/0001-37</v>
      </c>
    </row>
    <row r="39" spans="1:36" x14ac:dyDescent="0.25">
      <c r="A39" s="9" t="s">
        <v>36</v>
      </c>
      <c r="B39" s="10">
        <v>44475</v>
      </c>
      <c r="C39" s="11"/>
      <c r="D39" s="12">
        <v>8371</v>
      </c>
      <c r="E39" s="9"/>
      <c r="F39" s="13">
        <v>9477041000148</v>
      </c>
      <c r="G39" s="9">
        <v>3379</v>
      </c>
      <c r="H39" s="9" t="s">
        <v>37</v>
      </c>
      <c r="I39" s="9"/>
      <c r="J39" s="9"/>
      <c r="K39" s="9"/>
      <c r="L39" s="11" t="s">
        <v>45</v>
      </c>
      <c r="M39" s="9" t="s">
        <v>46</v>
      </c>
      <c r="N39" s="14">
        <v>4496.63</v>
      </c>
      <c r="O39" s="14"/>
      <c r="P39" s="14">
        <v>0</v>
      </c>
      <c r="Q39" s="14">
        <v>0</v>
      </c>
      <c r="R39" s="9" t="s">
        <v>47</v>
      </c>
      <c r="S39" s="9" t="s">
        <v>41</v>
      </c>
      <c r="T39" s="14">
        <v>0</v>
      </c>
      <c r="U39" s="14">
        <v>67.45</v>
      </c>
      <c r="V39" s="14">
        <v>0</v>
      </c>
      <c r="W39" s="14">
        <v>209.1</v>
      </c>
      <c r="X39" s="14">
        <v>0</v>
      </c>
      <c r="Y39" s="14">
        <v>0</v>
      </c>
      <c r="Z39" s="14">
        <v>4220.08</v>
      </c>
      <c r="AA39" s="9" t="s">
        <v>126</v>
      </c>
      <c r="AB39" s="9" t="s">
        <v>43</v>
      </c>
      <c r="AC39" s="15">
        <v>44482</v>
      </c>
      <c r="AD39" s="16"/>
      <c r="AE39" s="17"/>
      <c r="AF39" s="18"/>
      <c r="AG39" s="19"/>
      <c r="AH39" s="20"/>
      <c r="AI39" s="20"/>
      <c r="AJ39" s="21" t="str">
        <f>D39&amp;F39&amp;H39</f>
        <v>8371947704100014840.038.500/0001-37</v>
      </c>
    </row>
    <row r="40" spans="1:36" x14ac:dyDescent="0.25">
      <c r="A40" s="9" t="s">
        <v>36</v>
      </c>
      <c r="B40" s="10">
        <v>44448</v>
      </c>
      <c r="C40" s="11"/>
      <c r="D40" s="12">
        <v>29</v>
      </c>
      <c r="E40" s="9"/>
      <c r="F40" s="13">
        <v>22080944000159</v>
      </c>
      <c r="G40" s="9">
        <v>1401</v>
      </c>
      <c r="H40" s="9" t="s">
        <v>37</v>
      </c>
      <c r="I40" s="9"/>
      <c r="J40" s="9"/>
      <c r="K40" s="9"/>
      <c r="L40" s="11" t="s">
        <v>38</v>
      </c>
      <c r="M40" s="9" t="s">
        <v>104</v>
      </c>
      <c r="N40" s="14">
        <v>3599.62</v>
      </c>
      <c r="O40" s="14"/>
      <c r="P40" s="14">
        <v>5</v>
      </c>
      <c r="Q40" s="14">
        <v>179.99</v>
      </c>
      <c r="R40" s="9" t="s">
        <v>105</v>
      </c>
      <c r="S40" s="9" t="s">
        <v>106</v>
      </c>
      <c r="T40" s="14">
        <v>395.96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3023.67</v>
      </c>
      <c r="AA40" s="9" t="s">
        <v>107</v>
      </c>
      <c r="AB40" s="9" t="s">
        <v>43</v>
      </c>
      <c r="AC40" s="15">
        <v>44477</v>
      </c>
      <c r="AD40" s="16"/>
      <c r="AE40" s="17"/>
      <c r="AF40" s="18" t="s">
        <v>76</v>
      </c>
      <c r="AG40" s="19"/>
      <c r="AH40" s="20"/>
      <c r="AI40" s="20"/>
      <c r="AJ40" s="21" t="str">
        <f>D40&amp;F40&amp;H40</f>
        <v>292208094400015940.038.500/0001-37</v>
      </c>
    </row>
    <row r="41" spans="1:36" x14ac:dyDescent="0.25">
      <c r="A41" s="9" t="s">
        <v>36</v>
      </c>
      <c r="B41" s="10">
        <v>44490</v>
      </c>
      <c r="C41" s="11"/>
      <c r="D41" s="12">
        <v>71</v>
      </c>
      <c r="E41" s="9"/>
      <c r="F41" s="13">
        <v>41368352000181</v>
      </c>
      <c r="G41" s="9">
        <v>6912</v>
      </c>
      <c r="H41" s="9" t="s">
        <v>37</v>
      </c>
      <c r="I41" s="9"/>
      <c r="J41" s="9"/>
      <c r="K41" s="9"/>
      <c r="L41" s="11" t="s">
        <v>38</v>
      </c>
      <c r="M41" s="9" t="s">
        <v>128</v>
      </c>
      <c r="N41" s="14">
        <v>2420</v>
      </c>
      <c r="O41" s="14"/>
      <c r="P41" s="14">
        <v>0</v>
      </c>
      <c r="Q41" s="14">
        <v>0</v>
      </c>
      <c r="R41" s="9" t="s">
        <v>129</v>
      </c>
      <c r="S41" s="9" t="s">
        <v>41</v>
      </c>
      <c r="T41" s="14">
        <v>266.2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2153.8000000000002</v>
      </c>
      <c r="AA41" s="9" t="s">
        <v>130</v>
      </c>
      <c r="AB41" s="9" t="s">
        <v>43</v>
      </c>
      <c r="AC41" s="15">
        <v>44498</v>
      </c>
      <c r="AD41" s="16"/>
      <c r="AE41" s="17"/>
      <c r="AF41" s="18"/>
      <c r="AG41" s="19"/>
      <c r="AH41" s="20"/>
      <c r="AI41" s="20"/>
      <c r="AJ41" s="21" t="str">
        <f>D41&amp;F41&amp;H41</f>
        <v>714136835200018140.038.500/0001-37</v>
      </c>
    </row>
    <row r="42" spans="1:36" x14ac:dyDescent="0.25">
      <c r="A42" s="9" t="s">
        <v>36</v>
      </c>
      <c r="B42" s="10">
        <v>44491</v>
      </c>
      <c r="C42" s="11"/>
      <c r="D42" s="12">
        <v>72</v>
      </c>
      <c r="E42" s="9"/>
      <c r="F42" s="13">
        <v>41368352000181</v>
      </c>
      <c r="G42" s="9">
        <v>6912</v>
      </c>
      <c r="H42" s="9" t="s">
        <v>37</v>
      </c>
      <c r="I42" s="9"/>
      <c r="J42" s="9"/>
      <c r="K42" s="9"/>
      <c r="L42" s="11" t="s">
        <v>38</v>
      </c>
      <c r="M42" s="9" t="s">
        <v>128</v>
      </c>
      <c r="N42" s="14">
        <v>626</v>
      </c>
      <c r="O42" s="14"/>
      <c r="P42" s="14">
        <v>0</v>
      </c>
      <c r="Q42" s="14">
        <v>0</v>
      </c>
      <c r="R42" s="9" t="s">
        <v>129</v>
      </c>
      <c r="S42" s="9" t="s">
        <v>41</v>
      </c>
      <c r="T42" s="14">
        <v>68.86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557.14</v>
      </c>
      <c r="AA42" s="9" t="s">
        <v>131</v>
      </c>
      <c r="AB42" s="9" t="s">
        <v>43</v>
      </c>
      <c r="AC42" s="15">
        <v>44498</v>
      </c>
      <c r="AD42" s="16"/>
      <c r="AE42" s="17"/>
      <c r="AF42" s="18"/>
      <c r="AG42" s="19"/>
      <c r="AH42" s="20"/>
      <c r="AI42" s="20"/>
      <c r="AJ42" s="21" t="str">
        <f>D42&amp;F42&amp;H42</f>
        <v>724136835200018140.038.500/0001-37</v>
      </c>
    </row>
    <row r="43" spans="1:36" x14ac:dyDescent="0.25">
      <c r="A43" s="9" t="s">
        <v>36</v>
      </c>
      <c r="B43" s="10">
        <v>44491</v>
      </c>
      <c r="C43" s="11"/>
      <c r="D43" s="12">
        <v>1079</v>
      </c>
      <c r="E43" s="9"/>
      <c r="F43" s="13">
        <v>32345292000271</v>
      </c>
      <c r="G43" s="9">
        <v>1104</v>
      </c>
      <c r="H43" s="9" t="s">
        <v>37</v>
      </c>
      <c r="I43" s="9"/>
      <c r="J43" s="9"/>
      <c r="K43" s="9"/>
      <c r="L43" s="11" t="s">
        <v>45</v>
      </c>
      <c r="M43" s="9" t="s">
        <v>132</v>
      </c>
      <c r="N43" s="14">
        <v>1224.4000000000001</v>
      </c>
      <c r="O43" s="14"/>
      <c r="P43" s="14">
        <v>0</v>
      </c>
      <c r="Q43" s="14">
        <v>0</v>
      </c>
      <c r="R43" s="9" t="s">
        <v>133</v>
      </c>
      <c r="S43" s="9" t="s">
        <v>134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1224.4000000000001</v>
      </c>
      <c r="AA43" s="9" t="s">
        <v>135</v>
      </c>
      <c r="AB43" s="9" t="s">
        <v>43</v>
      </c>
      <c r="AC43" s="15">
        <v>44503</v>
      </c>
      <c r="AD43" s="16"/>
      <c r="AE43" s="17"/>
      <c r="AF43" s="18"/>
      <c r="AG43" s="19"/>
      <c r="AH43" s="20"/>
      <c r="AI43" s="20"/>
      <c r="AJ43" s="21" t="str">
        <f>D43&amp;F43&amp;H43</f>
        <v>10793234529200027140.038.500/0001-37</v>
      </c>
    </row>
    <row r="44" spans="1:36" x14ac:dyDescent="0.25">
      <c r="A44" s="9" t="s">
        <v>36</v>
      </c>
      <c r="B44" s="10">
        <v>44499</v>
      </c>
      <c r="C44" s="11"/>
      <c r="D44" s="12">
        <v>42122</v>
      </c>
      <c r="E44" s="9"/>
      <c r="F44" s="13">
        <v>21602471000140</v>
      </c>
      <c r="G44" s="9">
        <v>2692</v>
      </c>
      <c r="H44" s="9" t="s">
        <v>37</v>
      </c>
      <c r="I44" s="9"/>
      <c r="J44" s="9"/>
      <c r="K44" s="9"/>
      <c r="L44" s="11" t="s">
        <v>45</v>
      </c>
      <c r="M44" s="9" t="s">
        <v>136</v>
      </c>
      <c r="N44" s="14">
        <v>101.85</v>
      </c>
      <c r="O44" s="14"/>
      <c r="P44" s="14">
        <v>2.9</v>
      </c>
      <c r="Q44" s="14">
        <v>2.95</v>
      </c>
      <c r="R44" s="9" t="s">
        <v>137</v>
      </c>
      <c r="S44" s="9" t="s">
        <v>41</v>
      </c>
      <c r="T44" s="14">
        <v>0</v>
      </c>
      <c r="U44" s="14">
        <v>1.53</v>
      </c>
      <c r="V44" s="14">
        <v>0</v>
      </c>
      <c r="W44" s="14">
        <v>4.74</v>
      </c>
      <c r="X44" s="14">
        <v>0</v>
      </c>
      <c r="Y44" s="14">
        <v>0</v>
      </c>
      <c r="Z44" s="14">
        <v>92.63</v>
      </c>
      <c r="AA44" s="9" t="s">
        <v>138</v>
      </c>
      <c r="AB44" s="9" t="s">
        <v>43</v>
      </c>
      <c r="AC44" s="15">
        <v>44503</v>
      </c>
      <c r="AD44" s="16"/>
      <c r="AE44" s="17"/>
      <c r="AF44" s="18"/>
      <c r="AG44" s="19"/>
      <c r="AH44" s="20"/>
      <c r="AI44" s="20"/>
      <c r="AJ44" s="21" t="str">
        <f>D44&amp;F44&amp;H44</f>
        <v>421222160247100014040.038.500/0001-37</v>
      </c>
    </row>
    <row r="45" spans="1:36" x14ac:dyDescent="0.25">
      <c r="A45" s="9" t="s">
        <v>36</v>
      </c>
      <c r="B45" s="10">
        <v>44440</v>
      </c>
      <c r="C45" s="11"/>
      <c r="D45" s="12">
        <v>29</v>
      </c>
      <c r="E45" s="9"/>
      <c r="F45" s="13">
        <v>30847787000192</v>
      </c>
      <c r="G45" s="9">
        <v>1702</v>
      </c>
      <c r="H45" s="9" t="s">
        <v>37</v>
      </c>
      <c r="I45" s="9"/>
      <c r="J45" s="9"/>
      <c r="K45" s="9"/>
      <c r="L45" s="11" t="s">
        <v>38</v>
      </c>
      <c r="M45" s="9" t="s">
        <v>90</v>
      </c>
      <c r="N45" s="14">
        <v>3636</v>
      </c>
      <c r="O45" s="14"/>
      <c r="P45" s="14">
        <v>5</v>
      </c>
      <c r="Q45" s="14">
        <v>181.8</v>
      </c>
      <c r="R45" s="9" t="s">
        <v>91</v>
      </c>
      <c r="S45" s="9" t="s">
        <v>92</v>
      </c>
      <c r="T45" s="14">
        <v>399.96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3054.24</v>
      </c>
      <c r="AA45" s="9" t="s">
        <v>93</v>
      </c>
      <c r="AB45" s="9" t="s">
        <v>43</v>
      </c>
      <c r="AC45" s="15">
        <v>44477</v>
      </c>
      <c r="AD45" s="16"/>
      <c r="AE45" s="17"/>
      <c r="AF45" s="18" t="s">
        <v>76</v>
      </c>
      <c r="AG45" s="19"/>
      <c r="AH45" s="20"/>
      <c r="AI45" s="20"/>
      <c r="AJ45" s="21" t="str">
        <f>D45&amp;F45&amp;H45</f>
        <v>293084778700019240.038.500/0001-37</v>
      </c>
    </row>
    <row r="46" spans="1:36" x14ac:dyDescent="0.25">
      <c r="A46" s="9" t="s">
        <v>36</v>
      </c>
      <c r="B46" s="10">
        <v>44467</v>
      </c>
      <c r="C46" s="11"/>
      <c r="D46" s="12">
        <v>30</v>
      </c>
      <c r="E46" s="9"/>
      <c r="F46" s="13">
        <v>30847787000192</v>
      </c>
      <c r="G46" s="9">
        <v>1702</v>
      </c>
      <c r="H46" s="9" t="s">
        <v>37</v>
      </c>
      <c r="I46" s="9"/>
      <c r="J46" s="9"/>
      <c r="K46" s="9"/>
      <c r="L46" s="11" t="s">
        <v>38</v>
      </c>
      <c r="M46" s="9" t="s">
        <v>90</v>
      </c>
      <c r="N46" s="14">
        <v>3636</v>
      </c>
      <c r="O46" s="14"/>
      <c r="P46" s="14">
        <v>5</v>
      </c>
      <c r="Q46" s="14">
        <v>181.8</v>
      </c>
      <c r="R46" s="9" t="s">
        <v>91</v>
      </c>
      <c r="S46" s="9" t="s">
        <v>92</v>
      </c>
      <c r="T46" s="14">
        <v>399.96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3054.24</v>
      </c>
      <c r="AA46" s="9" t="s">
        <v>93</v>
      </c>
      <c r="AB46" s="9" t="s">
        <v>43</v>
      </c>
      <c r="AC46" s="15">
        <v>44477</v>
      </c>
      <c r="AD46" s="16"/>
      <c r="AE46" s="17"/>
      <c r="AF46" s="18" t="s">
        <v>76</v>
      </c>
      <c r="AG46" s="19"/>
      <c r="AH46" s="20"/>
      <c r="AI46" s="20"/>
      <c r="AJ46" s="21" t="str">
        <f>D46&amp;F46&amp;H46</f>
        <v>303084778700019240.038.500/0001-37</v>
      </c>
    </row>
    <row r="47" spans="1:36" x14ac:dyDescent="0.25">
      <c r="A47" s="9" t="s">
        <v>36</v>
      </c>
      <c r="B47" s="10">
        <v>44477</v>
      </c>
      <c r="C47" s="11"/>
      <c r="D47" s="12">
        <v>8490</v>
      </c>
      <c r="E47" s="9"/>
      <c r="F47" s="13">
        <v>39847728000512</v>
      </c>
      <c r="G47" s="9">
        <v>2919</v>
      </c>
      <c r="H47" s="9" t="s">
        <v>37</v>
      </c>
      <c r="I47" s="9"/>
      <c r="J47" s="9"/>
      <c r="K47" s="9"/>
      <c r="L47" s="11" t="s">
        <v>45</v>
      </c>
      <c r="M47" s="9" t="s">
        <v>66</v>
      </c>
      <c r="N47" s="14">
        <v>1100</v>
      </c>
      <c r="O47" s="14"/>
      <c r="P47" s="14">
        <v>2.9</v>
      </c>
      <c r="Q47" s="14">
        <v>31.9</v>
      </c>
      <c r="R47" s="9" t="s">
        <v>53</v>
      </c>
      <c r="S47" s="9" t="s">
        <v>41</v>
      </c>
      <c r="T47" s="14">
        <v>0</v>
      </c>
      <c r="U47" s="14">
        <v>16.5</v>
      </c>
      <c r="V47" s="14">
        <v>0</v>
      </c>
      <c r="W47" s="14">
        <v>51.15</v>
      </c>
      <c r="X47" s="14">
        <v>0</v>
      </c>
      <c r="Y47" s="14">
        <v>0</v>
      </c>
      <c r="Z47" s="14">
        <v>1000.45</v>
      </c>
      <c r="AA47" s="9" t="s">
        <v>127</v>
      </c>
      <c r="AB47" s="9" t="s">
        <v>43</v>
      </c>
      <c r="AC47" s="15">
        <v>44491</v>
      </c>
      <c r="AD47" s="16"/>
      <c r="AE47" s="17"/>
      <c r="AF47" s="18"/>
      <c r="AG47" s="19"/>
      <c r="AH47" s="20"/>
      <c r="AI47" s="20"/>
      <c r="AJ47" s="21" t="str">
        <f>D47&amp;F47&amp;H47</f>
        <v>84903984772800051240.038.500/0001-37</v>
      </c>
    </row>
  </sheetData>
  <autoFilter ref="A1:AJ47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2021-11-05T22:51:52Z</dcterms:created>
  <dcterms:modified xsi:type="dcterms:W3CDTF">2021-11-08T10:35:16Z</dcterms:modified>
</cp:coreProperties>
</file>