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6214C144-E4C3-4C14-B3B1-97BA4F819A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Sheet1!$A$1:$AI$7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2" i="1"/>
</calcChain>
</file>

<file path=xl/sharedStrings.xml><?xml version="1.0" encoding="utf-8"?>
<sst xmlns="http://schemas.openxmlformats.org/spreadsheetml/2006/main" count="84" uniqueCount="49">
  <si>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</si>
  <si>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</si>
  <si>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</si>
  <si>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</si>
  <si>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</si>
  <si>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</si>
  <si>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</si>
  <si>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</si>
  <si>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</si>
  <si>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</si>
  <si>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</si>
  <si>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</si>
  <si>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</si>
  <si>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</si>
  <si>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</si>
  <si>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</si>
  <si>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</si>
  <si>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</si>
  <si>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</si>
  <si>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</si>
  <si>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</si>
  <si>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</si>
  <si>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</si>
  <si>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</si>
  <si>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</si>
  <si>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</si>
  <si>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</si>
  <si>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</si>
  <si>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Data Analise</t>
  </si>
  <si>
    <t>Comp. Fiscal</t>
  </si>
  <si>
    <t>Data revisão fiscal</t>
  </si>
  <si>
    <t>Comentários Fiscal</t>
  </si>
  <si>
    <t>Comp. Contábil</t>
  </si>
  <si>
    <t>Data revisão Contabil</t>
  </si>
  <si>
    <t>Comentários Contábil</t>
  </si>
  <si>
    <t>Trafigura-monts</t>
  </si>
  <si>
    <t>17.677.746/0001-37</t>
  </si>
  <si>
    <t>S</t>
  </si>
  <si>
    <t>MCS MARKUP ASSESSORIA EMPRESARIAL LTDA</t>
  </si>
  <si>
    <t>Regra Encontrada: SIM | Cód: 17.19.01 | Cód.LC: 17.19 | Buscar ISS Munic. Prestação: NÃO | Analisar CEPOM: NÃO | Analisar ISS LC: NÃO | Cidade Prestador: Rio de Janeiro | Cidade Prestação: Rio de Janeiro</t>
  </si>
  <si>
    <t>Rio de Janeiro</t>
  </si>
  <si>
    <t>Honorários de Serviços Contábeis, referente competência 04/2021. Vcto 05/05/2021. Banco Santander - 033 Agência: 3003 Conta: 13083389-3 Empresa optante pelo simples nacional tributada em consonância com o anexo III da lei complementar de 123/2006. | contabilidade, inclusive serviços técnicos e auxiliares</t>
  </si>
  <si>
    <t xml:space="preserve"> </t>
  </si>
  <si>
    <t>Honorários de Serviços Contábeis, referente competência 05/2021. Vcto 05/06/2021. Banco Santander - 033 Agência: 3003 Conta: 13083389-3 Empresa optante pelo simples nacional tributada em consonância com o anexo III da lei complementar de 123/2006. | contabilidade, inclusive serviços técnicos e auxiliares</t>
  </si>
  <si>
    <t>Honorários de Serviços Contábeis, referente competência 06/2021. Vcto 05/07/2021. Banco Santander - 033 Agência: 3003 Conta: 13083389-3 Empresa optante pelo simples nacional tributada em consonância com o anexo III da lei complementar de 123/2006. | contabilidade, inclusive serviços técnicos e auxiliares</t>
  </si>
  <si>
    <t>Honorários de serviços referente a emissão de certificado digital. Vcto 28/07/2021. Banco Santander - 033 Agência: 3003 Conta: 13083389-3 Empresa optante pelo simples nacional tributada em consonância com o anexo III da lei complementar de 123/2006. | contabilidade, inclusive serviços técnicos e auxiliares</t>
  </si>
  <si>
    <t>Honorários de Serviços Contábeis , referente competência 07/2021 . Vcto 05/08/2021 . Banco Santander - 033 Agência : 3003 Conta : 13083389-3 Empresa optante pelo simples nacional tributada em consonância com o anexo III da lei complementar de 123/2006 . | contabilidade, inclusive serviços técnicos e auxiliares</t>
  </si>
  <si>
    <t>Honorários de Serviços Contábeis , referente competência 09/2021 . Vcto 05/10/2021 . Banco Santander - 033 Agência : 3003 Conta : 13083389-3 Empresa optante pelo simples nacional tributada em consonância com o anexo III da lei complementar de 123/2006 . | contabilidade, inclusive serviços técnicos e auxiliares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</si>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</sst>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42.710937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29" max="30" width="14.28515625" bestFit="1" customWidth="1"/>
    <col min="31" max="31" width="19.28515625" bestFit="1" customWidth="1"/>
    <col min="32" max="32" width="20.140625" bestFit="1" customWidth="1"/>
    <col min="33" max="33" width="17" bestFit="1" customWidth="1"/>
    <col min="34" max="34" width="22.28515625" bestFit="1" customWidth="1"/>
    <col min="35" max="35" width="22.710937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</row>
    <row r="2" spans="1:36" x14ac:dyDescent="0.25">
      <c r="A2" s="9" t="s">
        <v>35</v>
      </c>
      <c r="B2" s="10">
        <v>44312</v>
      </c>
      <c r="C2" s="11"/>
      <c r="D2" s="12">
        <v>894</v>
      </c>
      <c r="E2" s="9"/>
      <c r="F2" s="13">
        <v>34367385000141</v>
      </c>
      <c r="G2" s="9">
        <v>171901</v>
      </c>
      <c r="H2" s="9" t="s">
        <v>36</v>
      </c>
      <c r="I2" s="9"/>
      <c r="J2" s="9"/>
      <c r="K2" s="9"/>
      <c r="L2" s="11" t="s">
        <v>37</v>
      </c>
      <c r="M2" s="9" t="s">
        <v>38</v>
      </c>
      <c r="N2" s="14">
        <v>1700</v>
      </c>
      <c r="O2" s="14"/>
      <c r="P2" s="14">
        <v>0</v>
      </c>
      <c r="Q2" s="14">
        <v>0</v>
      </c>
      <c r="R2" s="9" t="s">
        <v>39</v>
      </c>
      <c r="S2" s="9" t="s">
        <v>40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1700</v>
      </c>
      <c r="AA2" s="9" t="s">
        <v>41</v>
      </c>
      <c r="AB2" s="9" t="s">
        <v>42</v>
      </c>
      <c r="AC2" s="15"/>
      <c r="AD2" s="16"/>
      <c r="AE2" s="17"/>
      <c r="AF2" s="18"/>
      <c r="AG2" s="19"/>
      <c r="AH2" s="20"/>
      <c r="AI2" s="20"/>
      <c r="AJ2" s="21" t="str">
        <f>D2&amp;F2&amp;H2</f>
        <v>8943436738500014117.677.746/0001-37</v>
      </c>
    </row>
    <row r="3" spans="1:36" x14ac:dyDescent="0.25">
      <c r="A3" s="9" t="s">
        <v>35</v>
      </c>
      <c r="B3" s="10">
        <v>44343</v>
      </c>
      <c r="C3" s="11"/>
      <c r="D3" s="12">
        <v>968</v>
      </c>
      <c r="E3" s="9"/>
      <c r="F3" s="13">
        <v>34367385000141</v>
      </c>
      <c r="G3" s="9">
        <v>171901</v>
      </c>
      <c r="H3" s="9" t="s">
        <v>36</v>
      </c>
      <c r="I3" s="9"/>
      <c r="J3" s="9"/>
      <c r="K3" s="9"/>
      <c r="L3" s="11" t="s">
        <v>37</v>
      </c>
      <c r="M3" s="9" t="s">
        <v>38</v>
      </c>
      <c r="N3" s="14">
        <v>1814.92</v>
      </c>
      <c r="O3" s="14"/>
      <c r="P3" s="14">
        <v>0</v>
      </c>
      <c r="Q3" s="14">
        <v>0</v>
      </c>
      <c r="R3" s="9" t="s">
        <v>39</v>
      </c>
      <c r="S3" s="9" t="s">
        <v>40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1814.92</v>
      </c>
      <c r="AA3" s="9" t="s">
        <v>43</v>
      </c>
      <c r="AB3" s="9" t="s">
        <v>42</v>
      </c>
      <c r="AC3" s="15"/>
      <c r="AD3" s="16"/>
      <c r="AE3" s="17"/>
      <c r="AF3" s="18"/>
      <c r="AG3" s="19"/>
      <c r="AH3" s="20"/>
      <c r="AI3" s="20"/>
      <c r="AJ3" s="21" t="str">
        <f t="shared" ref="AJ3:AJ7" si="0">D3&amp;F3&amp;H3</f>
        <v>9683436738500014117.677.746/0001-37</v>
      </c>
    </row>
    <row r="4" spans="1:36" x14ac:dyDescent="0.25">
      <c r="A4" s="9" t="s">
        <v>35</v>
      </c>
      <c r="B4" s="10">
        <v>44374</v>
      </c>
      <c r="C4" s="11"/>
      <c r="D4" s="12">
        <v>1039</v>
      </c>
      <c r="E4" s="9"/>
      <c r="F4" s="13">
        <v>34367385000141</v>
      </c>
      <c r="G4" s="9">
        <v>171901</v>
      </c>
      <c r="H4" s="9" t="s">
        <v>36</v>
      </c>
      <c r="I4" s="9"/>
      <c r="J4" s="9"/>
      <c r="K4" s="9"/>
      <c r="L4" s="11" t="s">
        <v>37</v>
      </c>
      <c r="M4" s="9" t="s">
        <v>38</v>
      </c>
      <c r="N4" s="14">
        <v>1814.92</v>
      </c>
      <c r="O4" s="14"/>
      <c r="P4" s="14">
        <v>0</v>
      </c>
      <c r="Q4" s="14">
        <v>0</v>
      </c>
      <c r="R4" s="9" t="s">
        <v>39</v>
      </c>
      <c r="S4" s="9" t="s">
        <v>40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1814.92</v>
      </c>
      <c r="AA4" s="9" t="s">
        <v>44</v>
      </c>
      <c r="AB4" s="9" t="s">
        <v>42</v>
      </c>
      <c r="AC4" s="15"/>
      <c r="AD4" s="16"/>
      <c r="AE4" s="17"/>
      <c r="AF4" s="18"/>
      <c r="AG4" s="19"/>
      <c r="AH4" s="20"/>
      <c r="AI4" s="20"/>
      <c r="AJ4" s="21" t="str">
        <f t="shared" si="0"/>
        <v>10393436738500014117.677.746/0001-37</v>
      </c>
    </row>
    <row r="5" spans="1:36" x14ac:dyDescent="0.25">
      <c r="A5" s="9" t="s">
        <v>35</v>
      </c>
      <c r="B5" s="10">
        <v>44398</v>
      </c>
      <c r="C5" s="11"/>
      <c r="D5" s="12">
        <v>1101</v>
      </c>
      <c r="E5" s="9"/>
      <c r="F5" s="13">
        <v>34367385000141</v>
      </c>
      <c r="G5" s="9">
        <v>171901</v>
      </c>
      <c r="H5" s="9" t="s">
        <v>36</v>
      </c>
      <c r="I5" s="9"/>
      <c r="J5" s="9"/>
      <c r="K5" s="9"/>
      <c r="L5" s="11" t="s">
        <v>37</v>
      </c>
      <c r="M5" s="9" t="s">
        <v>38</v>
      </c>
      <c r="N5" s="14">
        <v>200</v>
      </c>
      <c r="O5" s="14"/>
      <c r="P5" s="14">
        <v>0</v>
      </c>
      <c r="Q5" s="14">
        <v>0</v>
      </c>
      <c r="R5" s="9" t="s">
        <v>39</v>
      </c>
      <c r="S5" s="9" t="s">
        <v>40</v>
      </c>
      <c r="T5" s="14">
        <v>22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178</v>
      </c>
      <c r="AA5" s="9" t="s">
        <v>45</v>
      </c>
      <c r="AB5" s="9" t="s">
        <v>42</v>
      </c>
      <c r="AC5" s="15"/>
      <c r="AD5" s="16"/>
      <c r="AE5" s="17"/>
      <c r="AF5" s="18"/>
      <c r="AG5" s="19"/>
      <c r="AH5" s="20"/>
      <c r="AI5" s="20"/>
      <c r="AJ5" s="21" t="str">
        <f t="shared" si="0"/>
        <v>11013436738500014117.677.746/0001-37</v>
      </c>
    </row>
    <row r="6" spans="1:36" x14ac:dyDescent="0.25">
      <c r="A6" s="9" t="s">
        <v>35</v>
      </c>
      <c r="B6" s="10">
        <v>44407</v>
      </c>
      <c r="C6" s="11"/>
      <c r="D6" s="12">
        <v>1109</v>
      </c>
      <c r="E6" s="9"/>
      <c r="F6" s="13">
        <v>34367385000141</v>
      </c>
      <c r="G6" s="9">
        <v>171901</v>
      </c>
      <c r="H6" s="9" t="s">
        <v>36</v>
      </c>
      <c r="I6" s="9"/>
      <c r="J6" s="9"/>
      <c r="K6" s="9"/>
      <c r="L6" s="11" t="s">
        <v>37</v>
      </c>
      <c r="M6" s="9" t="s">
        <v>38</v>
      </c>
      <c r="N6" s="14">
        <v>1814.82</v>
      </c>
      <c r="O6" s="14"/>
      <c r="P6" s="14">
        <v>0</v>
      </c>
      <c r="Q6" s="14">
        <v>0</v>
      </c>
      <c r="R6" s="9" t="s">
        <v>39</v>
      </c>
      <c r="S6" s="9" t="s">
        <v>40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1814.82</v>
      </c>
      <c r="AA6" s="9" t="s">
        <v>46</v>
      </c>
      <c r="AB6" s="9" t="s">
        <v>42</v>
      </c>
      <c r="AC6" s="15"/>
      <c r="AD6" s="16"/>
      <c r="AE6" s="17"/>
      <c r="AF6" s="18"/>
      <c r="AG6" s="19"/>
      <c r="AH6" s="20"/>
      <c r="AI6" s="20"/>
      <c r="AJ6" s="21" t="str">
        <f t="shared" si="0"/>
        <v>11093436738500014117.677.746/0001-37</v>
      </c>
    </row>
    <row r="7" spans="1:36" x14ac:dyDescent="0.25">
      <c r="A7" s="9" t="s">
        <v>35</v>
      </c>
      <c r="B7" s="10">
        <v>44459</v>
      </c>
      <c r="C7" s="11"/>
      <c r="D7" s="12">
        <v>1243</v>
      </c>
      <c r="E7" s="9"/>
      <c r="F7" s="13">
        <v>34367385000141</v>
      </c>
      <c r="G7" s="9">
        <v>171901</v>
      </c>
      <c r="H7" s="9" t="s">
        <v>36</v>
      </c>
      <c r="I7" s="9"/>
      <c r="J7" s="9"/>
      <c r="K7" s="9"/>
      <c r="L7" s="11" t="s">
        <v>37</v>
      </c>
      <c r="M7" s="9" t="s">
        <v>38</v>
      </c>
      <c r="N7" s="14">
        <v>1814.82</v>
      </c>
      <c r="O7" s="14"/>
      <c r="P7" s="14">
        <v>0</v>
      </c>
      <c r="Q7" s="14">
        <v>0</v>
      </c>
      <c r="R7" s="9" t="s">
        <v>39</v>
      </c>
      <c r="S7" s="9" t="s">
        <v>40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1814.82</v>
      </c>
      <c r="AA7" s="9" t="s">
        <v>47</v>
      </c>
      <c r="AB7" s="9" t="s">
        <v>42</v>
      </c>
      <c r="AC7" s="15">
        <v>44469</v>
      </c>
      <c r="AD7" s="16">
        <v>44440</v>
      </c>
      <c r="AE7" s="17"/>
      <c r="AF7" s="18"/>
      <c r="AG7" s="19">
        <v>44440</v>
      </c>
      <c r="AH7" s="20">
        <v>44474</v>
      </c>
      <c r="AI7" s="20" t="s">
        <v>48</v>
      </c>
      <c r="AJ7" s="21" t="str">
        <f t="shared" si="0"/>
        <v>12433436738500014117.677.746/0001-37</v>
      </c>
    </row>
  </sheetData>
  <autoFilter ref="A1:AI7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2021-11-05T21:29:48Z</dcterms:created>
  <dcterms:modified xsi:type="dcterms:W3CDTF">2021-11-06T16:52:23Z</dcterms:modified>
</cp:coreProperties>
</file>