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6F3A44DA-3FF9-4507-9F78-CC03BB2704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87" i="1"/>
  <c r="AJ49" i="1"/>
  <c r="AJ50" i="1"/>
  <c r="AJ84" i="1"/>
  <c r="AJ48" i="1"/>
  <c r="AJ51" i="1"/>
  <c r="AJ86" i="1"/>
  <c r="AJ85" i="1"/>
  <c r="AJ88" i="1"/>
  <c r="AJ89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90" i="1"/>
  <c r="AJ91" i="1"/>
  <c r="AJ92" i="1"/>
  <c r="AJ93" i="1"/>
  <c r="AJ94" i="1"/>
  <c r="AJ95" i="1"/>
  <c r="AJ96" i="1"/>
  <c r="AJ97" i="1"/>
  <c r="AJ98" i="1"/>
  <c r="AJ99" i="1"/>
  <c r="AJ2" i="1"/>
</calcChain>
</file>

<file path=xl/sharedStrings.xml><?xml version="1.0" encoding="utf-8"?>
<sst xmlns="http://schemas.openxmlformats.org/spreadsheetml/2006/main" count="985" uniqueCount="213">
  <si>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</si>
  <si>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</si>
  <si>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</si>
  <si>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</si>
  <si>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</si>
  <si>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</si>
  <si>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</si>
  <si>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</si>
  <si>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</si>
  <si>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</si>
  <si>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</si>
  <si>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</si>
  <si>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</si>
  <si>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</si>
  <si>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</si>
  <si>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</si>
  <si>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</si>
  <si>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</si>
  <si>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</si>
  <si>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</si>
  <si>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</si>
  <si>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</si>
  <si>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</si>
  <si>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</si>
  <si>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</si>
  <si>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</si>
  <si>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</si>
  <si>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</si>
  <si>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Data Analise</t>
  </si>
  <si>
    <t>Comp. Fiscal</t>
  </si>
  <si>
    <t>Data revisão fiscal</t>
  </si>
  <si>
    <t>Comentários Fiscal</t>
  </si>
  <si>
    <t>Comp. Contábil</t>
  </si>
  <si>
    <t>Data revisão Contabil</t>
  </si>
  <si>
    <t>Comentários Contábil</t>
  </si>
  <si>
    <t>Unnamed: 35</t>
  </si>
  <si>
    <t>Xtree</t>
  </si>
  <si>
    <t>33.535.091/0001-19</t>
  </si>
  <si>
    <t>S</t>
  </si>
  <si>
    <t>HERRERA SOCIEDADE DE ADVOGADOS</t>
  </si>
  <si>
    <t>Regra Encontrada: SIM | Cód: 17.14.01 | Cód.LC: 17.14 | Buscar ISS Munic. Prestação: NÃO | Analisar CEPOM: NÃO | Analisar ISS LC: NÃO | Cidade Prestador: Rio de Janeiro | Cidade Prestação: Rio de Janeiro</t>
  </si>
  <si>
    <t>Rio de Janeiro</t>
  </si>
  <si>
    <t>Serviços Jurídicos Prestados Vencimento 05/04/2021 Banco Itaú Agência 0571 Conta Corrente 44182-3 Herrera Advogados CNPJ: 12.128.890/0001-09 | advocacia</t>
  </si>
  <si>
    <t xml:space="preserve"> </t>
  </si>
  <si>
    <t>Retroativo Thiago</t>
  </si>
  <si>
    <t>N</t>
  </si>
  <si>
    <t>SOFTO SISTEMAS LTDA</t>
  </si>
  <si>
    <t>Regra Encontrada: SIM | Cód: 01.03.08 | Cód.LC: 1.03 | Buscar ISS Munic. Prestação: NÃO | Analisar CEPOM: NÃO | Analisar ISS LC: NÃO | Cidade Prestador: Rio de Janeiro | Cidade Prestação: Rio de Janeiro</t>
  </si>
  <si>
    <t>Serviço de suporte técnico e manutenção em sistemas de tecnologia da informação - CTO as a service (10h ref. a 04/2021) - Conforme Lei 12.741/2012, o percentual total de impostos incidentes neste serviço prestado é de aproximadamente 16.33% | processamento de dados, textos, imagens, vídeos, páginas eletrônicas, aplicativos ou sistemas de informação, entre outros formatos, e congêneres</t>
  </si>
  <si>
    <t>ALELO S.A</t>
  </si>
  <si>
    <t>Regra Encontrada: SIM | Cód: 100203219 | Cód.LC: 10.02 | Buscar ISS Munic. Prestação: NÃO | Analisar CEPOM: NÃO | Analisar ISS LC: NÃO | Cidade Prestador: Barueri | Cidade Prestação: Rio de Janeiro</t>
  </si>
  <si>
    <t>Barueri</t>
  </si>
  <si>
    <t>ALELO ALIMENTACAO = R $ 2.155,26 VALOR DE COMISSÃO OU CORRETAGEM = ZERO VALOR LIQUIDO DA NOTA = R $ 2.155,26 Auto - retenção conf . determinado pelas INs nº 153/87 , 177/87 e 107/91 , art . 15 . | Agenciamento, corretagem ou intermediação de títulos em geral, valores mobiliários e contratos quaisquer</t>
  </si>
  <si>
    <t>CARLOS EDUARDO VILLA VERDE 07223601779</t>
  </si>
  <si>
    <t>Regra Encontrada: SIM | Cód: 13.03.02 | Cód.LC: 13.03 | Buscar ISS Munic. Prestação: NÃO | Analisar CEPOM: NÃO | Analisar ISS LC: NÃO | Cidade Prestador: Rio de Janeiro | Cidade Prestação: Rio de Janeiro</t>
  </si>
  <si>
    <t>Serviços prestados de edição de vídeos. Valor R$1.390,00 Dados Bancários para depósito: Banco Santander AG 3969 CC 13001077-2 CNPJ 14.291.558/0001-88 Carlos Eduardo Villa Verde | cinematografia</t>
  </si>
  <si>
    <t>ALELO REFEICAO = R $ 1.648,19 TOTAL DE TARIFA = R $ 10,63 TOTAL DE IMPOSTOS = R $ 0,16 VALOR LIQUIDO DA NOTA = R $ 1.658,82 Auto - retenção conf . determinado pelas INs nº 153/87 , 177/87 e 107/91 , art . 15 . | Agenciamento, corretagem ou intermediação de títulos em geral, valores mobiliários e contratos quaisquer</t>
  </si>
  <si>
    <t>REEV SOLUCOES TECNOLOGICAS LTDA</t>
  </si>
  <si>
    <t>Regra Encontrada: SIM | Cód: 010500188 | Cód.LC: 1.05 | Buscar ISS Munic. Prestação: NÃO | Analisar CEPOM: NÃO | Analisar ISS LC: NÃO | Cidade Prestador: Belo Horizonte | Cidade Prestação: Rio de Janeiro</t>
  </si>
  <si>
    <t>Belo Horizonte</t>
  </si>
  <si>
    <t>Licencas de uso de software - Cliente de Parceiros Ref . Abr / 2021 - Vencto . 12/04/2021 | Licenciamento ou cessão de direito de uso de programas de computação</t>
  </si>
  <si>
    <t>VIZTA EDUCACIONAL LTDA</t>
  </si>
  <si>
    <t>Regra Encontrada: SIM | Cód: 08.02.03 | Cód.LC: 8.02 | Buscar ISS Munic. Prestação: NÃO | Analisar CEPOM: NÃO | Analisar ISS LC: NÃO | Cidade Prestador: Rio de Janeiro | Cidade Prestação: Rio de Janeiro</t>
  </si>
  <si>
    <t>Serviços de consultoria prestados ao longo de março de 2021. Seguem os dados: Data de faturamento: 05 de abril de 2021 | orientação pedagógica</t>
  </si>
  <si>
    <t>DH AUDIOVISUAL EIRELI</t>
  </si>
  <si>
    <t>Regra Encontrada: SIM | Cód: 13.03.01 | Cód.LC: 13.03 | Buscar ISS Munic. Prestação: NÃO | Analisar CEPOM: NÃO | Analisar ISS LC: NÃO | Cidade Prestador: Rio de Janeiro | Cidade Prestação: Rio de Janeiro</t>
  </si>
  <si>
    <t>01 diária equipe de filmagem em estúdio. Dados Bancários: DH AUDIOVISUAL EIRELI Santander - 033 Agencia: 3463 Conta Corrente: 13005391-6 | fotografia</t>
  </si>
  <si>
    <t>TRAMPOS.CO TECNOLOGIA LTDA</t>
  </si>
  <si>
    <t>Regra Encontrada: SIM | Cód: 03115 | Cód.LC: 17.01 | Buscar ISS Munic. Prestação: NÃO | Analisar CEPOM: SIM | Analisar ISS LC: NÃO | Cidade Prestador: São Paulo | Cidade Prestação: Rio de Janeiro</t>
  </si>
  <si>
    <t>São Paulo</t>
  </si>
  <si>
    <t>ASSESSORIA : GESTAO DE TALENTOS DO TRAMPOS.CO Qtde 1 x Valor Unit . R $ 350,00 = Total R $ 350,00 . Contrato N. 2021/00048 Ref . Abr / 2021 - Vencto . 10/04/2021 Valor Liquido R 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</si>
  <si>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DECOUPLING DO BRASIL LTDA</t>
  </si>
  <si>
    <t>Regra Encontrada: SIM | Cód: 802 | Cód.LC: 8.02 | Buscar ISS Munic. Prestação: NÃO | Analisar CEPOM: NÃO | Analisar ISS LC: NÃO | Cidade Prestador: Ribeirão Preto | Cidade Prestação: Ribeirão Preto</t>
  </si>
  <si>
    <t>Ribeirão Preto</t>
  </si>
  <si>
    <t>PACOTE DE SESSAO COM PROFESSOR LEANDRO GUISSONI 02 DE 04 | Instrução, treinamento, orientação pedagógica e educacional, avaliação de conhecimentos de qualquer natureza</t>
  </si>
  <si>
    <t>IUGU SERVICOS NA INTERNET S/A</t>
  </si>
  <si>
    <t>Regra Encontrada: SIM | Cód: 2800 | Cód.LC: 1.05 | Buscar ISS Munic. Prestação: NÃO | Analisar CEPOM: SIM | Analisar ISS LC: NÃO | Cidade Prestador: São Paulo | Cidade Prestação: Rio de Janeiro</t>
  </si>
  <si>
    <t>MENSALIDADE + UTILIZAÇÃO - PLATAFORMA IUGU . Conforme Lei nº 12.741 / 2012 , valor aproximado correspondente à totalidade de tributos é de R $ 24,17 , composto por ISS ( 2,90 % ) , PIS ( 1,65 % ) , Cofins ( 7,60 % ) . | Licenciamento ou cessão de direito de uso de programas de computação, inclusive distribuição.</t>
  </si>
  <si>
    <t>CLAUDIO MELLO VENDAS E TREINAMENTOS EIRELI</t>
  </si>
  <si>
    <t>Regra Encontrada: SIM | Cód: 08.02.02 | Cód.LC: 8.02 | Buscar ISS Munic. Prestação: NÃO | Analisar CEPOM: NÃO | Analisar ISS LC: NÃO | Cidade Prestador: Rio de Janeiro | Cidade Prestação: Rio de Janeiro</t>
  </si>
  <si>
    <t>ACOMPAMNENTO MAR 2021 IMPOSTO APROXIMADO NESTA NOTA 11% | treinamento</t>
  </si>
  <si>
    <t>RIOVOX SERVICOS E ORGANIZACOES DE EVENTOS LTDA ME</t>
  </si>
  <si>
    <t>Regra Encontrada: SIM | Cód: 17.02.08 | Cód.LC: 17.02 | Buscar ISS Munic. Prestação: NÃO | Analisar CEPOM: NÃO | Analisar ISS LC: NÃO | Cidade Prestador: Rio de Janeiro | Cidade Prestação: Rio de Janeiro</t>
  </si>
  <si>
    <t>Prestação de Serviço de Interpretação Simultânea On-Line, 02 Intépretes ( Inglês/Português ) evento realizado dia 07/04/2021 Banco Itaú Ag 0485 c/c 10.988-8 | tradução</t>
  </si>
  <si>
    <t>Regra Encontrada: SIM | Cód: 01.01.02 | Cód.LC: 1.01 | Buscar ISS Munic. Prestação: NÃO | Analisar CEPOM: NÃO | Analisar ISS LC: NÃO | Cidade Prestador: Rio de Janeiro | Cidade Prestação: Rio de Janeiro</t>
  </si>
  <si>
    <t>Serviço de desenvolvimento de sistemas de tecnologia da informação - DevTeam as a Service (200h - Ref.: 04/2021). - Conforme Lei 12.741/2012, o percentual total de impostos incidentes neste serviço prestado é de aproximadamente 16.33% | desenvolvimento de sistemas</t>
  </si>
  <si>
    <t>OCTADESK LTDA</t>
  </si>
  <si>
    <t>Assinatura Mensal Octadesk xtree conteudo pratico conexao qualificada | Licenciamento ou cessão de direito de uso de programas de computação, inclusive distribuição.</t>
  </si>
  <si>
    <t>01 diária de equipe de filmagem em estúdio. Dados bancários: DH AUDIOVISUAL EIRELI Santander - 033 Agencia: 3463 Conta Corrente: 130053916 | fotografia</t>
  </si>
  <si>
    <t>BYRD CONSULTORIA EM SISTEMAS COMPUTACIONAIS LTDA</t>
  </si>
  <si>
    <t>Regra Encontrada: SIM | Cód: 2660 | Cód.LC: 1.01 | Buscar ISS Munic. Prestação: NÃO | Analisar CEPOM: SIM | Analisar ISS LC: NÃO | Cidade Prestador: São Paulo | Cidade Prestação: Rio de Janeiro</t>
  </si>
  <si>
    <t>Pacote de 144 ( cento e quarenta e quatro ) horas de consultoria . | Análise e desenvolvimento de sistemas</t>
  </si>
  <si>
    <t>ARTHUR MALDONADO PINTO 10794699740</t>
  </si>
  <si>
    <t>Regra Encontrada: SIM | Cód: 23.01.01 | Cód.LC: 23.01 | Buscar ISS Munic. Prestação: NÃO | Analisar CEPOM: NÃO | Analisar ISS LC: NÃO | Cidade Prestador: Rio de Janeiro | Cidade Prestação: Rio de Janeiro</t>
  </si>
  <si>
    <t>Serviços prestados como mentor em Growth, referentes a abril/21 | serviços de programação visual, comunicação visual ou congêneres</t>
  </si>
  <si>
    <t>GIULIA ZELESCO BARRETTO 13701539707</t>
  </si>
  <si>
    <t>Regra Encontrada: SIM | Cód: 17.02.04 | Cód.LC: 17.02 | Buscar ISS Munic. Prestação: NÃO | Analisar CEPOM: NÃO | Analisar ISS LC: NÃO | Cidade Prestador: Rio de Janeiro | Cidade Prestação: Rio de Janeiro</t>
  </si>
  <si>
    <t>Redação e revisão de conteúdo. | redação</t>
  </si>
  <si>
    <t>F L TOCCHETTO TREINAMENTO EM DESENVOLVIMENTO PROFISSIONAL LTDA</t>
  </si>
  <si>
    <t>Regra Encontrada: SIM | Cód: 08.02.01 | Cód.LC: 8.02 | Buscar ISS Munic. Prestação: NÃO | Analisar CEPOM: NÃO | Analisar ISS LC: NÃO | Cidade Prestador: Rio de Janeiro | Cidade Prestação: Rio de Janeiro</t>
  </si>
  <si>
    <t>Gestão de Tecnologia da Informação - Conforme Lei 12.741/2012, o percentual total de impostos incidentes neste serviço prestado é de aproximadamente 6% | instrução</t>
  </si>
  <si>
    <t>ANA CAROLINA ROLLEMBERG DE RESENDE</t>
  </si>
  <si>
    <t>Regra Encontrada: SIM | Cód: 1702 | Cód.LC: 17.02 | Buscar ISS Munic. Prestação: NÃO | Analisar CEPOM: NÃO | Analisar ISS LC: NÃO | Cidade Prestador: Maringá | Cidade Prestação: Maringá</t>
  </si>
  <si>
    <t>Maringá</t>
  </si>
  <si>
    <t>REVISAO DE CONTEUDO TEXTUAIS | Datilografia, digitação, estenografia, expediente, secretaria em geral, resposta audível, redação, edição, interpretação, revisão, tradução, apoio e infra-estrutura administrativa e congêneres</t>
  </si>
  <si>
    <t>MCS MARKUP ASSESSORIA EMPRESARIAL LTDA</t>
  </si>
  <si>
    <t>Regra Encontrada: SIM | Cód: 17.19.01 | Cód.LC: 17.19 | Buscar ISS Munic. Prestação: NÃO | Analisar CEPOM: NÃO | Analisar ISS LC: NÃO | Cidade Prestador: Rio de Janeiro | Cidade Prestação: Rio de Janeiro</t>
  </si>
  <si>
    <t>Honorários prestações de serviços contábeis, referente competência 04/2021. Vcto 10/05/2021. Banco Santander - 033 Agência: 3003 Conta: 13083389-3 Empresa optante pelo simples nacional tributada em consonância com o anexo III da lei complementar de 123/2006. | contabilidade, inclusive serviços técnicos e auxiliares</t>
  </si>
  <si>
    <t>DAYVIT DOS REIS SIQUEIRA 03297430230</t>
  </si>
  <si>
    <t>Regra Encontrada: SIM | Cód: 106 | Cód.LC: 1.06 | Buscar ISS Munic. Prestação: NÃO | Analisar CEPOM: NÃO | Analisar ISS LC: NÃO | Cidade Prestador: Xinguara | Cidade Prestação: Xinguara</t>
  </si>
  <si>
    <t>Xinguara</t>
  </si>
  <si>
    <t>Serviços de desenvolvimento e manutenção de software no mês de Abril 2021; Ajuda de custos cedido pela empresa para internet | Assessoria e consultoria em informática</t>
  </si>
  <si>
    <t>DAVI SOUSA DE VASCONCELOS FONTENELE 08822097793</t>
  </si>
  <si>
    <t>Serviços de programação visual prestados no mês de abril/2021 | serviços de programação visual, comunicação visual ou congêneres</t>
  </si>
  <si>
    <t>ANA CAROLINA BRINGHENTI RAMOS DA SILVA 12436060703</t>
  </si>
  <si>
    <t>Serviços de orientação e criação visual para o canal digital da marca xTree. Referente à 2:50 trabalhadas no mês de Abril de 2021. | serviços de programação visual, comunicação visual ou congêneres</t>
  </si>
  <si>
    <t>Serviços Jurídicos Prestados Vencimento 05/05/2021 Banco Itaú Agência 0571 Conta Corrente 44182-3 Herrera Advogados CNPJ: 12.128.890/0001-09 | advocacia</t>
  </si>
  <si>
    <t>Serviço de suporte técnico e manutenção em sistemas de tecnologia da informação - CTO as a service (10h ref. a 05/2021) - Conforme Lei 12.741/2012, o percentual total de impostos incidentes neste serviço prestado é de aproximadamente 16.33% | processamento de dados, textos, imagens, vídeos, páginas eletrônicas, aplicativos ou sistemas de informação, entre outros formatos, e congêneres</t>
  </si>
  <si>
    <t>EMILIANO AGAZZONI</t>
  </si>
  <si>
    <t>Regra Encontrada: SIM | Cód: 5762 | Cód.LC: 8.02 | Buscar ISS Munic. Prestação: NÃO | Analisar CEPOM: NÃO | Analisar ISS LC: NÃO | Cidade Prestador: São Paulo | Cidade Prestação: Rio de Janeiro</t>
  </si>
  <si>
    <t>Mentoria = 6 sessões Alíquota do Simples Nacional = ISS 2,01 % | Instrução, treinamento, orientação pedagógica e educacional, avaliação de conhecimentos de qualquer natureza.</t>
  </si>
  <si>
    <t>ALELO ALIMENTACAO = R $ 2.155,26 TOTAL DE TARIFA = R $ 30,32 TOTAL DE IMPOSTOS = R $ 0,45 VALOR LIQUIDO DA NOTA = R $ 2.185,58 Auto - retenção conf . determinado pelas INs nº 153/87 , 177/87 e 107/91 , art . 15 . | Agenciamento, corretagem ou intermediação de títulos em geral, valores mobiliários e contratos quaisquer</t>
  </si>
  <si>
    <t>ALELO REFEICAO = R $ 1.648,19 TOTAL DE TARIFA = R $ 6,51 TOTAL DE IMPOSTOS = R $ 0,10 VALOR LIQUIDO DA NOTA = R $ 1.654,70 Auto - retenção conf . determinado pelas INs nº 153/87 , 177/87 e 107/91 , art . 15 . | Agenciamento, corretagem ou intermediação de títulos em geral, valores mobiliários e contratos quaisquer</t>
  </si>
  <si>
    <t>ASSESSORIA : GESTAO DE TALENTOS DO TRAMPOS.CO Qtde 1 x Valor Unit . R $ 350,00 = Total R $ 350,00 . Contrato N. 2021/00048 Ref . Mai / 2021 - Vencto . 10/05/2021 Valor Liquido R 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</si>
  <si>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Palestra Professor Leandro Guissoni- Sessão 3 de 4 Valor R$ 5.000,00 Vencimento 10/05/2021 Dados para pagamento Banco Bradesco Ag.0680 c/c 0225448-1 | Instrução, treinamento, orientação pedagógica e educacional, avaliação de conhecimentos de qualquer natureza</t>
  </si>
  <si>
    <t>Serviços de consultoria prestados ao longo de abril de 2021. Seguem os dados: Data de faturamento: 05 de maio de 2021 | orientação pedagógica</t>
  </si>
  <si>
    <t>Licencas de uso de software - Cliente de Parceiros Ref . Mai / 2021 - Vencto . 10/05/2021 | Licenciamento ou cessão de direito de uso de programas de computação</t>
  </si>
  <si>
    <t>Serviços prestados de edição de vídeos. Valor R$2.895,00 Dados Bancários para depósito: Banco Santander AG 3969 CC 13001077-2 CNPJ 14.291.558/0001-88 Carlos Eduardo Villa Verde | cinematografia</t>
  </si>
  <si>
    <t>ACOMPAMNENTO ABR 2021 IMPOSTO APROXIMADO NESTA NOTA 11% | treinamento</t>
  </si>
  <si>
    <t>Serviço de desenvolvimento de sistemas de tecnologia da informação - DevTeam as a Service (200h - Ref.: 05/2021, 70,22h - Ref: 04/2021). - Conforme Lei 12.741/2012, o percentual total de impostos incidentes neste serviço prestado é de aproximadamente 16.33% | desenvolvimento de sistemas</t>
  </si>
  <si>
    <t>Serviço de desenvolvimento de sistemas de tecnologia da informação - DevTeam as a Service (200h - Ref.: 05/2021, 70,22h - Ref.: 04/2021). - Conforme Lei 12.741/2012, o percentual total de impostos incidentes neste serviço prestado é de aproximadamente 16.33% | desenvolvimento de sistemas</t>
  </si>
  <si>
    <t>Serviço como Head de Growth referente ao mês de maio de 2021 | serviços de programação visual, comunicação visual ou congêneres</t>
  </si>
  <si>
    <t>FLASH TECNOLOGIA E PAGAMENTOS LTDA</t>
  </si>
  <si>
    <t>Regra Encontrada: SIM | Cód: 3205 | Cód.LC: 17.12 | Buscar ISS Munic. Prestação: NÃO | Analisar CEPOM: SIM | Analisar ISS LC: SIM | Cidade Prestador: São Paulo | Cidade Prestação: Rio de Janeiro</t>
  </si>
  <si>
    <t>Valor Total - R $ 763,69 Compra de Creditos na Plataforma Flash - R $ 760,69 Valor total de servicos Flash ( 1 conta ) - R $ 3,00 Data da Compra : 27/05/2021 Compra de beneficios : Vale Refeicao R $ 760,69 ( 1 deposito ) , e Custo total de contas : R $ 3,00 Contrato 33535091000119-1-63103 Autorizacao de Regime especial SEI 6017.2019 / 0041453-7 O ISS incide apenas sobre o valor de servicos Flash indicado acima Local da prestacao de servicos : Sao Paulo - SP | Administração de benefícios relativos a planos de assistência à saúde.</t>
  </si>
  <si>
    <t>Honorários prestações de serviços contábeis, referente competência 05/2021. Vcto 10/06/2021. Banco Santander - 033 Agência: 3003 Conta: 13083389-3 Empresa optante pelo simples nacional tributada em consonância com o anexo III da lei complementar de 123/2006. | contabilidade, inclusive serviços técnicos e auxiliares</t>
  </si>
  <si>
    <t>Serviços de programação visual prestados no mês de maio/2021 | serviços de programação visual, comunicação visual ou congêneres</t>
  </si>
  <si>
    <t>Regra Encontrada: SIM | Cód: 3115 | Cód.LC: 17.01 | Buscar ISS Munic. Prestação: NÃO | Analisar CEPOM: SIM | Analisar ISS LC: NÃO | Cidade Prestador: São Paulo | Cidade Prestação: Rio de Janeiro</t>
  </si>
  <si>
    <t>ASSESSORIA : GESTAO DE TALENTOS DO TRAMPOS.CO Qtde 1 x Valor Unit . R $ 350,00 = Total R $ 350,00 . Contrato N. 2021/00048 Ref . Ago / 2021 - Vencto . 10/08/2021 Valor Liquido R 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</si>
  <si>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OK</t>
  </si>
  <si>
    <t>Não cabe retenção - OK</t>
  </si>
  <si>
    <t>Ok</t>
  </si>
  <si>
    <t>GOOGLE CLOUD BRASIL COMPUTACAO E SERVICOS DE DADOS LTDA</t>
  </si>
  <si>
    <t>Regra Encontrada: SIM | Cód: 2684 | Cód.LC: 1.03 | Buscar ISS Munic. Prestação: NÃO | Analisar CEPOM: SIM | Analisar ISS LC: NÃO | Cidade Prestador: São Paulo | Cidade Prestação: Rio de Janeiro</t>
  </si>
  <si>
    <t>Para maiores esclarecimentos favor contactar faturamentobrasil@google.com Serviços de hospedagem , armazenamento e processamento de dados - Google Workspace Id do cliente : xtree.com.vc | Processamento, armazenamento ou hospedagem de dados, textos, imagens, vídeos, páginas eletrônicas, aplicativos e sistemas de informação, entre outros formatos, e congêneres</t>
  </si>
  <si>
    <t>Verificar a questão do INSS, visto que XTREE é do Simples Nacioanal. Este não caracteriza cessão mão de obra</t>
  </si>
  <si>
    <t>Para maiores esclarecimentos favor contactar faturamentobrasil@google.com Serviços de hospedagem , armazenamento e processamento de dados - Google Workspace Id do cliente : xtree.com.br | Processamento, armazenamento ou hospedagem de dados, textos, imagens, vídeos, páginas eletrônicas, aplicativos e sistemas de informação, entre outros formatos, e congêneres</t>
  </si>
  <si>
    <t>Licencas de uso de software - Cliente de Parceiros Ref . Ago / 2021 - Vencto . 10/08/2021 | Licenciamento ou cessão de direito de uso de programas de computação</t>
  </si>
  <si>
    <t>Assinatura Mensal Octadesk xtree conteudo pratico | Licenciamento ou cessão de direito de uso de programas de computação, inclusive distribuição.</t>
  </si>
  <si>
    <t>NUNCIARONI CONSULTORIA EM RH EIRELI</t>
  </si>
  <si>
    <t>Regra Encontrada: SIM | Cód: 6475 | Cód.LC: 17.04 | Buscar ISS Munic. Prestação: NÃO | Analisar CEPOM: SIM | Analisar ISS LC: NÃO | Cidade Prestador: São Paulo | Cidade Prestação: Rio de Janeiro</t>
  </si>
  <si>
    <t>Nota referente a taxa de abertura das vagas de Ux e | Recrutamento, agenciamento, seleção e colocação de mão-de-obra</t>
  </si>
  <si>
    <t>4 14/07 , 23/07 , 28/07 + 1 hora de discovery . | Instrução, treinamento, orientação pedagógica e educacional, avaliação de conhecimentos de qualquer natureza.</t>
  </si>
  <si>
    <t>C2.Recebemos a informação de que para as atividades 8.02 em SP atividades de fora do municipio cabem retenção, poderia me confirmar essa informação?.C1.Não cabe retenção.</t>
  </si>
  <si>
    <t>Valor Total - R $ 3.025 , 25 Compra de Creditos na Plataforma Flash - R $ 3.007,25 Valor total de servicos Flash ( 6 contas ) - R $ 18,00 Data da Compra : 31/08/2021 Compra de beneficios : Vale Refeicao R $ 3.007,25 ( 6 depositos ) , e Custo total de contas : R $ 18,00 Contrato 33535091000119-5-96128 Autorizacao de Regime especial SEI 6017.2019 / 0041453-7 O ISS incide apenas sobre o valor de servicos Flash indicado acima Local da prestacao de servicos : Sao Paulo - SP | Administração de benefícios relativos a planos de assistência à saúde.</t>
  </si>
  <si>
    <t>Valor Total - R $ 1.017,25 Compra de Creditos na Plataforma Flash - R $ 1.014,25 Valor total de servicos Flash ( 1 conta ) - R $ 3,00 Data da Compra : 31/08/2021 Compra de beneficios : Vale Refeicao R $ 1.014,25 ( 1 deposito ) , e Custo total de contas : R $ 3,00 Contrato 33535091000119-6-97637 Autorizacao de Regime especial SEI 6017.2019 / 0041453-7 O ISS incide apenas sobre o valor de servicos Flash indicado acima Local da prestacao de servicos : Sao Paulo - SP | Administração de benefícios relativos a planos de assistência à saúde.</t>
  </si>
  <si>
    <t>Para maiores esclarecimentos favor contactar faturamentobrasil@google.com Serviços de hospedagem , armazenamento e processamento de dados - Google Workspace Id do cliente : xtreeglobal.com | Processamento, armazenamento ou hospedagem de dados, textos, imagens, vídeos, páginas eletrônicas, aplicativos e sistemas de informação, entre outros formatos, e congêneres</t>
  </si>
  <si>
    <t>Para maiores esclarecimentos favor contactar Serviços de hospedagem , armazenamento e processamento de dados - Id do cliente : xtree.com.vc | Processamento, armazenamento ou hospedagem de dados, textos, imagens, vídeos, páginas eletrônicas, aplicativos e sistemas de informação, entre outros formatos, e congêneres</t>
  </si>
  <si>
    <t>ASSESSORIA : GESTAO DE TALENTOS DO TRAMPOS.CO Qtde 1 x Valor Unit . R $ 350,00 = Total R $ 350,00 . Contrato N. 2021/00048 Ref . Set / 2021 - Vencto . 10/09/2021 Valor Liquido R 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</si>
  <si>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Mensalidade R$3240 + anuidade plano CM School R$712 | Instrução, treinamento, orientação pedagógica e educacional, avaliação de conhecimentos de qualquer natureza.</t>
  </si>
  <si>
    <t>INTUIT BRASIL SERVICOS DE INFORMATICA LTDA.</t>
  </si>
  <si>
    <t>Regra Encontrada: SIM | Cód: 2800 | Cód.LC: 1.05 | Buscar ISS Munic. Prestação: NÃO | Analisar CEPOM: SIM | Analisar ISS LC: NÃO | Cidade Prestador: São Paulo | Cidade Prestação: São Paulo</t>
  </si>
  <si>
    <t>SERVIÇO DE UTILIZAÇÃO DE SOFTWARE FINANCEIRO ONLINE - QUICKBOOKS ADVANCED | Licenciamento ou cessão de direito de uso de programas de computação, inclusive distribuição.</t>
  </si>
  <si>
    <t>Regra Encontrada: SIM | Cód: 3205 | Cód.LC: 17.12 | Buscar ISS Munic. Prestação: NÃO | Analisar CEPOM: SIM | Analisar ISS LC: SIM | Cidade Prestador: São Paulo | Cidade Prestação: São Paulo</t>
  </si>
  <si>
    <t>Valor Total - R$ 3.788,94 Compra de Creditos na Plataforma Flash - R$ 3.767,94 Valor total de servicos Flash (7 contas) - R$ 21,00 Data da Compra: 29/09/2021 Compra de beneficios: Vale Refeicao R$ 3.767,94 (7 depositos), e Custo total de contas: R$ 21,00 Contrato 33535091000119-7-109567 Autorizacao de Regime especial - SEI 6017.2019/0041453-7 O ISS incide apenas sobre o valor de servicos Flash indicado acima Local da prestacao de servicos: Sao Paulo - SP | Administração de benefícios relativos a planos de assistência à saúde.</t>
  </si>
  <si>
    <t>Regra Encontrada: SIM | Cód: 2684 | Cód.LC: 1.03 | Buscar ISS Munic. Prestação: NÃO | Analisar CEPOM: SIM | Analisar ISS LC: NÃO | Cidade Prestador: São Paulo | Cidade Prestação: São Paulo</t>
  </si>
  <si>
    <t>Para maiores esclarecimentos favor contactar faturamentobrasil@google.com Serviços de hospedagem, armazenamento e processamento de dados - Google Workspace Id do cliente: xtree.com.br | Processamento, armazenamento ou hospedagem de dados, textos, imagens, vídeos, páginas eletrônicas, aplicativos e sistemas de informação, entre outros formatos, e congêneres</t>
  </si>
  <si>
    <t>Para maiores esclarecimentos favor contactar faturamentobrasil@google.com Serviços de hospedagem, armazenamento e processamento de dados - Google Workspace Id do cliente: xtree.com.vc | Processamento, armazenamento ou hospedagem de dados, textos, imagens, vídeos, páginas eletrônicas, aplicativos e sistemas de informação, entre outros formatos, e congêneres</t>
  </si>
  <si>
    <t>Para maiores esclarecimentos favor contactar faturamentobrasil@google.com Serviços de hospedagem, armazenamento e processamento de dados - Google Workspace Id do cliente: xtreeglobal.com | Processamento, armazenamento ou hospedagem de dados, textos, imagens, vídeos, páginas eletrônicas, aplicativos e sistemas de informação, entre outros formatos, e congêneres</t>
  </si>
  <si>
    <t>FACEBOOK SERVIÇOS ONLINE DO BRASIL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</si>
  <si>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</si>
  <si>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R$ 1844,90 Tributos Estaduais R$ 0,00 Tributos Municipais R$ 484,81 Valor total antes do desconto : R$ 11941,23 Valor total do desconto aplicado: R$ 0,15 Para qualquer duvida relacionada a esta nota fiscal, entre em contato conosco atraves do link facebook.com/business/resources (http://facebook.com/business/resources) Referente a conta de anuncios: 408674590032821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</si>
  <si>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GOOGLE BRASIL INTERNET LTDA</t>
  </si>
  <si>
    <t>Regra Encontrada: SIM | Cód: 6298 | Cód.LC: 10.05 | Buscar ISS Munic. Prestação: NÃO | Analisar CEPOM: SIM | Analisar ISS LC: NÃO | Cidade Prestador: São Paulo | Cidade Prestação: São Paulo</t>
  </si>
  <si>
    <t>Revenda de espaço publicitário. Id do cliente: 9943263986 PAGAMENTO JÁ RECEBIDO | Agenciamento, corretagem ou intermediação de bens móveis ou imóveis, não abrangidos em outros itens ou subitens, inclusive aqueles realizados no âmbito de Bolsas de Mercadorias e Futuros, por quaisquer meios</t>
  </si>
  <si>
    <t>Regra Encontrada: SIM | Cód: 100203219 | Cód.LC: 10.02 | Buscar ISS Munic. Prestação: NÃO | Analisar CEPOM: NÃO | Analisar ISS LC: NÃO | Cidade Prestador: Barueri | Cidade Prestação: Barueri</t>
  </si>
  <si>
    <t>ALELO REFEICAO = R$ 1.556,89 TOTAL DE TARIFA = R$ 7,11 TOTAL DE IMPOSTOS = R$ 0,11 VALOR LIQUIDO DA NOTA = R$ 1.564,00 Auto-retenção conf. determinado pelas INs nº 153/87, 177/87 e 107/91, art. 15. | Agenciamento, corretagem ou intermediação de títulos em geral, valores mobiliários e contratos quaisquer</t>
  </si>
  <si>
    <t>Regra Encontrada: SIM | Cód: 03115 | Cód.LC: 17.01 | Buscar ISS Munic. Prestação: NÃO | Analisar CEPOM: SIM | Analisar ISS LC: NÃO | Cidade Prestador: São Paulo | Cidade Prestação: São Paulo</t>
  </si>
  <si>
    <t>ASSESSORIA: GESTAO DE TALENTOS DO TRAMPOS.CO - Qtde 1 x Valor Unit. R$ 350,00 = Total R$ 350,00. Contrato N. 2021/00048 - Ref. Out/2021 - Vencto. 10/10/2021 Valor Liquido R$ 333,72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</si>
  <si>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PAGAR.ME PAGAMENTOS S.A.</t>
  </si>
  <si>
    <t>Regra Encontrada: SIM | Cód: 5895 | Cód.LC: 15.10 | Buscar ISS Munic. Prestação: NÃO | Analisar CEPOM: SIM | Analisar ISS LC: NÃO | Cidade Prestador: São Paulo | Cidade Prestação: São Paulo</t>
  </si>
  <si>
    <t>90002 - VALOR REFERENTE NETMDR - SERVICOS DE INTERMEDIACAO CARTAO. ATIVIDADES NAO ELENCADAS NOS ART 647 E SEGUINTES DO RIR DECRETO 3000/1999. CONFORME LEI 12.741/2014 O VALOR APROXIMADO DOS TRIBUTOS E DE 18.45% - FONTE: IBPT. PIS: 1.65% COFINS: 7.6% REF.: IN_CKUA82C0Y6 Conforme lei 12.741/2012, os impostos incidentes sobre esta NFS-e: Valor dos tributos federais: 3.96 Valor dos tributos municipais: 0.86.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</si>
  <si>
    <t>90016 - BOLETO - SERVICOS DE INTERMEDIACAO BOLETO. ATIVIDADES NAO ELENCADAS NOS ART647 E SEGUINTES DO RIR DECRETO 3000/1999. CONFORME LEI 12.741/2014 O VALOR APROXIMADO DOS TRIBUTOS E DE 18.45% - FONTE: IBPT. PIS: 1.65% COFINS: 7.6% REF.: IN_CKUA82C0N67 Conforme lei 12.741/2012, os impostos incidentes sobre esta NFS-e: Valor dos tributos federais: 0.89 Valor dos tributos municipais: 0.19.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</si>
  <si>
    <t>90009 - GATEWAY - LICENCA DE USO DE SOFTWARE DE PAGAMENTOS ONLINE. ATIVIDADES NAO ELENCADAS NOS ART 647 E SEGUINTES DO RIR DECRETO 3000/1999. CONFORME LEI 12.741/2014 O VALOR APROXIMADO DOS TRIBUTOS E DE 16.37% - FONTE: IBPT. PIS: 0.65% COFINS: 3.0% REF. Conforme lei 12.741/2012, os impostos incidentes sobre esta NFS-e: Valor dos tributos federais: 0.07 Valor dos tributos municipais: 0.06. | Licenciamento ou cessão de direito de uso de programas de computação, inclusive distribuição.</t>
  </si>
  <si>
    <t>90017 - TRANSFERENCIA - TAXA DE SAQUE. ATIVIDADES NAO ELENCADAS NOS ART 647 E SEGUINTES DO RIR DECRETO 3000/1999. CONFORME LEI 12.741/2014 O VALOR APROXIMADO DOS TRIBUTOS E DE 17.80% - FONTE: IBPT. PIS: 1.65% COFINS: 7.6% REF.: IN_CKUA82C0B67AJW46N30HYX9QL Conforme lei 12.741/2012, os impostos incidentes sobre esta NFS-e: Valor dos tributos federais: 4.42 Valor dos tributos municipais: 0.95.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</si>
  <si>
    <t>Regra Encontrada: SIM | Cód: 5762 | Cód.LC: 8.02 | Buscar ISS Munic. Prestação: NÃO | Analisar CEPOM: NÃO | Analisar ISS LC: NÃO | Cidade Prestador: São Paulo | Cidade Prestação: São Paulo</t>
  </si>
  <si>
    <t>8 horas de serviço do mês de setembro. | Instrução, treinamento, orientação pedagógica e educacional, avaliação de conhecimentos de qualquer natureza.</t>
  </si>
  <si>
    <t>Valor Total - R$ 365,23 Compra de Creditos na Plataforma Flash - R$ 362,23 Valor total de servicos Flash (1 conta) - R$ 3,00 Data da Compra: 19/10/2021 Compra de beneficios: Vale Refeicao R$ 362,23 (1 deposito), e Custo total de contas: R$ 3,00 Contrato 33535091000119-8-118631 Autorizacao de Regime especial - SEI 6017.2019/0041453-7 O ISS incide apenas sobre o valor de servicos Flash indicado acima Local da prestacao de servicos: Sao Paulo - SP | Administração de benefícios relativos a planos de assistência à saúde.</t>
  </si>
  <si>
    <t>MARCIO PEREIRA REIFF 06375955807</t>
  </si>
  <si>
    <t>Regra Encontrada: SIM | Cód: 2500 | Cód.LC: 23.01 | Buscar ISS Munic. Prestação: NÃO | Analisar CEPOM: SIM | Analisar ISS LC: NÃO | Cidade Prestador: São Paulo | Cidade Prestação: São Paulo</t>
  </si>
  <si>
    <t>SERVIÇO DE FACILITAÇÃO GRÁFICA = CURSO DE GESTÃO DE PESSOAS - 18OUT2021 DADOS PARA DEPÓSITO: BRADESCO 237 AGENCIA 3130 CC: 6992-2 MARCIO PEREIRA REIFF (CONTA EMPRESA) PIX 22283274000178 | Serviços de programação e comunicação visual, desenho industrial e congêneres</t>
  </si>
  <si>
    <t>MICROSOFT DO BRASIL IMPORTACAO E COMERCIO DE SOFTWARE E VIDEO GAMES LTDA</t>
  </si>
  <si>
    <t>Microsoft 365 Apps for business Carga Tributaria aproximada de 12,15%, conforme Lei 12.741/12 | Processamento, armazenamento ou hospedagem de dados, textos, imagens, vídeos, páginas eletrônicas, aplicativos e sistemas de informação, entre outros formatos, e congêneres</t>
  </si>
  <si>
    <t>GUSTAVO ALMADA SALLES</t>
  </si>
  <si>
    <t>PRESTAÇÃO DE SERVIÇOS ETAPA INCICIAL SETUP - BDR Chave pix: 21da897b-25d3-47cc-833e-bb8370a0360b Banco: Cora SCD - 403 Agência: 0001 Conta Corrente: 1209058-6 CNPJ: 28.773.565/0001-20 | Processamento, armazenamento ou hospedagem de dados, textos, imagens, vídeos, páginas eletrônicas, aplicativos e sistemas de informação, entre outros formatos, e congêneres</t>
  </si>
  <si>
    <t>ALAN MICHEL PORCIUNCULA GIGENA</t>
  </si>
  <si>
    <t>Referente a Serviços prestados de Correção de cor no Job X-Tree Conta para deposito Unicred - Banco 136 AG 1109-6 CC 101710-1 CNPJ 08.355.889/0001-31 | Serviços de programação e comunicação visual, desenho industrial e congêneres</t>
  </si>
  <si>
    <t>Valor Total - R$ 4.549,63 Compra de Creditos na Plataforma Flash - R$ 4.528,63 Valor total de servicos Flash (7 contas) - R$ 21,00 Data da Compra: 29/10/2021 Compra de beneficios: Vale Refeicao R$ 4.528,63 (8 depositos), e Custo total de contas: R$ 21,00 Contrato 33535091000119-9-126079 Autorizacao de Regime especial - SEI 6017.2019/0041453-7 O ISS incide apenas sobre o valor de servicos Flash indicado acima Local da prestacao de servicos: Sao Paulo - SP | Administração de benefícios relativos a planos de assistência à saúde.</t>
  </si>
  <si>
    <t>AMANDA ROSIERE</t>
  </si>
  <si>
    <t>Regra Encontrada: SIM | Cód: 1710 | Cód.LC: 17.10 | Buscar ISS Munic. Prestação: SIM | Analisar CEPOM: NÃO | Analisar ISS LC: SIM | Cidade Prestador: Nova Lima | Cidade Prestação: Nova Lima</t>
  </si>
  <si>
    <t>Nova Lima</t>
  </si>
  <si>
    <t>Pedidos: Data de Vencimento: 00/00/0000 | Planejamento, organização e administração de feiras, exposições, congressos e congêneres</t>
  </si>
  <si>
    <t>Regra Encontrada: SIM | Cód: 170202 | Cód.LC: 17.02 | Buscar ISS Munic. Prestação: NÃO | Analisar CEPOM: NÃO | Analisar ISS LC: NÃO | Cidade Prestador: Maringá | Cidade Prestação: Maringá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</si>
  <si>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</si>
  <si>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Regra Encontrada: SIM | Cód: 802 | Cód.LC: 8.02 | Buscar ISS Munic. Prestação: NÃO | Analisar CEPOM: NÃO | Analisar ISS LC: NÃO | Cidade Prestador: Blumenau | Cidade Prestação: Blumenau</t>
  </si>
  <si>
    <t>Blumenau</t>
  </si>
  <si>
    <t>Pedidos: Data de Vencimento: 00/00/0000 | Instrução, treinamento, orientação pedagógica e educacional, avaliação de conhecimentos de qualquer natureza</t>
  </si>
  <si>
    <t>ASSESSORIA: GESTAO DE TALENTOS DO TRAMPOS.CO - Qtde 1 x Valor Unit. R$ 350,00 = Total R$ 350,00. Contrato N. 2021/00048 - Ref. Nov/2021 - Vencto. 10/11/2021 Valor Liquido R$ 333,72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</si>
  <si>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Regra Encontrada: NÃO | Cód: 100203219 | Cód.LC: 10.02 | Buscar ISS Munic. Prestação: NÃO | Analisar CEPOM: NÃO | Analisar ISS LC: NÃO | Cidade Prestador: Barueri | Cidade Prestação: Barueri</t>
  </si>
  <si>
    <t>90016 - BOLETO - SERVICOS DE INTERMEDIACAO BOLETO. ATIVIDADES NAO ELENCADAS NOS ART647 E SEGUINTES DO RIR DECRETO 3000/1999. CONFORME LEI 12.741/2014 O VALOR APROXIMADO DOS TRIBUTOS E DE 18.45% - FONTE: IBPT. PIS: 1.65% COFINS: 7.6% REF.: IN_CKVHIVWRLA2 Conforme lei 12.741/2012, os impostos incidentes sobre esta NFS-e: Valor dos tributos federais: 0.44 Valor dos tributos municipais: 0.10.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</si>
  <si>
    <t>Conjunto de pedidos de insercao de anuncios na internet durante o mes Outubro Conforme Lei 12.741/2012, os valores aproximados dos tributos sao: Tributos Federais: R$ 2088,46 Tributos Estaduais R$ 0,00 Tributos Municipais R$ 548,81 Para qualquer duvida relacionada a esta nota fiscal, entre em contato conosco atraves do link facebook.com/business/resources (http://facebook.com/business/resources) Referente a conta de anuncios: 408674590032821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</si>
  <si>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90017 - TRANSFERENCIA - TAXA DE SAQUE. ATIVIDADES NAO ELENCADAS NOS ART 647 E SEGUINTES DO RIR DECRETO 3000/1999. CONFORME LEI 12.741/2014 O VALOR APROXIMADO DOS TRIBUTOS E DE 17.80% - FONTE: IBPT. PIS: 1.65% COFINS: 7.6% REF.: IN_CKVHIVWRCA2LOEI6OHGXDLU65 Conforme lei 12.741/2012, os impostos incidentes sobre esta NFS-e: Valor dos tributos federais: 3.74 Valor dos tributos municipais: 0.81.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</si>
  <si>
    <t>90002 - VALOR REFERENTE NETMDR - SERVICOS DE INTERMEDIACAO CARTAO. ATIVIDADES NAO ELENCADAS NOS ART 647 E SEGUINTES DO RIR DECRETO 3000/1999. CONFORME LEI 12.741/2014 O VALOR APROXIMADO DOS TRIBUTOS E DE 18.45% - FONTE: IBPT. PIS: 1.65% COFINS: 7.6% REF.: IN_CKVHIVWRWA Conforme lei 12.741/2012, os impostos incidentes sobre esta NFS-e: Valor dos tributos federais: 0.62 Valor dos tributos municipais: 0.13. | Serviços relacionados a cobranças, recebimentos ou pagamentos em geral, de títulos quaisquer, de contas ou carnês, de câmbio, de tributos e por conta de terceiros, inclusive os efetuados por meio eletrônico, automático ou por máquinas de atendimento; fornecimento de posição de cobrança, recebimento ou pagamento; emissão de carnês, fichas de compensação, impressos e documentos em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</si>
</sst>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14" fontId="1" fillId="0" borderId="1" xfId="0" applyNumberFormat="1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showGridLines="0" tabSelected="1" workbookViewId="0"/>
  </sheetViews>
  <sheetFormatPr defaultRowHeight="15" x14ac:dyDescent="0.25"/>
  <cols>
    <col min="2" max="2" width="12.5703125" bestFit="1" customWidth="1"/>
    <col min="3" max="3" width="10.7109375" style="23" bestFit="1" customWidth="1"/>
    <col min="6" max="6" width="15.140625" bestFit="1" customWidth="1"/>
    <col min="7" max="7" width="23.7109375" bestFit="1" customWidth="1"/>
    <col min="8" max="8" width="18" bestFit="1" customWidth="1"/>
    <col min="29" max="29" width="10.7109375" bestFit="1" customWidth="1"/>
  </cols>
  <sheetData>
    <row r="1" spans="1:36" s="8" customFormat="1" x14ac:dyDescent="0.25">
      <c r="A1" s="1" t="s">
        <v>0</v>
      </c>
      <c r="B1" s="1" t="s">
        <v>1</v>
      </c>
      <c r="C1" s="2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44287</v>
      </c>
      <c r="C2" s="11"/>
      <c r="D2" s="12">
        <v>2065</v>
      </c>
      <c r="E2" s="9"/>
      <c r="F2" s="13">
        <v>12128890000109</v>
      </c>
      <c r="G2" s="9">
        <v>171401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2500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2500</v>
      </c>
      <c r="AA2" s="9" t="s">
        <v>42</v>
      </c>
      <c r="AB2" s="9" t="s">
        <v>43</v>
      </c>
      <c r="AC2" s="15" t="s">
        <v>44</v>
      </c>
      <c r="AD2" s="16" t="s">
        <v>44</v>
      </c>
      <c r="AE2" s="17"/>
      <c r="AF2" s="18"/>
      <c r="AG2" s="19" t="s">
        <v>44</v>
      </c>
      <c r="AH2" s="20"/>
      <c r="AI2" s="20"/>
      <c r="AJ2" s="21" t="str">
        <f>D2&amp;F2&amp;H2</f>
        <v>20651212889000010933.535.091/0001-19</v>
      </c>
    </row>
    <row r="3" spans="1:36" x14ac:dyDescent="0.25">
      <c r="A3" s="9" t="s">
        <v>36</v>
      </c>
      <c r="B3" s="10">
        <v>44287</v>
      </c>
      <c r="C3" s="11"/>
      <c r="D3" s="12">
        <v>462</v>
      </c>
      <c r="E3" s="9"/>
      <c r="F3" s="13">
        <v>4056309000154</v>
      </c>
      <c r="G3" s="9">
        <v>10308</v>
      </c>
      <c r="H3" s="9" t="s">
        <v>37</v>
      </c>
      <c r="I3" s="9"/>
      <c r="J3" s="9"/>
      <c r="K3" s="9"/>
      <c r="L3" s="11" t="s">
        <v>45</v>
      </c>
      <c r="M3" s="9" t="s">
        <v>46</v>
      </c>
      <c r="N3" s="14">
        <v>2500</v>
      </c>
      <c r="O3" s="14"/>
      <c r="P3" s="14">
        <v>0</v>
      </c>
      <c r="Q3" s="14">
        <v>0</v>
      </c>
      <c r="R3" s="9" t="s">
        <v>47</v>
      </c>
      <c r="S3" s="9" t="s">
        <v>41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2500</v>
      </c>
      <c r="AA3" s="9" t="s">
        <v>48</v>
      </c>
      <c r="AB3" s="9" t="s">
        <v>43</v>
      </c>
      <c r="AC3" s="15" t="s">
        <v>44</v>
      </c>
      <c r="AD3" s="16" t="s">
        <v>44</v>
      </c>
      <c r="AE3" s="17"/>
      <c r="AF3" s="18"/>
      <c r="AG3" s="19" t="s">
        <v>44</v>
      </c>
      <c r="AH3" s="20"/>
      <c r="AI3" s="20"/>
      <c r="AJ3" s="21" t="str">
        <f t="shared" ref="AJ3:AJ47" si="0">D3&amp;F3&amp;H3</f>
        <v>462405630900015433.535.091/0001-19</v>
      </c>
    </row>
    <row r="4" spans="1:36" x14ac:dyDescent="0.25">
      <c r="A4" s="9" t="s">
        <v>36</v>
      </c>
      <c r="B4" s="10">
        <v>44287</v>
      </c>
      <c r="C4" s="11"/>
      <c r="D4" s="12">
        <v>68285</v>
      </c>
      <c r="E4" s="9"/>
      <c r="F4" s="13">
        <v>4740876000125</v>
      </c>
      <c r="G4" s="9">
        <v>100203219</v>
      </c>
      <c r="H4" s="9" t="s">
        <v>37</v>
      </c>
      <c r="I4" s="9"/>
      <c r="J4" s="9"/>
      <c r="K4" s="9"/>
      <c r="L4" s="11" t="s">
        <v>45</v>
      </c>
      <c r="M4" s="9" t="s">
        <v>49</v>
      </c>
      <c r="N4" s="14">
        <v>2155.2600000000002</v>
      </c>
      <c r="O4" s="14"/>
      <c r="P4" s="14">
        <v>0</v>
      </c>
      <c r="Q4" s="14">
        <v>0</v>
      </c>
      <c r="R4" s="9" t="s">
        <v>50</v>
      </c>
      <c r="S4" s="9" t="s">
        <v>51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2155.2600000000002</v>
      </c>
      <c r="AA4" s="9" t="s">
        <v>52</v>
      </c>
      <c r="AB4" s="9" t="s">
        <v>43</v>
      </c>
      <c r="AC4" s="15" t="s">
        <v>44</v>
      </c>
      <c r="AD4" s="16" t="s">
        <v>44</v>
      </c>
      <c r="AE4" s="17"/>
      <c r="AF4" s="18"/>
      <c r="AG4" s="19" t="s">
        <v>44</v>
      </c>
      <c r="AH4" s="20"/>
      <c r="AI4" s="20"/>
      <c r="AJ4" s="21" t="str">
        <f t="shared" si="0"/>
        <v>68285474087600012533.535.091/0001-19</v>
      </c>
    </row>
    <row r="5" spans="1:36" x14ac:dyDescent="0.25">
      <c r="A5" s="9" t="s">
        <v>36</v>
      </c>
      <c r="B5" s="10">
        <v>44287</v>
      </c>
      <c r="C5" s="11"/>
      <c r="D5" s="12">
        <v>93</v>
      </c>
      <c r="E5" s="9"/>
      <c r="F5" s="13">
        <v>14291558000188</v>
      </c>
      <c r="G5" s="9">
        <v>130302</v>
      </c>
      <c r="H5" s="9" t="s">
        <v>37</v>
      </c>
      <c r="I5" s="9"/>
      <c r="J5" s="9"/>
      <c r="K5" s="9"/>
      <c r="L5" s="11" t="s">
        <v>38</v>
      </c>
      <c r="M5" s="9" t="s">
        <v>53</v>
      </c>
      <c r="N5" s="14">
        <v>1390</v>
      </c>
      <c r="O5" s="14"/>
      <c r="P5" s="14">
        <v>0</v>
      </c>
      <c r="Q5" s="14">
        <v>0</v>
      </c>
      <c r="R5" s="9" t="s">
        <v>54</v>
      </c>
      <c r="S5" s="9" t="s">
        <v>41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1390</v>
      </c>
      <c r="AA5" s="9" t="s">
        <v>55</v>
      </c>
      <c r="AB5" s="9" t="s">
        <v>43</v>
      </c>
      <c r="AC5" s="15" t="s">
        <v>44</v>
      </c>
      <c r="AD5" s="16" t="s">
        <v>44</v>
      </c>
      <c r="AE5" s="17"/>
      <c r="AF5" s="18"/>
      <c r="AG5" s="19" t="s">
        <v>44</v>
      </c>
      <c r="AH5" s="20"/>
      <c r="AI5" s="20"/>
      <c r="AJ5" s="21" t="str">
        <f t="shared" si="0"/>
        <v>931429155800018833.535.091/0001-19</v>
      </c>
    </row>
    <row r="6" spans="1:36" x14ac:dyDescent="0.25">
      <c r="A6" s="9" t="s">
        <v>36</v>
      </c>
      <c r="B6" s="10">
        <v>44287</v>
      </c>
      <c r="C6" s="11"/>
      <c r="D6" s="12">
        <v>987308</v>
      </c>
      <c r="E6" s="9"/>
      <c r="F6" s="13">
        <v>4740876000125</v>
      </c>
      <c r="G6" s="9">
        <v>100203219</v>
      </c>
      <c r="H6" s="9" t="s">
        <v>37</v>
      </c>
      <c r="I6" s="9"/>
      <c r="J6" s="9"/>
      <c r="K6" s="9"/>
      <c r="L6" s="11" t="s">
        <v>45</v>
      </c>
      <c r="M6" s="9" t="s">
        <v>49</v>
      </c>
      <c r="N6" s="14">
        <v>1658.82</v>
      </c>
      <c r="O6" s="14"/>
      <c r="P6" s="14">
        <v>0</v>
      </c>
      <c r="Q6" s="14">
        <v>0</v>
      </c>
      <c r="R6" s="9" t="s">
        <v>50</v>
      </c>
      <c r="S6" s="9" t="s">
        <v>51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1658.82</v>
      </c>
      <c r="AA6" s="9" t="s">
        <v>56</v>
      </c>
      <c r="AB6" s="9" t="s">
        <v>43</v>
      </c>
      <c r="AC6" s="15" t="s">
        <v>44</v>
      </c>
      <c r="AD6" s="16" t="s">
        <v>44</v>
      </c>
      <c r="AE6" s="17"/>
      <c r="AF6" s="18"/>
      <c r="AG6" s="19" t="s">
        <v>44</v>
      </c>
      <c r="AH6" s="20"/>
      <c r="AI6" s="20"/>
      <c r="AJ6" s="21" t="str">
        <f t="shared" si="0"/>
        <v>987308474087600012533.535.091/0001-19</v>
      </c>
    </row>
    <row r="7" spans="1:36" x14ac:dyDescent="0.25">
      <c r="A7" s="9" t="s">
        <v>36</v>
      </c>
      <c r="B7" s="10">
        <v>44291</v>
      </c>
      <c r="C7" s="11"/>
      <c r="D7" s="12">
        <v>20211213</v>
      </c>
      <c r="E7" s="9"/>
      <c r="F7" s="13">
        <v>27150157000150</v>
      </c>
      <c r="G7" s="9">
        <v>10500188</v>
      </c>
      <c r="H7" s="9" t="s">
        <v>37</v>
      </c>
      <c r="I7" s="9"/>
      <c r="J7" s="9"/>
      <c r="K7" s="9"/>
      <c r="L7" s="11" t="s">
        <v>45</v>
      </c>
      <c r="M7" s="9" t="s">
        <v>57</v>
      </c>
      <c r="N7" s="14">
        <v>465</v>
      </c>
      <c r="O7" s="14"/>
      <c r="P7" s="14">
        <v>0</v>
      </c>
      <c r="Q7" s="14">
        <v>0</v>
      </c>
      <c r="R7" s="9" t="s">
        <v>58</v>
      </c>
      <c r="S7" s="9" t="s">
        <v>59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465</v>
      </c>
      <c r="AA7" s="9" t="s">
        <v>60</v>
      </c>
      <c r="AB7" s="9" t="s">
        <v>43</v>
      </c>
      <c r="AC7" s="15" t="s">
        <v>44</v>
      </c>
      <c r="AD7" s="16" t="s">
        <v>44</v>
      </c>
      <c r="AE7" s="17"/>
      <c r="AF7" s="18"/>
      <c r="AG7" s="19" t="s">
        <v>44</v>
      </c>
      <c r="AH7" s="20"/>
      <c r="AI7" s="20"/>
      <c r="AJ7" s="21" t="str">
        <f t="shared" si="0"/>
        <v>202112132715015700015033.535.091/0001-19</v>
      </c>
    </row>
    <row r="8" spans="1:36" x14ac:dyDescent="0.25">
      <c r="A8" s="9" t="s">
        <v>36</v>
      </c>
      <c r="B8" s="10">
        <v>44291</v>
      </c>
      <c r="C8" s="11"/>
      <c r="D8" s="12">
        <v>41</v>
      </c>
      <c r="E8" s="9"/>
      <c r="F8" s="13">
        <v>25318228000155</v>
      </c>
      <c r="G8" s="9">
        <v>80203</v>
      </c>
      <c r="H8" s="9" t="s">
        <v>37</v>
      </c>
      <c r="I8" s="9"/>
      <c r="J8" s="9"/>
      <c r="K8" s="9"/>
      <c r="L8" s="11" t="s">
        <v>38</v>
      </c>
      <c r="M8" s="9" t="s">
        <v>61</v>
      </c>
      <c r="N8" s="14">
        <v>6480</v>
      </c>
      <c r="O8" s="14"/>
      <c r="P8" s="14">
        <v>0</v>
      </c>
      <c r="Q8" s="14">
        <v>0</v>
      </c>
      <c r="R8" s="9" t="s">
        <v>62</v>
      </c>
      <c r="S8" s="9" t="s">
        <v>41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6480</v>
      </c>
      <c r="AA8" s="9" t="s">
        <v>63</v>
      </c>
      <c r="AB8" s="9" t="s">
        <v>43</v>
      </c>
      <c r="AC8" s="15" t="s">
        <v>44</v>
      </c>
      <c r="AD8" s="16" t="s">
        <v>44</v>
      </c>
      <c r="AE8" s="17"/>
      <c r="AF8" s="18"/>
      <c r="AG8" s="19" t="s">
        <v>44</v>
      </c>
      <c r="AH8" s="20"/>
      <c r="AI8" s="20"/>
      <c r="AJ8" s="21" t="str">
        <f t="shared" si="0"/>
        <v>412531822800015533.535.091/0001-19</v>
      </c>
    </row>
    <row r="9" spans="1:36" x14ac:dyDescent="0.25">
      <c r="A9" s="9" t="s">
        <v>36</v>
      </c>
      <c r="B9" s="10">
        <v>44291</v>
      </c>
      <c r="C9" s="11"/>
      <c r="D9" s="12">
        <v>55</v>
      </c>
      <c r="E9" s="9"/>
      <c r="F9" s="13">
        <v>25271190000102</v>
      </c>
      <c r="G9" s="9">
        <v>130301</v>
      </c>
      <c r="H9" s="9" t="s">
        <v>37</v>
      </c>
      <c r="I9" s="9"/>
      <c r="J9" s="9"/>
      <c r="K9" s="9"/>
      <c r="L9" s="11" t="s">
        <v>38</v>
      </c>
      <c r="M9" s="9" t="s">
        <v>64</v>
      </c>
      <c r="N9" s="14">
        <v>2347.9</v>
      </c>
      <c r="O9" s="14"/>
      <c r="P9" s="14">
        <v>0</v>
      </c>
      <c r="Q9" s="14">
        <v>0</v>
      </c>
      <c r="R9" s="9" t="s">
        <v>65</v>
      </c>
      <c r="S9" s="9" t="s">
        <v>41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2347.9</v>
      </c>
      <c r="AA9" s="9" t="s">
        <v>66</v>
      </c>
      <c r="AB9" s="9" t="s">
        <v>43</v>
      </c>
      <c r="AC9" s="15" t="s">
        <v>44</v>
      </c>
      <c r="AD9" s="16" t="s">
        <v>44</v>
      </c>
      <c r="AE9" s="17"/>
      <c r="AF9" s="18"/>
      <c r="AG9" s="19" t="s">
        <v>44</v>
      </c>
      <c r="AH9" s="20"/>
      <c r="AI9" s="20"/>
      <c r="AJ9" s="21" t="str">
        <f t="shared" si="0"/>
        <v>552527119000010233.535.091/0001-19</v>
      </c>
    </row>
    <row r="10" spans="1:36" x14ac:dyDescent="0.25">
      <c r="A10" s="9" t="s">
        <v>36</v>
      </c>
      <c r="B10" s="10">
        <v>44291</v>
      </c>
      <c r="C10" s="11"/>
      <c r="D10" s="12">
        <v>7206</v>
      </c>
      <c r="E10" s="9"/>
      <c r="F10" s="13">
        <v>18605358000103</v>
      </c>
      <c r="G10" s="9">
        <v>3115</v>
      </c>
      <c r="H10" s="9" t="s">
        <v>37</v>
      </c>
      <c r="I10" s="9"/>
      <c r="J10" s="9"/>
      <c r="K10" s="9"/>
      <c r="L10" s="11" t="s">
        <v>45</v>
      </c>
      <c r="M10" s="9" t="s">
        <v>67</v>
      </c>
      <c r="N10" s="14">
        <v>350</v>
      </c>
      <c r="O10" s="14"/>
      <c r="P10" s="14">
        <v>5</v>
      </c>
      <c r="Q10" s="14">
        <v>17.5</v>
      </c>
      <c r="R10" s="9" t="s">
        <v>68</v>
      </c>
      <c r="S10" s="9" t="s">
        <v>69</v>
      </c>
      <c r="T10" s="14">
        <v>0</v>
      </c>
      <c r="U10" s="14">
        <v>5.25</v>
      </c>
      <c r="V10" s="14">
        <v>0</v>
      </c>
      <c r="W10" s="14">
        <v>16.28</v>
      </c>
      <c r="X10" s="14">
        <v>0</v>
      </c>
      <c r="Y10" s="14">
        <v>0</v>
      </c>
      <c r="Z10" s="14">
        <v>310.97000000000003</v>
      </c>
      <c r="AA10" s="9" t="s">
        <v>70</v>
      </c>
      <c r="AB10" s="9" t="s">
        <v>43</v>
      </c>
      <c r="AC10" s="15" t="s">
        <v>44</v>
      </c>
      <c r="AD10" s="16" t="s">
        <v>44</v>
      </c>
      <c r="AE10" s="17"/>
      <c r="AF10" s="18"/>
      <c r="AG10" s="19" t="s">
        <v>44</v>
      </c>
      <c r="AH10" s="20"/>
      <c r="AI10" s="20"/>
      <c r="AJ10" s="21" t="str">
        <f t="shared" si="0"/>
        <v>72061860535800010333.535.091/0001-19</v>
      </c>
    </row>
    <row r="11" spans="1:36" x14ac:dyDescent="0.25">
      <c r="A11" s="9" t="s">
        <v>36</v>
      </c>
      <c r="B11" s="10">
        <v>44292</v>
      </c>
      <c r="C11" s="11"/>
      <c r="D11" s="12">
        <v>12</v>
      </c>
      <c r="E11" s="9"/>
      <c r="F11" s="13">
        <v>37501409000100</v>
      </c>
      <c r="G11" s="9">
        <v>802</v>
      </c>
      <c r="H11" s="9" t="s">
        <v>37</v>
      </c>
      <c r="I11" s="9"/>
      <c r="J11" s="9"/>
      <c r="K11" s="9"/>
      <c r="L11" s="11" t="s">
        <v>38</v>
      </c>
      <c r="M11" s="9" t="s">
        <v>71</v>
      </c>
      <c r="N11" s="14">
        <v>5000</v>
      </c>
      <c r="O11" s="14"/>
      <c r="P11" s="14">
        <v>0</v>
      </c>
      <c r="Q11" s="14">
        <v>0</v>
      </c>
      <c r="R11" s="9" t="s">
        <v>72</v>
      </c>
      <c r="S11" s="9" t="s">
        <v>73</v>
      </c>
      <c r="T11" s="14">
        <v>550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4450</v>
      </c>
      <c r="AA11" s="9" t="s">
        <v>74</v>
      </c>
      <c r="AB11" s="9" t="s">
        <v>43</v>
      </c>
      <c r="AC11" s="15" t="s">
        <v>44</v>
      </c>
      <c r="AD11" s="16" t="s">
        <v>44</v>
      </c>
      <c r="AE11" s="17"/>
      <c r="AF11" s="18"/>
      <c r="AG11" s="19" t="s">
        <v>44</v>
      </c>
      <c r="AH11" s="20"/>
      <c r="AI11" s="20"/>
      <c r="AJ11" s="21" t="str">
        <f t="shared" si="0"/>
        <v>123750140900010033.535.091/0001-19</v>
      </c>
    </row>
    <row r="12" spans="1:36" x14ac:dyDescent="0.25">
      <c r="A12" s="9" t="s">
        <v>36</v>
      </c>
      <c r="B12" s="10">
        <v>44292</v>
      </c>
      <c r="C12" s="11"/>
      <c r="D12" s="12">
        <v>457329</v>
      </c>
      <c r="E12" s="9"/>
      <c r="F12" s="13">
        <v>15111975000164</v>
      </c>
      <c r="G12" s="9">
        <v>2800</v>
      </c>
      <c r="H12" s="9" t="s">
        <v>37</v>
      </c>
      <c r="I12" s="9"/>
      <c r="J12" s="9"/>
      <c r="K12" s="9"/>
      <c r="L12" s="11" t="s">
        <v>45</v>
      </c>
      <c r="M12" s="9" t="s">
        <v>75</v>
      </c>
      <c r="N12" s="14">
        <v>199</v>
      </c>
      <c r="O12" s="14"/>
      <c r="P12" s="14">
        <v>0</v>
      </c>
      <c r="Q12" s="14">
        <v>0</v>
      </c>
      <c r="R12" s="9" t="s">
        <v>76</v>
      </c>
      <c r="S12" s="9" t="s">
        <v>69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199</v>
      </c>
      <c r="AA12" s="9" t="s">
        <v>77</v>
      </c>
      <c r="AB12" s="9" t="s">
        <v>43</v>
      </c>
      <c r="AC12" s="15" t="s">
        <v>44</v>
      </c>
      <c r="AD12" s="16" t="s">
        <v>44</v>
      </c>
      <c r="AE12" s="17"/>
      <c r="AF12" s="18"/>
      <c r="AG12" s="19" t="s">
        <v>44</v>
      </c>
      <c r="AH12" s="20"/>
      <c r="AI12" s="20"/>
      <c r="AJ12" s="21" t="str">
        <f t="shared" si="0"/>
        <v>4573291511197500016433.535.091/0001-19</v>
      </c>
    </row>
    <row r="13" spans="1:36" x14ac:dyDescent="0.25">
      <c r="A13" s="9" t="s">
        <v>36</v>
      </c>
      <c r="B13" s="10">
        <v>44293</v>
      </c>
      <c r="C13" s="11"/>
      <c r="D13" s="12">
        <v>133</v>
      </c>
      <c r="E13" s="9"/>
      <c r="F13" s="13">
        <v>28470928000159</v>
      </c>
      <c r="G13" s="9">
        <v>80202</v>
      </c>
      <c r="H13" s="9" t="s">
        <v>37</v>
      </c>
      <c r="I13" s="9"/>
      <c r="J13" s="9"/>
      <c r="K13" s="9"/>
      <c r="L13" s="11" t="s">
        <v>38</v>
      </c>
      <c r="M13" s="9" t="s">
        <v>78</v>
      </c>
      <c r="N13" s="14">
        <v>2500</v>
      </c>
      <c r="O13" s="14"/>
      <c r="P13" s="14">
        <v>0</v>
      </c>
      <c r="Q13" s="14">
        <v>0</v>
      </c>
      <c r="R13" s="9" t="s">
        <v>79</v>
      </c>
      <c r="S13" s="9" t="s">
        <v>41</v>
      </c>
      <c r="T13" s="14">
        <v>275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2225</v>
      </c>
      <c r="AA13" s="9" t="s">
        <v>80</v>
      </c>
      <c r="AB13" s="9" t="s">
        <v>43</v>
      </c>
      <c r="AC13" s="15" t="s">
        <v>44</v>
      </c>
      <c r="AD13" s="16" t="s">
        <v>44</v>
      </c>
      <c r="AE13" s="17"/>
      <c r="AF13" s="18"/>
      <c r="AG13" s="19" t="s">
        <v>44</v>
      </c>
      <c r="AH13" s="20"/>
      <c r="AI13" s="20"/>
      <c r="AJ13" s="21" t="str">
        <f t="shared" si="0"/>
        <v>1332847092800015933.535.091/0001-19</v>
      </c>
    </row>
    <row r="14" spans="1:36" x14ac:dyDescent="0.25">
      <c r="A14" s="9" t="s">
        <v>36</v>
      </c>
      <c r="B14" s="10">
        <v>44293</v>
      </c>
      <c r="C14" s="11"/>
      <c r="D14" s="12">
        <v>551</v>
      </c>
      <c r="E14" s="9"/>
      <c r="F14" s="13">
        <v>22707330000154</v>
      </c>
      <c r="G14" s="9">
        <v>170208</v>
      </c>
      <c r="H14" s="9" t="s">
        <v>37</v>
      </c>
      <c r="I14" s="9"/>
      <c r="J14" s="9"/>
      <c r="K14" s="9"/>
      <c r="L14" s="11" t="s">
        <v>38</v>
      </c>
      <c r="M14" s="9" t="s">
        <v>81</v>
      </c>
      <c r="N14" s="14">
        <v>1944</v>
      </c>
      <c r="O14" s="14"/>
      <c r="P14" s="14">
        <v>0</v>
      </c>
      <c r="Q14" s="14">
        <v>0</v>
      </c>
      <c r="R14" s="9" t="s">
        <v>82</v>
      </c>
      <c r="S14" s="9" t="s">
        <v>41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1944</v>
      </c>
      <c r="AA14" s="9" t="s">
        <v>83</v>
      </c>
      <c r="AB14" s="9" t="s">
        <v>43</v>
      </c>
      <c r="AC14" s="15" t="s">
        <v>44</v>
      </c>
      <c r="AD14" s="16" t="s">
        <v>44</v>
      </c>
      <c r="AE14" s="17"/>
      <c r="AF14" s="18"/>
      <c r="AG14" s="19" t="s">
        <v>44</v>
      </c>
      <c r="AH14" s="20"/>
      <c r="AI14" s="20"/>
      <c r="AJ14" s="21" t="str">
        <f t="shared" si="0"/>
        <v>5512270733000015433.535.091/0001-19</v>
      </c>
    </row>
    <row r="15" spans="1:36" x14ac:dyDescent="0.25">
      <c r="A15" s="9" t="s">
        <v>36</v>
      </c>
      <c r="B15" s="10">
        <v>44295</v>
      </c>
      <c r="C15" s="11"/>
      <c r="D15" s="12">
        <v>468</v>
      </c>
      <c r="E15" s="9"/>
      <c r="F15" s="13">
        <v>4056309000154</v>
      </c>
      <c r="G15" s="9">
        <v>10102</v>
      </c>
      <c r="H15" s="9" t="s">
        <v>37</v>
      </c>
      <c r="I15" s="9"/>
      <c r="J15" s="9"/>
      <c r="K15" s="9"/>
      <c r="L15" s="11" t="s">
        <v>45</v>
      </c>
      <c r="M15" s="9" t="s">
        <v>46</v>
      </c>
      <c r="N15" s="14">
        <v>17360</v>
      </c>
      <c r="O15" s="14"/>
      <c r="P15" s="14">
        <v>0</v>
      </c>
      <c r="Q15" s="14">
        <v>0</v>
      </c>
      <c r="R15" s="9" t="s">
        <v>84</v>
      </c>
      <c r="S15" s="9" t="s">
        <v>41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17360</v>
      </c>
      <c r="AA15" s="9" t="s">
        <v>85</v>
      </c>
      <c r="AB15" s="9" t="s">
        <v>43</v>
      </c>
      <c r="AC15" s="15" t="s">
        <v>44</v>
      </c>
      <c r="AD15" s="16" t="s">
        <v>44</v>
      </c>
      <c r="AE15" s="17"/>
      <c r="AF15" s="18"/>
      <c r="AG15" s="19" t="s">
        <v>44</v>
      </c>
      <c r="AH15" s="20"/>
      <c r="AI15" s="20"/>
      <c r="AJ15" s="21" t="str">
        <f t="shared" si="0"/>
        <v>468405630900015433.535.091/0001-19</v>
      </c>
    </row>
    <row r="16" spans="1:36" x14ac:dyDescent="0.25">
      <c r="A16" s="9" t="s">
        <v>36</v>
      </c>
      <c r="B16" s="10">
        <v>44298</v>
      </c>
      <c r="C16" s="11"/>
      <c r="D16" s="12">
        <v>33350</v>
      </c>
      <c r="E16" s="9"/>
      <c r="F16" s="13">
        <v>19797284000117</v>
      </c>
      <c r="G16" s="9">
        <v>2800</v>
      </c>
      <c r="H16" s="9" t="s">
        <v>37</v>
      </c>
      <c r="I16" s="9"/>
      <c r="J16" s="9"/>
      <c r="K16" s="9"/>
      <c r="L16" s="11" t="s">
        <v>45</v>
      </c>
      <c r="M16" s="9" t="s">
        <v>86</v>
      </c>
      <c r="N16" s="14">
        <v>477</v>
      </c>
      <c r="O16" s="14"/>
      <c r="P16" s="14">
        <v>0</v>
      </c>
      <c r="Q16" s="14">
        <v>0</v>
      </c>
      <c r="R16" s="9" t="s">
        <v>76</v>
      </c>
      <c r="S16" s="9" t="s">
        <v>69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477</v>
      </c>
      <c r="AA16" s="9" t="s">
        <v>87</v>
      </c>
      <c r="AB16" s="9" t="s">
        <v>43</v>
      </c>
      <c r="AC16" s="15" t="s">
        <v>44</v>
      </c>
      <c r="AD16" s="16" t="s">
        <v>44</v>
      </c>
      <c r="AE16" s="17"/>
      <c r="AF16" s="18"/>
      <c r="AG16" s="19" t="s">
        <v>44</v>
      </c>
      <c r="AH16" s="20"/>
      <c r="AI16" s="20"/>
      <c r="AJ16" s="21" t="str">
        <f t="shared" si="0"/>
        <v>333501979728400011733.535.091/0001-19</v>
      </c>
    </row>
    <row r="17" spans="1:36" x14ac:dyDescent="0.25">
      <c r="A17" s="9" t="s">
        <v>36</v>
      </c>
      <c r="B17" s="10">
        <v>44298</v>
      </c>
      <c r="C17" s="11"/>
      <c r="D17" s="12">
        <v>56</v>
      </c>
      <c r="E17" s="9"/>
      <c r="F17" s="13">
        <v>25271190000102</v>
      </c>
      <c r="G17" s="9">
        <v>130301</v>
      </c>
      <c r="H17" s="9" t="s">
        <v>37</v>
      </c>
      <c r="I17" s="9"/>
      <c r="J17" s="9"/>
      <c r="K17" s="9"/>
      <c r="L17" s="11" t="s">
        <v>38</v>
      </c>
      <c r="M17" s="9" t="s">
        <v>64</v>
      </c>
      <c r="N17" s="14">
        <v>2347.9</v>
      </c>
      <c r="O17" s="14"/>
      <c r="P17" s="14">
        <v>0</v>
      </c>
      <c r="Q17" s="14">
        <v>0</v>
      </c>
      <c r="R17" s="9" t="s">
        <v>65</v>
      </c>
      <c r="S17" s="9" t="s">
        <v>41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2347.9</v>
      </c>
      <c r="AA17" s="9" t="s">
        <v>88</v>
      </c>
      <c r="AB17" s="9" t="s">
        <v>43</v>
      </c>
      <c r="AC17" s="15" t="s">
        <v>44</v>
      </c>
      <c r="AD17" s="16" t="s">
        <v>44</v>
      </c>
      <c r="AE17" s="17"/>
      <c r="AF17" s="18"/>
      <c r="AG17" s="19" t="s">
        <v>44</v>
      </c>
      <c r="AH17" s="20"/>
      <c r="AI17" s="20"/>
      <c r="AJ17" s="21" t="str">
        <f t="shared" si="0"/>
        <v>562527119000010233.535.091/0001-19</v>
      </c>
    </row>
    <row r="18" spans="1:36" x14ac:dyDescent="0.25">
      <c r="A18" s="9" t="s">
        <v>36</v>
      </c>
      <c r="B18" s="10">
        <v>44308</v>
      </c>
      <c r="C18" s="11"/>
      <c r="D18" s="12">
        <v>27</v>
      </c>
      <c r="E18" s="9"/>
      <c r="F18" s="13">
        <v>32488349000100</v>
      </c>
      <c r="G18" s="9">
        <v>2660</v>
      </c>
      <c r="H18" s="9" t="s">
        <v>37</v>
      </c>
      <c r="I18" s="9"/>
      <c r="J18" s="9"/>
      <c r="K18" s="9"/>
      <c r="L18" s="11" t="s">
        <v>38</v>
      </c>
      <c r="M18" s="9" t="s">
        <v>89</v>
      </c>
      <c r="N18" s="14">
        <v>8181.82</v>
      </c>
      <c r="O18" s="14"/>
      <c r="P18" s="14">
        <v>0</v>
      </c>
      <c r="Q18" s="14">
        <v>0</v>
      </c>
      <c r="R18" s="9" t="s">
        <v>90</v>
      </c>
      <c r="S18" s="9" t="s">
        <v>69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8181.82</v>
      </c>
      <c r="AA18" s="9" t="s">
        <v>91</v>
      </c>
      <c r="AB18" s="9" t="s">
        <v>43</v>
      </c>
      <c r="AC18" s="15" t="s">
        <v>44</v>
      </c>
      <c r="AD18" s="16" t="s">
        <v>44</v>
      </c>
      <c r="AE18" s="17"/>
      <c r="AF18" s="18"/>
      <c r="AG18" s="19" t="s">
        <v>44</v>
      </c>
      <c r="AH18" s="20"/>
      <c r="AI18" s="20"/>
      <c r="AJ18" s="21" t="str">
        <f t="shared" si="0"/>
        <v>273248834900010033.535.091/0001-19</v>
      </c>
    </row>
    <row r="19" spans="1:36" x14ac:dyDescent="0.25">
      <c r="A19" s="9" t="s">
        <v>36</v>
      </c>
      <c r="B19" s="10">
        <v>44313</v>
      </c>
      <c r="C19" s="11"/>
      <c r="D19" s="12">
        <v>37</v>
      </c>
      <c r="E19" s="9"/>
      <c r="F19" s="13">
        <v>26697865000142</v>
      </c>
      <c r="G19" s="9">
        <v>230101</v>
      </c>
      <c r="H19" s="9" t="s">
        <v>37</v>
      </c>
      <c r="I19" s="9"/>
      <c r="J19" s="9"/>
      <c r="K19" s="9"/>
      <c r="L19" s="11" t="s">
        <v>38</v>
      </c>
      <c r="M19" s="9" t="s">
        <v>92</v>
      </c>
      <c r="N19" s="14">
        <v>3000</v>
      </c>
      <c r="O19" s="14"/>
      <c r="P19" s="14">
        <v>0</v>
      </c>
      <c r="Q19" s="14">
        <v>0</v>
      </c>
      <c r="R19" s="9" t="s">
        <v>93</v>
      </c>
      <c r="S19" s="9" t="s">
        <v>41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3000</v>
      </c>
      <c r="AA19" s="9" t="s">
        <v>94</v>
      </c>
      <c r="AB19" s="9" t="s">
        <v>43</v>
      </c>
      <c r="AC19" s="15" t="s">
        <v>44</v>
      </c>
      <c r="AD19" s="16" t="s">
        <v>44</v>
      </c>
      <c r="AE19" s="17"/>
      <c r="AF19" s="18"/>
      <c r="AG19" s="19" t="s">
        <v>44</v>
      </c>
      <c r="AH19" s="20"/>
      <c r="AI19" s="20"/>
      <c r="AJ19" s="21" t="str">
        <f t="shared" si="0"/>
        <v>372669786500014233.535.091/0001-19</v>
      </c>
    </row>
    <row r="20" spans="1:36" x14ac:dyDescent="0.25">
      <c r="A20" s="9" t="s">
        <v>36</v>
      </c>
      <c r="B20" s="10">
        <v>44313</v>
      </c>
      <c r="C20" s="11"/>
      <c r="D20" s="12">
        <v>46</v>
      </c>
      <c r="E20" s="9"/>
      <c r="F20" s="13">
        <v>28695172000146</v>
      </c>
      <c r="G20" s="9">
        <v>170204</v>
      </c>
      <c r="H20" s="9" t="s">
        <v>37</v>
      </c>
      <c r="I20" s="9"/>
      <c r="J20" s="9"/>
      <c r="K20" s="9"/>
      <c r="L20" s="11" t="s">
        <v>38</v>
      </c>
      <c r="M20" s="9" t="s">
        <v>95</v>
      </c>
      <c r="N20" s="14">
        <v>2100</v>
      </c>
      <c r="O20" s="14"/>
      <c r="P20" s="14">
        <v>0</v>
      </c>
      <c r="Q20" s="14">
        <v>0</v>
      </c>
      <c r="R20" s="9" t="s">
        <v>96</v>
      </c>
      <c r="S20" s="9" t="s">
        <v>41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2100</v>
      </c>
      <c r="AA20" s="9" t="s">
        <v>97</v>
      </c>
      <c r="AB20" s="9" t="s">
        <v>43</v>
      </c>
      <c r="AC20" s="15" t="s">
        <v>44</v>
      </c>
      <c r="AD20" s="16" t="s">
        <v>44</v>
      </c>
      <c r="AE20" s="17"/>
      <c r="AF20" s="18"/>
      <c r="AG20" s="19" t="s">
        <v>44</v>
      </c>
      <c r="AH20" s="20"/>
      <c r="AI20" s="20"/>
      <c r="AJ20" s="21" t="str">
        <f t="shared" si="0"/>
        <v>462869517200014633.535.091/0001-19</v>
      </c>
    </row>
    <row r="21" spans="1:36" x14ac:dyDescent="0.25">
      <c r="A21" s="9" t="s">
        <v>36</v>
      </c>
      <c r="B21" s="10">
        <v>44314</v>
      </c>
      <c r="C21" s="11"/>
      <c r="D21" s="12">
        <v>107</v>
      </c>
      <c r="E21" s="9"/>
      <c r="F21" s="13">
        <v>36737085000132</v>
      </c>
      <c r="G21" s="9">
        <v>80201</v>
      </c>
      <c r="H21" s="9" t="s">
        <v>37</v>
      </c>
      <c r="I21" s="9"/>
      <c r="J21" s="9"/>
      <c r="K21" s="9"/>
      <c r="L21" s="11" t="s">
        <v>38</v>
      </c>
      <c r="M21" s="9" t="s">
        <v>98</v>
      </c>
      <c r="N21" s="14">
        <v>15100</v>
      </c>
      <c r="O21" s="14"/>
      <c r="P21" s="14">
        <v>0</v>
      </c>
      <c r="Q21" s="14">
        <v>0</v>
      </c>
      <c r="R21" s="9" t="s">
        <v>99</v>
      </c>
      <c r="S21" s="9" t="s">
        <v>41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15100</v>
      </c>
      <c r="AA21" s="9" t="s">
        <v>100</v>
      </c>
      <c r="AB21" s="9" t="s">
        <v>43</v>
      </c>
      <c r="AC21" s="15" t="s">
        <v>44</v>
      </c>
      <c r="AD21" s="16" t="s">
        <v>44</v>
      </c>
      <c r="AE21" s="17"/>
      <c r="AF21" s="18"/>
      <c r="AG21" s="19" t="s">
        <v>44</v>
      </c>
      <c r="AH21" s="20"/>
      <c r="AI21" s="20"/>
      <c r="AJ21" s="21" t="str">
        <f t="shared" si="0"/>
        <v>1073673708500013233.535.091/0001-19</v>
      </c>
    </row>
    <row r="22" spans="1:36" x14ac:dyDescent="0.25">
      <c r="A22" s="9" t="s">
        <v>36</v>
      </c>
      <c r="B22" s="10">
        <v>44314</v>
      </c>
      <c r="C22" s="11"/>
      <c r="D22" s="12">
        <v>31</v>
      </c>
      <c r="E22" s="9"/>
      <c r="F22" s="13">
        <v>22977377000138</v>
      </c>
      <c r="G22" s="9">
        <v>1702</v>
      </c>
      <c r="H22" s="9" t="s">
        <v>37</v>
      </c>
      <c r="I22" s="9"/>
      <c r="J22" s="9"/>
      <c r="K22" s="9"/>
      <c r="L22" s="11" t="s">
        <v>38</v>
      </c>
      <c r="M22" s="9" t="s">
        <v>101</v>
      </c>
      <c r="N22" s="14">
        <v>1700</v>
      </c>
      <c r="O22" s="14"/>
      <c r="P22" s="14">
        <v>0</v>
      </c>
      <c r="Q22" s="14">
        <v>0</v>
      </c>
      <c r="R22" s="9" t="s">
        <v>102</v>
      </c>
      <c r="S22" s="9" t="s">
        <v>103</v>
      </c>
      <c r="T22" s="14">
        <v>187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1513</v>
      </c>
      <c r="AA22" s="9" t="s">
        <v>104</v>
      </c>
      <c r="AB22" s="9" t="s">
        <v>43</v>
      </c>
      <c r="AC22" s="15" t="s">
        <v>44</v>
      </c>
      <c r="AD22" s="16" t="s">
        <v>44</v>
      </c>
      <c r="AE22" s="17"/>
      <c r="AF22" s="18"/>
      <c r="AG22" s="19" t="s">
        <v>44</v>
      </c>
      <c r="AH22" s="20"/>
      <c r="AI22" s="20"/>
      <c r="AJ22" s="21" t="str">
        <f t="shared" si="0"/>
        <v>312297737700013833.535.091/0001-19</v>
      </c>
    </row>
    <row r="23" spans="1:36" x14ac:dyDescent="0.25">
      <c r="A23" s="9" t="s">
        <v>36</v>
      </c>
      <c r="B23" s="10">
        <v>44314</v>
      </c>
      <c r="C23" s="11"/>
      <c r="D23" s="12">
        <v>898</v>
      </c>
      <c r="E23" s="9"/>
      <c r="F23" s="13">
        <v>34367385000141</v>
      </c>
      <c r="G23" s="9">
        <v>171901</v>
      </c>
      <c r="H23" s="9" t="s">
        <v>37</v>
      </c>
      <c r="I23" s="9"/>
      <c r="J23" s="9"/>
      <c r="K23" s="9"/>
      <c r="L23" s="11" t="s">
        <v>38</v>
      </c>
      <c r="M23" s="9" t="s">
        <v>105</v>
      </c>
      <c r="N23" s="14">
        <v>3031.08</v>
      </c>
      <c r="O23" s="14"/>
      <c r="P23" s="14">
        <v>0</v>
      </c>
      <c r="Q23" s="14">
        <v>0</v>
      </c>
      <c r="R23" s="9" t="s">
        <v>106</v>
      </c>
      <c r="S23" s="9" t="s">
        <v>41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3031.08</v>
      </c>
      <c r="AA23" s="9" t="s">
        <v>107</v>
      </c>
      <c r="AB23" s="9" t="s">
        <v>43</v>
      </c>
      <c r="AC23" s="15" t="s">
        <v>44</v>
      </c>
      <c r="AD23" s="16" t="s">
        <v>44</v>
      </c>
      <c r="AE23" s="17"/>
      <c r="AF23" s="18"/>
      <c r="AG23" s="19" t="s">
        <v>44</v>
      </c>
      <c r="AH23" s="20"/>
      <c r="AI23" s="20"/>
      <c r="AJ23" s="21" t="str">
        <f t="shared" si="0"/>
        <v>8983436738500014133.535.091/0001-19</v>
      </c>
    </row>
    <row r="24" spans="1:36" x14ac:dyDescent="0.25">
      <c r="A24" s="9" t="s">
        <v>36</v>
      </c>
      <c r="B24" s="10">
        <v>44315</v>
      </c>
      <c r="C24" s="11"/>
      <c r="D24" s="12">
        <v>13</v>
      </c>
      <c r="E24" s="9"/>
      <c r="F24" s="13">
        <v>36028028000184</v>
      </c>
      <c r="G24" s="9">
        <v>106</v>
      </c>
      <c r="H24" s="9" t="s">
        <v>37</v>
      </c>
      <c r="I24" s="9"/>
      <c r="J24" s="9"/>
      <c r="K24" s="9"/>
      <c r="L24" s="11" t="s">
        <v>38</v>
      </c>
      <c r="M24" s="9" t="s">
        <v>108</v>
      </c>
      <c r="N24" s="14">
        <v>4600</v>
      </c>
      <c r="O24" s="14"/>
      <c r="P24" s="14">
        <v>0</v>
      </c>
      <c r="Q24" s="14">
        <v>0</v>
      </c>
      <c r="R24" s="9" t="s">
        <v>109</v>
      </c>
      <c r="S24" s="9" t="s">
        <v>110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4600</v>
      </c>
      <c r="AA24" s="9" t="s">
        <v>111</v>
      </c>
      <c r="AB24" s="9" t="s">
        <v>43</v>
      </c>
      <c r="AC24" s="15" t="s">
        <v>44</v>
      </c>
      <c r="AD24" s="16" t="s">
        <v>44</v>
      </c>
      <c r="AE24" s="17"/>
      <c r="AF24" s="18"/>
      <c r="AG24" s="19" t="s">
        <v>44</v>
      </c>
      <c r="AH24" s="20"/>
      <c r="AI24" s="20"/>
      <c r="AJ24" s="21" t="str">
        <f t="shared" si="0"/>
        <v>133602802800018433.535.091/0001-19</v>
      </c>
    </row>
    <row r="25" spans="1:36" x14ac:dyDescent="0.25">
      <c r="A25" s="9" t="s">
        <v>36</v>
      </c>
      <c r="B25" s="10">
        <v>44315</v>
      </c>
      <c r="C25" s="11"/>
      <c r="D25" s="12">
        <v>44</v>
      </c>
      <c r="E25" s="9"/>
      <c r="F25" s="13">
        <v>21356903000180</v>
      </c>
      <c r="G25" s="9">
        <v>230101</v>
      </c>
      <c r="H25" s="9" t="s">
        <v>37</v>
      </c>
      <c r="I25" s="9"/>
      <c r="J25" s="9"/>
      <c r="K25" s="9"/>
      <c r="L25" s="11" t="s">
        <v>38</v>
      </c>
      <c r="M25" s="9" t="s">
        <v>112</v>
      </c>
      <c r="N25" s="14">
        <v>4600</v>
      </c>
      <c r="O25" s="14"/>
      <c r="P25" s="14">
        <v>0</v>
      </c>
      <c r="Q25" s="14">
        <v>0</v>
      </c>
      <c r="R25" s="9" t="s">
        <v>93</v>
      </c>
      <c r="S25" s="9" t="s">
        <v>41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4600</v>
      </c>
      <c r="AA25" s="9" t="s">
        <v>113</v>
      </c>
      <c r="AB25" s="9" t="s">
        <v>43</v>
      </c>
      <c r="AC25" s="15" t="s">
        <v>44</v>
      </c>
      <c r="AD25" s="16" t="s">
        <v>44</v>
      </c>
      <c r="AE25" s="17"/>
      <c r="AF25" s="18"/>
      <c r="AG25" s="19" t="s">
        <v>44</v>
      </c>
      <c r="AH25" s="20"/>
      <c r="AI25" s="20"/>
      <c r="AJ25" s="21" t="str">
        <f t="shared" si="0"/>
        <v>442135690300018033.535.091/0001-19</v>
      </c>
    </row>
    <row r="26" spans="1:36" x14ac:dyDescent="0.25">
      <c r="A26" s="9" t="s">
        <v>36</v>
      </c>
      <c r="B26" s="10">
        <v>44316</v>
      </c>
      <c r="C26" s="11"/>
      <c r="D26" s="12">
        <v>55</v>
      </c>
      <c r="E26" s="9"/>
      <c r="F26" s="13">
        <v>25174391000191</v>
      </c>
      <c r="G26" s="9">
        <v>230101</v>
      </c>
      <c r="H26" s="9" t="s">
        <v>37</v>
      </c>
      <c r="I26" s="9"/>
      <c r="J26" s="9"/>
      <c r="K26" s="9"/>
      <c r="L26" s="11" t="s">
        <v>38</v>
      </c>
      <c r="M26" s="9" t="s">
        <v>114</v>
      </c>
      <c r="N26" s="14">
        <v>195.5</v>
      </c>
      <c r="O26" s="14"/>
      <c r="P26" s="14">
        <v>0</v>
      </c>
      <c r="Q26" s="14">
        <v>0</v>
      </c>
      <c r="R26" s="9" t="s">
        <v>93</v>
      </c>
      <c r="S26" s="9" t="s">
        <v>41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195.5</v>
      </c>
      <c r="AA26" s="9" t="s">
        <v>115</v>
      </c>
      <c r="AB26" s="9" t="s">
        <v>43</v>
      </c>
      <c r="AC26" s="15" t="s">
        <v>44</v>
      </c>
      <c r="AD26" s="16" t="s">
        <v>44</v>
      </c>
      <c r="AE26" s="17"/>
      <c r="AF26" s="18"/>
      <c r="AG26" s="19" t="s">
        <v>44</v>
      </c>
      <c r="AH26" s="20"/>
      <c r="AI26" s="20"/>
      <c r="AJ26" s="21" t="str">
        <f t="shared" si="0"/>
        <v>552517439100019133.535.091/0001-19</v>
      </c>
    </row>
    <row r="27" spans="1:36" x14ac:dyDescent="0.25">
      <c r="A27" s="9" t="s">
        <v>36</v>
      </c>
      <c r="B27" s="10">
        <v>44319</v>
      </c>
      <c r="C27" s="11"/>
      <c r="D27" s="12">
        <v>2079</v>
      </c>
      <c r="E27" s="9"/>
      <c r="F27" s="13">
        <v>12128890000109</v>
      </c>
      <c r="G27" s="9">
        <v>171401</v>
      </c>
      <c r="H27" s="9" t="s">
        <v>37</v>
      </c>
      <c r="I27" s="9"/>
      <c r="J27" s="9"/>
      <c r="K27" s="9"/>
      <c r="L27" s="11" t="s">
        <v>38</v>
      </c>
      <c r="M27" s="9" t="s">
        <v>39</v>
      </c>
      <c r="N27" s="14">
        <v>5000</v>
      </c>
      <c r="O27" s="14"/>
      <c r="P27" s="14">
        <v>0</v>
      </c>
      <c r="Q27" s="14">
        <v>0</v>
      </c>
      <c r="R27" s="9" t="s">
        <v>40</v>
      </c>
      <c r="S27" s="9" t="s">
        <v>41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5000</v>
      </c>
      <c r="AA27" s="9" t="s">
        <v>116</v>
      </c>
      <c r="AB27" s="9" t="s">
        <v>43</v>
      </c>
      <c r="AC27" s="15" t="s">
        <v>44</v>
      </c>
      <c r="AD27" s="16" t="s">
        <v>44</v>
      </c>
      <c r="AE27" s="17"/>
      <c r="AF27" s="18"/>
      <c r="AG27" s="19" t="s">
        <v>44</v>
      </c>
      <c r="AH27" s="20"/>
      <c r="AI27" s="20"/>
      <c r="AJ27" s="21" t="str">
        <f t="shared" si="0"/>
        <v>20791212889000010933.535.091/0001-19</v>
      </c>
    </row>
    <row r="28" spans="1:36" x14ac:dyDescent="0.25">
      <c r="A28" s="9" t="s">
        <v>36</v>
      </c>
      <c r="B28" s="10">
        <v>44319</v>
      </c>
      <c r="C28" s="11"/>
      <c r="D28" s="12">
        <v>480</v>
      </c>
      <c r="E28" s="9"/>
      <c r="F28" s="13">
        <v>4056309000154</v>
      </c>
      <c r="G28" s="9">
        <v>10308</v>
      </c>
      <c r="H28" s="9" t="s">
        <v>37</v>
      </c>
      <c r="I28" s="9"/>
      <c r="J28" s="9"/>
      <c r="K28" s="9"/>
      <c r="L28" s="11" t="s">
        <v>45</v>
      </c>
      <c r="M28" s="9" t="s">
        <v>46</v>
      </c>
      <c r="N28" s="14">
        <v>2500</v>
      </c>
      <c r="O28" s="14"/>
      <c r="P28" s="14">
        <v>0</v>
      </c>
      <c r="Q28" s="14">
        <v>0</v>
      </c>
      <c r="R28" s="9" t="s">
        <v>47</v>
      </c>
      <c r="S28" s="9" t="s">
        <v>41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2500</v>
      </c>
      <c r="AA28" s="9" t="s">
        <v>117</v>
      </c>
      <c r="AB28" s="9" t="s">
        <v>43</v>
      </c>
      <c r="AC28" s="15" t="s">
        <v>44</v>
      </c>
      <c r="AD28" s="16" t="s">
        <v>44</v>
      </c>
      <c r="AE28" s="17"/>
      <c r="AF28" s="18"/>
      <c r="AG28" s="19" t="s">
        <v>44</v>
      </c>
      <c r="AH28" s="20"/>
      <c r="AI28" s="20"/>
      <c r="AJ28" s="21" t="str">
        <f t="shared" si="0"/>
        <v>480405630900015433.535.091/0001-19</v>
      </c>
    </row>
    <row r="29" spans="1:36" x14ac:dyDescent="0.25">
      <c r="A29" s="9" t="s">
        <v>36</v>
      </c>
      <c r="B29" s="10">
        <v>44319</v>
      </c>
      <c r="C29" s="11"/>
      <c r="D29" s="12">
        <v>53</v>
      </c>
      <c r="E29" s="9"/>
      <c r="F29" s="13">
        <v>30085731000148</v>
      </c>
      <c r="G29" s="9">
        <v>5762</v>
      </c>
      <c r="H29" s="9" t="s">
        <v>37</v>
      </c>
      <c r="I29" s="9"/>
      <c r="J29" s="9"/>
      <c r="K29" s="9"/>
      <c r="L29" s="11" t="s">
        <v>38</v>
      </c>
      <c r="M29" s="9" t="s">
        <v>118</v>
      </c>
      <c r="N29" s="14">
        <v>1890</v>
      </c>
      <c r="O29" s="14"/>
      <c r="P29" s="14">
        <v>5</v>
      </c>
      <c r="Q29" s="14">
        <v>94.5</v>
      </c>
      <c r="R29" s="9" t="s">
        <v>119</v>
      </c>
      <c r="S29" s="9" t="s">
        <v>69</v>
      </c>
      <c r="T29" s="14">
        <v>207.9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1587.6</v>
      </c>
      <c r="AA29" s="9" t="s">
        <v>120</v>
      </c>
      <c r="AB29" s="9" t="s">
        <v>43</v>
      </c>
      <c r="AC29" s="15" t="s">
        <v>44</v>
      </c>
      <c r="AD29" s="16" t="s">
        <v>44</v>
      </c>
      <c r="AE29" s="17"/>
      <c r="AF29" s="18"/>
      <c r="AG29" s="19" t="s">
        <v>44</v>
      </c>
      <c r="AH29" s="20"/>
      <c r="AI29" s="20"/>
      <c r="AJ29" s="21" t="str">
        <f t="shared" si="0"/>
        <v>533008573100014833.535.091/0001-19</v>
      </c>
    </row>
    <row r="30" spans="1:36" x14ac:dyDescent="0.25">
      <c r="A30" s="9" t="s">
        <v>36</v>
      </c>
      <c r="B30" s="10">
        <v>44319</v>
      </c>
      <c r="C30" s="11"/>
      <c r="D30" s="12">
        <v>674616</v>
      </c>
      <c r="E30" s="9"/>
      <c r="F30" s="13">
        <v>4740876000125</v>
      </c>
      <c r="G30" s="9">
        <v>100203219</v>
      </c>
      <c r="H30" s="9" t="s">
        <v>37</v>
      </c>
      <c r="I30" s="9"/>
      <c r="J30" s="9"/>
      <c r="K30" s="9"/>
      <c r="L30" s="11" t="s">
        <v>45</v>
      </c>
      <c r="M30" s="9" t="s">
        <v>49</v>
      </c>
      <c r="N30" s="14">
        <v>2185.58</v>
      </c>
      <c r="O30" s="14"/>
      <c r="P30" s="14">
        <v>0</v>
      </c>
      <c r="Q30" s="14">
        <v>0</v>
      </c>
      <c r="R30" s="9" t="s">
        <v>50</v>
      </c>
      <c r="S30" s="9" t="s">
        <v>51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2185.58</v>
      </c>
      <c r="AA30" s="9" t="s">
        <v>121</v>
      </c>
      <c r="AB30" s="9" t="s">
        <v>43</v>
      </c>
      <c r="AC30" s="15" t="s">
        <v>44</v>
      </c>
      <c r="AD30" s="16" t="s">
        <v>44</v>
      </c>
      <c r="AE30" s="17"/>
      <c r="AF30" s="18"/>
      <c r="AG30" s="19" t="s">
        <v>44</v>
      </c>
      <c r="AH30" s="20"/>
      <c r="AI30" s="20"/>
      <c r="AJ30" s="21" t="str">
        <f t="shared" si="0"/>
        <v>674616474087600012533.535.091/0001-19</v>
      </c>
    </row>
    <row r="31" spans="1:36" x14ac:dyDescent="0.25">
      <c r="A31" s="9" t="s">
        <v>36</v>
      </c>
      <c r="B31" s="10">
        <v>44319</v>
      </c>
      <c r="C31" s="11"/>
      <c r="D31" s="12">
        <v>692737</v>
      </c>
      <c r="E31" s="9"/>
      <c r="F31" s="13">
        <v>4740876000125</v>
      </c>
      <c r="G31" s="9">
        <v>100203219</v>
      </c>
      <c r="H31" s="9" t="s">
        <v>37</v>
      </c>
      <c r="I31" s="9"/>
      <c r="J31" s="9"/>
      <c r="K31" s="9"/>
      <c r="L31" s="11" t="s">
        <v>45</v>
      </c>
      <c r="M31" s="9" t="s">
        <v>49</v>
      </c>
      <c r="N31" s="14">
        <v>1654.7</v>
      </c>
      <c r="O31" s="14"/>
      <c r="P31" s="14">
        <v>0</v>
      </c>
      <c r="Q31" s="14">
        <v>0</v>
      </c>
      <c r="R31" s="9" t="s">
        <v>50</v>
      </c>
      <c r="S31" s="9" t="s">
        <v>51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1654.7</v>
      </c>
      <c r="AA31" s="9" t="s">
        <v>122</v>
      </c>
      <c r="AB31" s="9" t="s">
        <v>43</v>
      </c>
      <c r="AC31" s="15" t="s">
        <v>44</v>
      </c>
      <c r="AD31" s="16" t="s">
        <v>44</v>
      </c>
      <c r="AE31" s="17"/>
      <c r="AF31" s="18"/>
      <c r="AG31" s="19" t="s">
        <v>44</v>
      </c>
      <c r="AH31" s="20"/>
      <c r="AI31" s="20"/>
      <c r="AJ31" s="21" t="str">
        <f t="shared" si="0"/>
        <v>692737474087600012533.535.091/0001-19</v>
      </c>
    </row>
    <row r="32" spans="1:36" x14ac:dyDescent="0.25">
      <c r="A32" s="9" t="s">
        <v>36</v>
      </c>
      <c r="B32" s="10">
        <v>44319</v>
      </c>
      <c r="C32" s="11"/>
      <c r="D32" s="12">
        <v>7429</v>
      </c>
      <c r="E32" s="9"/>
      <c r="F32" s="13">
        <v>18605358000103</v>
      </c>
      <c r="G32" s="9">
        <v>3115</v>
      </c>
      <c r="H32" s="9" t="s">
        <v>37</v>
      </c>
      <c r="I32" s="9"/>
      <c r="J32" s="9"/>
      <c r="K32" s="9"/>
      <c r="L32" s="11" t="s">
        <v>45</v>
      </c>
      <c r="M32" s="9" t="s">
        <v>67</v>
      </c>
      <c r="N32" s="14">
        <v>350</v>
      </c>
      <c r="O32" s="14"/>
      <c r="P32" s="14">
        <v>5</v>
      </c>
      <c r="Q32" s="14">
        <v>17.5</v>
      </c>
      <c r="R32" s="9" t="s">
        <v>68</v>
      </c>
      <c r="S32" s="9" t="s">
        <v>69</v>
      </c>
      <c r="T32" s="14">
        <v>0</v>
      </c>
      <c r="U32" s="14">
        <v>5.25</v>
      </c>
      <c r="V32" s="14">
        <v>0</v>
      </c>
      <c r="W32" s="14">
        <v>16.28</v>
      </c>
      <c r="X32" s="14">
        <v>0</v>
      </c>
      <c r="Y32" s="14">
        <v>0</v>
      </c>
      <c r="Z32" s="14">
        <v>310.97000000000003</v>
      </c>
      <c r="AA32" s="9" t="s">
        <v>123</v>
      </c>
      <c r="AB32" s="9" t="s">
        <v>43</v>
      </c>
      <c r="AC32" s="15" t="s">
        <v>44</v>
      </c>
      <c r="AD32" s="16" t="s">
        <v>44</v>
      </c>
      <c r="AE32" s="17"/>
      <c r="AF32" s="18"/>
      <c r="AG32" s="19" t="s">
        <v>44</v>
      </c>
      <c r="AH32" s="20"/>
      <c r="AI32" s="20"/>
      <c r="AJ32" s="21" t="str">
        <f t="shared" si="0"/>
        <v>74291860535800010333.535.091/0001-19</v>
      </c>
    </row>
    <row r="33" spans="1:36" x14ac:dyDescent="0.25">
      <c r="A33" s="9" t="s">
        <v>36</v>
      </c>
      <c r="B33" s="10">
        <v>44320</v>
      </c>
      <c r="C33" s="11"/>
      <c r="D33" s="12">
        <v>13</v>
      </c>
      <c r="E33" s="9"/>
      <c r="F33" s="13">
        <v>37501409000100</v>
      </c>
      <c r="G33" s="9">
        <v>802</v>
      </c>
      <c r="H33" s="9" t="s">
        <v>37</v>
      </c>
      <c r="I33" s="9"/>
      <c r="J33" s="9"/>
      <c r="K33" s="9"/>
      <c r="L33" s="11" t="s">
        <v>38</v>
      </c>
      <c r="M33" s="9" t="s">
        <v>71</v>
      </c>
      <c r="N33" s="14">
        <v>5000</v>
      </c>
      <c r="O33" s="14"/>
      <c r="P33" s="14">
        <v>0</v>
      </c>
      <c r="Q33" s="14">
        <v>0</v>
      </c>
      <c r="R33" s="9" t="s">
        <v>72</v>
      </c>
      <c r="S33" s="9" t="s">
        <v>73</v>
      </c>
      <c r="T33" s="14">
        <v>550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4450</v>
      </c>
      <c r="AA33" s="9" t="s">
        <v>124</v>
      </c>
      <c r="AB33" s="9" t="s">
        <v>43</v>
      </c>
      <c r="AC33" s="15" t="s">
        <v>44</v>
      </c>
      <c r="AD33" s="16" t="s">
        <v>44</v>
      </c>
      <c r="AE33" s="17"/>
      <c r="AF33" s="18"/>
      <c r="AG33" s="19" t="s">
        <v>44</v>
      </c>
      <c r="AH33" s="20"/>
      <c r="AI33" s="20"/>
      <c r="AJ33" s="21" t="str">
        <f t="shared" si="0"/>
        <v>133750140900010033.535.091/0001-19</v>
      </c>
    </row>
    <row r="34" spans="1:36" x14ac:dyDescent="0.25">
      <c r="A34" s="9" t="s">
        <v>36</v>
      </c>
      <c r="B34" s="10">
        <v>44320</v>
      </c>
      <c r="C34" s="11"/>
      <c r="D34" s="12">
        <v>44</v>
      </c>
      <c r="E34" s="9"/>
      <c r="F34" s="13">
        <v>25318228000155</v>
      </c>
      <c r="G34" s="9">
        <v>80203</v>
      </c>
      <c r="H34" s="9" t="s">
        <v>37</v>
      </c>
      <c r="I34" s="9"/>
      <c r="J34" s="9"/>
      <c r="K34" s="9"/>
      <c r="L34" s="11" t="s">
        <v>38</v>
      </c>
      <c r="M34" s="9" t="s">
        <v>61</v>
      </c>
      <c r="N34" s="14">
        <v>6480</v>
      </c>
      <c r="O34" s="14"/>
      <c r="P34" s="14">
        <v>0</v>
      </c>
      <c r="Q34" s="14">
        <v>0</v>
      </c>
      <c r="R34" s="9" t="s">
        <v>62</v>
      </c>
      <c r="S34" s="9" t="s">
        <v>41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6480</v>
      </c>
      <c r="AA34" s="9" t="s">
        <v>125</v>
      </c>
      <c r="AB34" s="9" t="s">
        <v>43</v>
      </c>
      <c r="AC34" s="15" t="s">
        <v>44</v>
      </c>
      <c r="AD34" s="16" t="s">
        <v>44</v>
      </c>
      <c r="AE34" s="17"/>
      <c r="AF34" s="18"/>
      <c r="AG34" s="19" t="s">
        <v>44</v>
      </c>
      <c r="AH34" s="20"/>
      <c r="AI34" s="20"/>
      <c r="AJ34" s="21" t="str">
        <f t="shared" si="0"/>
        <v>442531822800015533.535.091/0001-19</v>
      </c>
    </row>
    <row r="35" spans="1:36" x14ac:dyDescent="0.25">
      <c r="A35" s="9" t="s">
        <v>36</v>
      </c>
      <c r="B35" s="10">
        <v>44321</v>
      </c>
      <c r="C35" s="11"/>
      <c r="D35" s="12">
        <v>20211605</v>
      </c>
      <c r="E35" s="9"/>
      <c r="F35" s="13">
        <v>27150157000150</v>
      </c>
      <c r="G35" s="9">
        <v>10500188</v>
      </c>
      <c r="H35" s="9" t="s">
        <v>37</v>
      </c>
      <c r="I35" s="9"/>
      <c r="J35" s="9"/>
      <c r="K35" s="9"/>
      <c r="L35" s="11" t="s">
        <v>45</v>
      </c>
      <c r="M35" s="9" t="s">
        <v>57</v>
      </c>
      <c r="N35" s="14">
        <v>465</v>
      </c>
      <c r="O35" s="14"/>
      <c r="P35" s="14">
        <v>0</v>
      </c>
      <c r="Q35" s="14">
        <v>0</v>
      </c>
      <c r="R35" s="9" t="s">
        <v>58</v>
      </c>
      <c r="S35" s="9" t="s">
        <v>59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465</v>
      </c>
      <c r="AA35" s="9" t="s">
        <v>126</v>
      </c>
      <c r="AB35" s="9" t="s">
        <v>43</v>
      </c>
      <c r="AC35" s="15" t="s">
        <v>44</v>
      </c>
      <c r="AD35" s="16" t="s">
        <v>44</v>
      </c>
      <c r="AE35" s="17"/>
      <c r="AF35" s="18"/>
      <c r="AG35" s="19" t="s">
        <v>44</v>
      </c>
      <c r="AH35" s="20"/>
      <c r="AI35" s="20"/>
      <c r="AJ35" s="21" t="str">
        <f t="shared" si="0"/>
        <v>202116052715015700015033.535.091/0001-19</v>
      </c>
    </row>
    <row r="36" spans="1:36" x14ac:dyDescent="0.25">
      <c r="A36" s="9" t="s">
        <v>36</v>
      </c>
      <c r="B36" s="10">
        <v>44322</v>
      </c>
      <c r="C36" s="11"/>
      <c r="D36" s="12">
        <v>94</v>
      </c>
      <c r="E36" s="9"/>
      <c r="F36" s="13">
        <v>14291558000188</v>
      </c>
      <c r="G36" s="9">
        <v>130302</v>
      </c>
      <c r="H36" s="9" t="s">
        <v>37</v>
      </c>
      <c r="I36" s="9"/>
      <c r="J36" s="9"/>
      <c r="K36" s="9"/>
      <c r="L36" s="11" t="s">
        <v>38</v>
      </c>
      <c r="M36" s="9" t="s">
        <v>53</v>
      </c>
      <c r="N36" s="14">
        <v>2895</v>
      </c>
      <c r="O36" s="14"/>
      <c r="P36" s="14">
        <v>0</v>
      </c>
      <c r="Q36" s="14">
        <v>0</v>
      </c>
      <c r="R36" s="9" t="s">
        <v>54</v>
      </c>
      <c r="S36" s="9" t="s">
        <v>41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2895</v>
      </c>
      <c r="AA36" s="9" t="s">
        <v>127</v>
      </c>
      <c r="AB36" s="9" t="s">
        <v>43</v>
      </c>
      <c r="AC36" s="15" t="s">
        <v>44</v>
      </c>
      <c r="AD36" s="16" t="s">
        <v>44</v>
      </c>
      <c r="AE36" s="17"/>
      <c r="AF36" s="18"/>
      <c r="AG36" s="19" t="s">
        <v>44</v>
      </c>
      <c r="AH36" s="20"/>
      <c r="AI36" s="20"/>
      <c r="AJ36" s="21" t="str">
        <f t="shared" si="0"/>
        <v>941429155800018833.535.091/0001-19</v>
      </c>
    </row>
    <row r="37" spans="1:36" x14ac:dyDescent="0.25">
      <c r="A37" s="9" t="s">
        <v>36</v>
      </c>
      <c r="B37" s="10">
        <v>44323</v>
      </c>
      <c r="C37" s="11"/>
      <c r="D37" s="12">
        <v>159</v>
      </c>
      <c r="E37" s="9"/>
      <c r="F37" s="13">
        <v>28470928000159</v>
      </c>
      <c r="G37" s="9">
        <v>80202</v>
      </c>
      <c r="H37" s="9" t="s">
        <v>37</v>
      </c>
      <c r="I37" s="9"/>
      <c r="J37" s="9"/>
      <c r="K37" s="9"/>
      <c r="L37" s="11" t="s">
        <v>38</v>
      </c>
      <c r="M37" s="9" t="s">
        <v>78</v>
      </c>
      <c r="N37" s="14">
        <v>2500</v>
      </c>
      <c r="O37" s="14"/>
      <c r="P37" s="14">
        <v>0</v>
      </c>
      <c r="Q37" s="14">
        <v>0</v>
      </c>
      <c r="R37" s="9" t="s">
        <v>79</v>
      </c>
      <c r="S37" s="9" t="s">
        <v>41</v>
      </c>
      <c r="T37" s="14">
        <v>275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2225</v>
      </c>
      <c r="AA37" s="9" t="s">
        <v>128</v>
      </c>
      <c r="AB37" s="9" t="s">
        <v>43</v>
      </c>
      <c r="AC37" s="15" t="s">
        <v>44</v>
      </c>
      <c r="AD37" s="16" t="s">
        <v>44</v>
      </c>
      <c r="AE37" s="17"/>
      <c r="AF37" s="18"/>
      <c r="AG37" s="19" t="s">
        <v>44</v>
      </c>
      <c r="AH37" s="20"/>
      <c r="AI37" s="20"/>
      <c r="AJ37" s="21" t="str">
        <f t="shared" si="0"/>
        <v>1592847092800015933.535.091/0001-19</v>
      </c>
    </row>
    <row r="38" spans="1:36" x14ac:dyDescent="0.25">
      <c r="A38" s="9" t="s">
        <v>36</v>
      </c>
      <c r="B38" s="10">
        <v>44327</v>
      </c>
      <c r="C38" s="11"/>
      <c r="D38" s="12">
        <v>488</v>
      </c>
      <c r="E38" s="9"/>
      <c r="F38" s="13">
        <v>4056309000154</v>
      </c>
      <c r="G38" s="9">
        <v>10102</v>
      </c>
      <c r="H38" s="9" t="s">
        <v>37</v>
      </c>
      <c r="I38" s="9"/>
      <c r="J38" s="9"/>
      <c r="K38" s="9"/>
      <c r="L38" s="11" t="s">
        <v>45</v>
      </c>
      <c r="M38" s="9" t="s">
        <v>46</v>
      </c>
      <c r="N38" s="14">
        <v>17360</v>
      </c>
      <c r="O38" s="14"/>
      <c r="P38" s="14">
        <v>0</v>
      </c>
      <c r="Q38" s="14">
        <v>0</v>
      </c>
      <c r="R38" s="9" t="s">
        <v>84</v>
      </c>
      <c r="S38" s="9" t="s">
        <v>41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17360</v>
      </c>
      <c r="AA38" s="9" t="s">
        <v>129</v>
      </c>
      <c r="AB38" s="9" t="s">
        <v>43</v>
      </c>
      <c r="AC38" s="15" t="s">
        <v>44</v>
      </c>
      <c r="AD38" s="16" t="s">
        <v>44</v>
      </c>
      <c r="AE38" s="17"/>
      <c r="AF38" s="18"/>
      <c r="AG38" s="19" t="s">
        <v>44</v>
      </c>
      <c r="AH38" s="20"/>
      <c r="AI38" s="20"/>
      <c r="AJ38" s="21" t="str">
        <f t="shared" si="0"/>
        <v>488405630900015433.535.091/0001-19</v>
      </c>
    </row>
    <row r="39" spans="1:36" x14ac:dyDescent="0.25">
      <c r="A39" s="9" t="s">
        <v>36</v>
      </c>
      <c r="B39" s="10">
        <v>44327</v>
      </c>
      <c r="C39" s="11"/>
      <c r="D39" s="12">
        <v>489</v>
      </c>
      <c r="E39" s="9"/>
      <c r="F39" s="13">
        <v>4056309000154</v>
      </c>
      <c r="G39" s="9">
        <v>10102</v>
      </c>
      <c r="H39" s="9" t="s">
        <v>37</v>
      </c>
      <c r="I39" s="9"/>
      <c r="J39" s="9"/>
      <c r="K39" s="9"/>
      <c r="L39" s="11" t="s">
        <v>45</v>
      </c>
      <c r="M39" s="9" t="s">
        <v>46</v>
      </c>
      <c r="N39" s="14">
        <v>23455.1</v>
      </c>
      <c r="O39" s="14"/>
      <c r="P39" s="14">
        <v>0</v>
      </c>
      <c r="Q39" s="14">
        <v>0</v>
      </c>
      <c r="R39" s="9" t="s">
        <v>84</v>
      </c>
      <c r="S39" s="9" t="s">
        <v>41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23455.1</v>
      </c>
      <c r="AA39" s="9" t="s">
        <v>130</v>
      </c>
      <c r="AB39" s="9" t="s">
        <v>43</v>
      </c>
      <c r="AC39" s="15" t="s">
        <v>44</v>
      </c>
      <c r="AD39" s="16" t="s">
        <v>44</v>
      </c>
      <c r="AE39" s="17"/>
      <c r="AF39" s="18"/>
      <c r="AG39" s="19" t="s">
        <v>44</v>
      </c>
      <c r="AH39" s="20"/>
      <c r="AI39" s="20"/>
      <c r="AJ39" s="21" t="str">
        <f t="shared" si="0"/>
        <v>489405630900015433.535.091/0001-19</v>
      </c>
    </row>
    <row r="40" spans="1:36" x14ac:dyDescent="0.25">
      <c r="A40" s="9" t="s">
        <v>36</v>
      </c>
      <c r="B40" s="10">
        <v>44336</v>
      </c>
      <c r="C40" s="11"/>
      <c r="D40" s="12">
        <v>495</v>
      </c>
      <c r="E40" s="9"/>
      <c r="F40" s="13">
        <v>4056309000154</v>
      </c>
      <c r="G40" s="9">
        <v>10102</v>
      </c>
      <c r="H40" s="9" t="s">
        <v>37</v>
      </c>
      <c r="I40" s="9"/>
      <c r="J40" s="9"/>
      <c r="K40" s="9"/>
      <c r="L40" s="11" t="s">
        <v>45</v>
      </c>
      <c r="M40" s="9" t="s">
        <v>46</v>
      </c>
      <c r="N40" s="14">
        <v>23455.1</v>
      </c>
      <c r="O40" s="14"/>
      <c r="P40" s="14">
        <v>0</v>
      </c>
      <c r="Q40" s="14">
        <v>0</v>
      </c>
      <c r="R40" s="9" t="s">
        <v>84</v>
      </c>
      <c r="S40" s="9" t="s">
        <v>41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23455.1</v>
      </c>
      <c r="AA40" s="9" t="s">
        <v>130</v>
      </c>
      <c r="AB40" s="9" t="s">
        <v>43</v>
      </c>
      <c r="AC40" s="15" t="s">
        <v>44</v>
      </c>
      <c r="AD40" s="16" t="s">
        <v>44</v>
      </c>
      <c r="AE40" s="17"/>
      <c r="AF40" s="18"/>
      <c r="AG40" s="19" t="s">
        <v>44</v>
      </c>
      <c r="AH40" s="20"/>
      <c r="AI40" s="20"/>
      <c r="AJ40" s="21" t="str">
        <f t="shared" si="0"/>
        <v>495405630900015433.535.091/0001-19</v>
      </c>
    </row>
    <row r="41" spans="1:36" x14ac:dyDescent="0.25">
      <c r="A41" s="9" t="s">
        <v>36</v>
      </c>
      <c r="B41" s="10">
        <v>44337</v>
      </c>
      <c r="C41" s="11"/>
      <c r="D41" s="12">
        <v>496</v>
      </c>
      <c r="E41" s="9"/>
      <c r="F41" s="13">
        <v>4056309000154</v>
      </c>
      <c r="G41" s="9">
        <v>10102</v>
      </c>
      <c r="H41" s="9" t="s">
        <v>37</v>
      </c>
      <c r="I41" s="9"/>
      <c r="J41" s="9"/>
      <c r="K41" s="9"/>
      <c r="L41" s="11" t="s">
        <v>45</v>
      </c>
      <c r="M41" s="9" t="s">
        <v>46</v>
      </c>
      <c r="N41" s="14">
        <v>17360</v>
      </c>
      <c r="O41" s="14"/>
      <c r="P41" s="14">
        <v>0</v>
      </c>
      <c r="Q41" s="14">
        <v>0</v>
      </c>
      <c r="R41" s="9" t="s">
        <v>84</v>
      </c>
      <c r="S41" s="9" t="s">
        <v>41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17360</v>
      </c>
      <c r="AA41" s="9" t="s">
        <v>85</v>
      </c>
      <c r="AB41" s="9" t="s">
        <v>43</v>
      </c>
      <c r="AC41" s="15" t="s">
        <v>44</v>
      </c>
      <c r="AD41" s="16" t="s">
        <v>44</v>
      </c>
      <c r="AE41" s="17"/>
      <c r="AF41" s="18"/>
      <c r="AG41" s="19" t="s">
        <v>44</v>
      </c>
      <c r="AH41" s="20"/>
      <c r="AI41" s="20"/>
      <c r="AJ41" s="21" t="str">
        <f t="shared" si="0"/>
        <v>496405630900015433.535.091/0001-19</v>
      </c>
    </row>
    <row r="42" spans="1:36" x14ac:dyDescent="0.25">
      <c r="A42" s="9" t="s">
        <v>36</v>
      </c>
      <c r="B42" s="10">
        <v>44342</v>
      </c>
      <c r="C42" s="11"/>
      <c r="D42" s="12">
        <v>40</v>
      </c>
      <c r="E42" s="9"/>
      <c r="F42" s="13">
        <v>26697865000142</v>
      </c>
      <c r="G42" s="9">
        <v>230101</v>
      </c>
      <c r="H42" s="9" t="s">
        <v>37</v>
      </c>
      <c r="I42" s="9"/>
      <c r="J42" s="9"/>
      <c r="K42" s="9"/>
      <c r="L42" s="11" t="s">
        <v>38</v>
      </c>
      <c r="M42" s="9" t="s">
        <v>92</v>
      </c>
      <c r="N42" s="14">
        <v>9147.6200000000008</v>
      </c>
      <c r="O42" s="14"/>
      <c r="P42" s="14">
        <v>0</v>
      </c>
      <c r="Q42" s="14">
        <v>0</v>
      </c>
      <c r="R42" s="9" t="s">
        <v>93</v>
      </c>
      <c r="S42" s="9" t="s">
        <v>41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9147.6200000000008</v>
      </c>
      <c r="AA42" s="9" t="s">
        <v>131</v>
      </c>
      <c r="AB42" s="9" t="s">
        <v>43</v>
      </c>
      <c r="AC42" s="15" t="s">
        <v>44</v>
      </c>
      <c r="AD42" s="16" t="s">
        <v>44</v>
      </c>
      <c r="AE42" s="17"/>
      <c r="AF42" s="18"/>
      <c r="AG42" s="19" t="s">
        <v>44</v>
      </c>
      <c r="AH42" s="20"/>
      <c r="AI42" s="20"/>
      <c r="AJ42" s="21" t="str">
        <f t="shared" si="0"/>
        <v>402669786500014233.535.091/0001-19</v>
      </c>
    </row>
    <row r="43" spans="1:36" x14ac:dyDescent="0.25">
      <c r="A43" s="9" t="s">
        <v>36</v>
      </c>
      <c r="B43" s="10">
        <v>44343</v>
      </c>
      <c r="C43" s="11"/>
      <c r="D43" s="12">
        <v>59091</v>
      </c>
      <c r="E43" s="9"/>
      <c r="F43" s="13">
        <v>32223020000118</v>
      </c>
      <c r="G43" s="9">
        <v>3205</v>
      </c>
      <c r="H43" s="9" t="s">
        <v>37</v>
      </c>
      <c r="I43" s="9"/>
      <c r="J43" s="9"/>
      <c r="K43" s="9"/>
      <c r="L43" s="11" t="s">
        <v>45</v>
      </c>
      <c r="M43" s="9" t="s">
        <v>132</v>
      </c>
      <c r="N43" s="14">
        <v>763.69</v>
      </c>
      <c r="O43" s="14"/>
      <c r="P43" s="14">
        <v>2</v>
      </c>
      <c r="Q43" s="14">
        <v>15.27</v>
      </c>
      <c r="R43" s="9" t="s">
        <v>133</v>
      </c>
      <c r="S43" s="9" t="s">
        <v>69</v>
      </c>
      <c r="T43" s="14">
        <v>0</v>
      </c>
      <c r="U43" s="14">
        <v>11.46</v>
      </c>
      <c r="V43" s="14">
        <v>0</v>
      </c>
      <c r="W43" s="14">
        <v>35.51</v>
      </c>
      <c r="X43" s="14">
        <v>0</v>
      </c>
      <c r="Y43" s="14">
        <v>0</v>
      </c>
      <c r="Z43" s="14">
        <v>701.45</v>
      </c>
      <c r="AA43" s="9" t="s">
        <v>134</v>
      </c>
      <c r="AB43" s="9" t="s">
        <v>43</v>
      </c>
      <c r="AC43" s="15" t="s">
        <v>44</v>
      </c>
      <c r="AD43" s="16" t="s">
        <v>44</v>
      </c>
      <c r="AE43" s="17"/>
      <c r="AF43" s="18"/>
      <c r="AG43" s="19" t="s">
        <v>44</v>
      </c>
      <c r="AH43" s="20"/>
      <c r="AI43" s="20"/>
      <c r="AJ43" s="21" t="str">
        <f t="shared" si="0"/>
        <v>590913222302000011833.535.091/0001-19</v>
      </c>
    </row>
    <row r="44" spans="1:36" x14ac:dyDescent="0.25">
      <c r="A44" s="9" t="s">
        <v>36</v>
      </c>
      <c r="B44" s="10">
        <v>44343</v>
      </c>
      <c r="C44" s="11"/>
      <c r="D44" s="12">
        <v>970</v>
      </c>
      <c r="E44" s="9"/>
      <c r="F44" s="13">
        <v>34367385000141</v>
      </c>
      <c r="G44" s="9">
        <v>171901</v>
      </c>
      <c r="H44" s="9" t="s">
        <v>37</v>
      </c>
      <c r="I44" s="9"/>
      <c r="J44" s="9"/>
      <c r="K44" s="9"/>
      <c r="L44" s="11" t="s">
        <v>38</v>
      </c>
      <c r="M44" s="9" t="s">
        <v>105</v>
      </c>
      <c r="N44" s="14">
        <v>3031.08</v>
      </c>
      <c r="O44" s="14"/>
      <c r="P44" s="14">
        <v>0</v>
      </c>
      <c r="Q44" s="14">
        <v>0</v>
      </c>
      <c r="R44" s="9" t="s">
        <v>106</v>
      </c>
      <c r="S44" s="9" t="s">
        <v>41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3031.08</v>
      </c>
      <c r="AA44" s="9" t="s">
        <v>135</v>
      </c>
      <c r="AB44" s="9" t="s">
        <v>43</v>
      </c>
      <c r="AC44" s="15" t="s">
        <v>44</v>
      </c>
      <c r="AD44" s="16" t="s">
        <v>44</v>
      </c>
      <c r="AE44" s="17"/>
      <c r="AF44" s="18"/>
      <c r="AG44" s="19" t="s">
        <v>44</v>
      </c>
      <c r="AH44" s="20"/>
      <c r="AI44" s="20"/>
      <c r="AJ44" s="21" t="str">
        <f t="shared" si="0"/>
        <v>9703436738500014133.535.091/0001-19</v>
      </c>
    </row>
    <row r="45" spans="1:36" x14ac:dyDescent="0.25">
      <c r="A45" s="9" t="s">
        <v>36</v>
      </c>
      <c r="B45" s="10">
        <v>44344</v>
      </c>
      <c r="C45" s="11"/>
      <c r="D45" s="12">
        <v>49</v>
      </c>
      <c r="E45" s="9"/>
      <c r="F45" s="13">
        <v>28695172000146</v>
      </c>
      <c r="G45" s="9">
        <v>170204</v>
      </c>
      <c r="H45" s="9" t="s">
        <v>37</v>
      </c>
      <c r="I45" s="9"/>
      <c r="J45" s="9"/>
      <c r="K45" s="9"/>
      <c r="L45" s="11" t="s">
        <v>38</v>
      </c>
      <c r="M45" s="9" t="s">
        <v>95</v>
      </c>
      <c r="N45" s="14">
        <v>2100</v>
      </c>
      <c r="O45" s="14"/>
      <c r="P45" s="14">
        <v>0</v>
      </c>
      <c r="Q45" s="14">
        <v>0</v>
      </c>
      <c r="R45" s="9" t="s">
        <v>96</v>
      </c>
      <c r="S45" s="9" t="s">
        <v>41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2100</v>
      </c>
      <c r="AA45" s="9" t="s">
        <v>97</v>
      </c>
      <c r="AB45" s="9" t="s">
        <v>43</v>
      </c>
      <c r="AC45" s="15" t="s">
        <v>44</v>
      </c>
      <c r="AD45" s="16" t="s">
        <v>44</v>
      </c>
      <c r="AE45" s="17"/>
      <c r="AF45" s="18"/>
      <c r="AG45" s="19" t="s">
        <v>44</v>
      </c>
      <c r="AH45" s="20"/>
      <c r="AI45" s="20"/>
      <c r="AJ45" s="21" t="str">
        <f t="shared" si="0"/>
        <v>492869517200014633.535.091/0001-19</v>
      </c>
    </row>
    <row r="46" spans="1:36" x14ac:dyDescent="0.25">
      <c r="A46" s="9" t="s">
        <v>36</v>
      </c>
      <c r="B46" s="10">
        <v>44347</v>
      </c>
      <c r="C46" s="11"/>
      <c r="D46" s="12">
        <v>110</v>
      </c>
      <c r="E46" s="9"/>
      <c r="F46" s="13">
        <v>36737085000132</v>
      </c>
      <c r="G46" s="9">
        <v>80201</v>
      </c>
      <c r="H46" s="9" t="s">
        <v>37</v>
      </c>
      <c r="I46" s="9"/>
      <c r="J46" s="9"/>
      <c r="K46" s="9"/>
      <c r="L46" s="11" t="s">
        <v>38</v>
      </c>
      <c r="M46" s="9" t="s">
        <v>98</v>
      </c>
      <c r="N46" s="14">
        <v>15100</v>
      </c>
      <c r="O46" s="14"/>
      <c r="P46" s="14">
        <v>0</v>
      </c>
      <c r="Q46" s="14">
        <v>0</v>
      </c>
      <c r="R46" s="9" t="s">
        <v>99</v>
      </c>
      <c r="S46" s="9" t="s">
        <v>41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15100</v>
      </c>
      <c r="AA46" s="9" t="s">
        <v>100</v>
      </c>
      <c r="AB46" s="9" t="s">
        <v>43</v>
      </c>
      <c r="AC46" s="15" t="s">
        <v>44</v>
      </c>
      <c r="AD46" s="16" t="s">
        <v>44</v>
      </c>
      <c r="AE46" s="17"/>
      <c r="AF46" s="18"/>
      <c r="AG46" s="19" t="s">
        <v>44</v>
      </c>
      <c r="AH46" s="20"/>
      <c r="AI46" s="20"/>
      <c r="AJ46" s="21" t="str">
        <f t="shared" si="0"/>
        <v>1103673708500013233.535.091/0001-19</v>
      </c>
    </row>
    <row r="47" spans="1:36" x14ac:dyDescent="0.25">
      <c r="A47" s="9" t="s">
        <v>36</v>
      </c>
      <c r="B47" s="10">
        <v>44347</v>
      </c>
      <c r="C47" s="11"/>
      <c r="D47" s="12">
        <v>45</v>
      </c>
      <c r="E47" s="9"/>
      <c r="F47" s="13">
        <v>21356903000180</v>
      </c>
      <c r="G47" s="9">
        <v>230101</v>
      </c>
      <c r="H47" s="9" t="s">
        <v>37</v>
      </c>
      <c r="I47" s="9"/>
      <c r="J47" s="9"/>
      <c r="K47" s="9"/>
      <c r="L47" s="11" t="s">
        <v>38</v>
      </c>
      <c r="M47" s="9" t="s">
        <v>112</v>
      </c>
      <c r="N47" s="14">
        <v>4600</v>
      </c>
      <c r="O47" s="14"/>
      <c r="P47" s="14">
        <v>0</v>
      </c>
      <c r="Q47" s="14">
        <v>0</v>
      </c>
      <c r="R47" s="9" t="s">
        <v>93</v>
      </c>
      <c r="S47" s="9" t="s">
        <v>41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4600</v>
      </c>
      <c r="AA47" s="9" t="s">
        <v>136</v>
      </c>
      <c r="AB47" s="9" t="s">
        <v>43</v>
      </c>
      <c r="AC47" s="15" t="s">
        <v>44</v>
      </c>
      <c r="AD47" s="16" t="s">
        <v>44</v>
      </c>
      <c r="AE47" s="17"/>
      <c r="AF47" s="18"/>
      <c r="AG47" s="19" t="s">
        <v>44</v>
      </c>
      <c r="AH47" s="20"/>
      <c r="AI47" s="20"/>
      <c r="AJ47" s="21" t="str">
        <f t="shared" si="0"/>
        <v>452135690300018033.535.091/0001-19</v>
      </c>
    </row>
    <row r="48" spans="1:36" x14ac:dyDescent="0.25">
      <c r="A48" s="9" t="s">
        <v>36</v>
      </c>
      <c r="B48" s="10">
        <v>44412</v>
      </c>
      <c r="C48" s="10">
        <v>44414</v>
      </c>
      <c r="D48" s="12">
        <v>20212789</v>
      </c>
      <c r="E48" s="9"/>
      <c r="F48" s="13">
        <v>27150157000150</v>
      </c>
      <c r="G48" s="9">
        <v>10500188</v>
      </c>
      <c r="H48" s="9" t="s">
        <v>37</v>
      </c>
      <c r="I48" s="9"/>
      <c r="J48" s="9"/>
      <c r="K48" s="9"/>
      <c r="L48" s="11" t="s">
        <v>45</v>
      </c>
      <c r="M48" s="9" t="s">
        <v>57</v>
      </c>
      <c r="N48" s="14">
        <v>465</v>
      </c>
      <c r="O48" s="14"/>
      <c r="P48" s="14">
        <v>0</v>
      </c>
      <c r="Q48" s="14">
        <v>0</v>
      </c>
      <c r="R48" s="9" t="s">
        <v>58</v>
      </c>
      <c r="S48" s="9" t="s">
        <v>59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465</v>
      </c>
      <c r="AA48" s="9" t="s">
        <v>147</v>
      </c>
      <c r="AB48" s="9" t="s">
        <v>43</v>
      </c>
      <c r="AC48" s="15">
        <v>44439</v>
      </c>
      <c r="AD48" s="16">
        <v>44409</v>
      </c>
      <c r="AE48" s="17" t="s">
        <v>139</v>
      </c>
      <c r="AF48" s="18"/>
      <c r="AG48" s="19">
        <v>44409</v>
      </c>
      <c r="AH48" s="20" t="s">
        <v>141</v>
      </c>
      <c r="AI48" s="20"/>
      <c r="AJ48" s="21" t="str">
        <f>D48&amp;F48&amp;H48</f>
        <v>202127892715015700015033.535.091/0001-19</v>
      </c>
    </row>
    <row r="49" spans="1:36" x14ac:dyDescent="0.25">
      <c r="A49" s="9" t="s">
        <v>36</v>
      </c>
      <c r="B49" s="10">
        <v>44410</v>
      </c>
      <c r="C49" s="10">
        <v>44410</v>
      </c>
      <c r="D49" s="12">
        <v>2046327</v>
      </c>
      <c r="E49" s="9"/>
      <c r="F49" s="13">
        <v>25012398000107</v>
      </c>
      <c r="G49" s="9">
        <v>2684</v>
      </c>
      <c r="H49" s="9" t="s">
        <v>37</v>
      </c>
      <c r="I49" s="9"/>
      <c r="J49" s="9"/>
      <c r="K49" s="9"/>
      <c r="L49" s="11" t="s">
        <v>45</v>
      </c>
      <c r="M49" s="9" t="s">
        <v>142</v>
      </c>
      <c r="N49" s="14">
        <v>1071.6400000000001</v>
      </c>
      <c r="O49" s="14"/>
      <c r="P49" s="14">
        <v>0</v>
      </c>
      <c r="Q49" s="14">
        <v>0</v>
      </c>
      <c r="R49" s="9" t="s">
        <v>143</v>
      </c>
      <c r="S49" s="9" t="s">
        <v>69</v>
      </c>
      <c r="T49" s="14">
        <v>117.88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953.76</v>
      </c>
      <c r="AA49" s="9" t="s">
        <v>144</v>
      </c>
      <c r="AB49" s="9" t="s">
        <v>43</v>
      </c>
      <c r="AC49" s="15">
        <v>44439</v>
      </c>
      <c r="AD49" s="16">
        <v>44409</v>
      </c>
      <c r="AE49" s="17" t="s">
        <v>139</v>
      </c>
      <c r="AF49" s="18" t="s">
        <v>145</v>
      </c>
      <c r="AG49" s="19">
        <v>44409</v>
      </c>
      <c r="AH49" s="20" t="s">
        <v>141</v>
      </c>
      <c r="AI49" s="20" t="s">
        <v>145</v>
      </c>
      <c r="AJ49" s="21" t="str">
        <f>D49&amp;F49&amp;H49</f>
        <v>20463272501239800010733.535.091/0001-19</v>
      </c>
    </row>
    <row r="50" spans="1:36" x14ac:dyDescent="0.25">
      <c r="A50" s="9" t="s">
        <v>36</v>
      </c>
      <c r="B50" s="10">
        <v>44410</v>
      </c>
      <c r="C50" s="10">
        <v>44410</v>
      </c>
      <c r="D50" s="12">
        <v>2085356</v>
      </c>
      <c r="E50" s="9"/>
      <c r="F50" s="13">
        <v>25012398000107</v>
      </c>
      <c r="G50" s="9">
        <v>2684</v>
      </c>
      <c r="H50" s="9" t="s">
        <v>37</v>
      </c>
      <c r="I50" s="9"/>
      <c r="J50" s="9"/>
      <c r="K50" s="9"/>
      <c r="L50" s="11" t="s">
        <v>45</v>
      </c>
      <c r="M50" s="9" t="s">
        <v>142</v>
      </c>
      <c r="N50" s="14">
        <v>135</v>
      </c>
      <c r="O50" s="14"/>
      <c r="P50" s="14">
        <v>0</v>
      </c>
      <c r="Q50" s="14">
        <v>0</v>
      </c>
      <c r="R50" s="9" t="s">
        <v>143</v>
      </c>
      <c r="S50" s="9" t="s">
        <v>69</v>
      </c>
      <c r="T50" s="14">
        <v>14.85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120.15</v>
      </c>
      <c r="AA50" s="9" t="s">
        <v>146</v>
      </c>
      <c r="AB50" s="9" t="s">
        <v>43</v>
      </c>
      <c r="AC50" s="15">
        <v>44439</v>
      </c>
      <c r="AD50" s="16">
        <v>44409</v>
      </c>
      <c r="AE50" s="17" t="s">
        <v>139</v>
      </c>
      <c r="AF50" s="18" t="s">
        <v>145</v>
      </c>
      <c r="AG50" s="19">
        <v>44409</v>
      </c>
      <c r="AH50" s="20" t="s">
        <v>141</v>
      </c>
      <c r="AI50" s="20" t="s">
        <v>145</v>
      </c>
      <c r="AJ50" s="21" t="str">
        <f>D50&amp;F50&amp;H50</f>
        <v>20853562501239800010733.535.091/0001-19</v>
      </c>
    </row>
    <row r="51" spans="1:36" x14ac:dyDescent="0.25">
      <c r="A51" s="9" t="s">
        <v>36</v>
      </c>
      <c r="B51" s="10">
        <v>44419</v>
      </c>
      <c r="C51" s="10">
        <v>44419</v>
      </c>
      <c r="D51" s="12">
        <v>41357</v>
      </c>
      <c r="E51" s="9"/>
      <c r="F51" s="13">
        <v>19797284000117</v>
      </c>
      <c r="G51" s="9">
        <v>2800</v>
      </c>
      <c r="H51" s="9" t="s">
        <v>37</v>
      </c>
      <c r="I51" s="9"/>
      <c r="J51" s="9"/>
      <c r="K51" s="9"/>
      <c r="L51" s="11" t="s">
        <v>45</v>
      </c>
      <c r="M51" s="9" t="s">
        <v>86</v>
      </c>
      <c r="N51" s="14">
        <v>477</v>
      </c>
      <c r="O51" s="14"/>
      <c r="P51" s="14">
        <v>0</v>
      </c>
      <c r="Q51" s="14">
        <v>0</v>
      </c>
      <c r="R51" s="9" t="s">
        <v>76</v>
      </c>
      <c r="S51" s="9" t="s">
        <v>69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477</v>
      </c>
      <c r="AA51" s="9" t="s">
        <v>148</v>
      </c>
      <c r="AB51" s="9" t="s">
        <v>43</v>
      </c>
      <c r="AC51" s="15">
        <v>44439</v>
      </c>
      <c r="AD51" s="16">
        <v>44409</v>
      </c>
      <c r="AE51" s="17" t="s">
        <v>139</v>
      </c>
      <c r="AF51" s="18"/>
      <c r="AG51" s="19">
        <v>44409</v>
      </c>
      <c r="AH51" s="20" t="s">
        <v>141</v>
      </c>
      <c r="AI51" s="20"/>
      <c r="AJ51" s="21" t="str">
        <f>D51&amp;F51&amp;H51</f>
        <v>413571979728400011733.535.091/0001-19</v>
      </c>
    </row>
    <row r="52" spans="1:36" x14ac:dyDescent="0.25">
      <c r="A52" s="9" t="s">
        <v>36</v>
      </c>
      <c r="B52" s="10">
        <v>44441</v>
      </c>
      <c r="C52" s="11"/>
      <c r="D52" s="12">
        <v>2194647</v>
      </c>
      <c r="E52" s="9"/>
      <c r="F52" s="13">
        <v>25012398000107</v>
      </c>
      <c r="G52" s="9">
        <v>2684</v>
      </c>
      <c r="H52" s="9" t="s">
        <v>37</v>
      </c>
      <c r="I52" s="9"/>
      <c r="J52" s="9"/>
      <c r="K52" s="9"/>
      <c r="L52" s="11" t="s">
        <v>45</v>
      </c>
      <c r="M52" s="9" t="s">
        <v>142</v>
      </c>
      <c r="N52" s="14">
        <v>81</v>
      </c>
      <c r="O52" s="14"/>
      <c r="P52" s="14">
        <v>0</v>
      </c>
      <c r="Q52" s="14">
        <v>0</v>
      </c>
      <c r="R52" s="9" t="s">
        <v>143</v>
      </c>
      <c r="S52" s="9" t="s">
        <v>69</v>
      </c>
      <c r="T52" s="14">
        <v>8.91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72.09</v>
      </c>
      <c r="AA52" s="9" t="s">
        <v>156</v>
      </c>
      <c r="AB52" s="9" t="s">
        <v>43</v>
      </c>
      <c r="AC52" s="15">
        <v>44473</v>
      </c>
      <c r="AD52" s="16">
        <v>44441</v>
      </c>
      <c r="AE52" s="17"/>
      <c r="AF52" s="18"/>
      <c r="AG52" s="19">
        <v>44441</v>
      </c>
      <c r="AH52" s="20"/>
      <c r="AI52" s="20"/>
      <c r="AJ52" s="21" t="str">
        <f>D52&amp;F52&amp;H52</f>
        <v>21946472501239800010733.535.091/0001-19</v>
      </c>
    </row>
    <row r="53" spans="1:36" x14ac:dyDescent="0.25">
      <c r="A53" s="9" t="s">
        <v>36</v>
      </c>
      <c r="B53" s="10">
        <v>44441</v>
      </c>
      <c r="C53" s="11"/>
      <c r="D53" s="12">
        <v>2182608</v>
      </c>
      <c r="E53" s="9"/>
      <c r="F53" s="13">
        <v>25012398000107</v>
      </c>
      <c r="G53" s="9">
        <v>2684</v>
      </c>
      <c r="H53" s="9" t="s">
        <v>37</v>
      </c>
      <c r="I53" s="9"/>
      <c r="J53" s="9"/>
      <c r="K53" s="9"/>
      <c r="L53" s="11" t="s">
        <v>45</v>
      </c>
      <c r="M53" s="9" t="s">
        <v>142</v>
      </c>
      <c r="N53" s="14">
        <v>1013.81</v>
      </c>
      <c r="O53" s="14"/>
      <c r="P53" s="14">
        <v>0</v>
      </c>
      <c r="Q53" s="14">
        <v>0</v>
      </c>
      <c r="R53" s="9" t="s">
        <v>143</v>
      </c>
      <c r="S53" s="9" t="s">
        <v>69</v>
      </c>
      <c r="T53" s="14">
        <v>111.52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902.29</v>
      </c>
      <c r="AA53" s="9" t="s">
        <v>157</v>
      </c>
      <c r="AB53" s="9" t="s">
        <v>43</v>
      </c>
      <c r="AC53" s="15">
        <v>44473</v>
      </c>
      <c r="AD53" s="16">
        <v>44441</v>
      </c>
      <c r="AE53" s="17"/>
      <c r="AF53" s="18"/>
      <c r="AG53" s="19">
        <v>44441</v>
      </c>
      <c r="AH53" s="20"/>
      <c r="AI53" s="20"/>
      <c r="AJ53" s="21" t="str">
        <f>D53&amp;F53&amp;H53</f>
        <v>21826082501239800010733.535.091/0001-19</v>
      </c>
    </row>
    <row r="54" spans="1:36" x14ac:dyDescent="0.25">
      <c r="A54" s="9" t="s">
        <v>36</v>
      </c>
      <c r="B54" s="10">
        <v>44441</v>
      </c>
      <c r="C54" s="11"/>
      <c r="D54" s="12">
        <v>2236014</v>
      </c>
      <c r="E54" s="9"/>
      <c r="F54" s="13">
        <v>25012398000107</v>
      </c>
      <c r="G54" s="9">
        <v>2684</v>
      </c>
      <c r="H54" s="9" t="s">
        <v>37</v>
      </c>
      <c r="I54" s="9"/>
      <c r="J54" s="9"/>
      <c r="K54" s="9"/>
      <c r="L54" s="11" t="s">
        <v>45</v>
      </c>
      <c r="M54" s="9" t="s">
        <v>142</v>
      </c>
      <c r="N54" s="14">
        <v>135</v>
      </c>
      <c r="O54" s="14"/>
      <c r="P54" s="14">
        <v>0</v>
      </c>
      <c r="Q54" s="14">
        <v>0</v>
      </c>
      <c r="R54" s="9" t="s">
        <v>143</v>
      </c>
      <c r="S54" s="9" t="s">
        <v>69</v>
      </c>
      <c r="T54" s="14">
        <v>14.85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120.15</v>
      </c>
      <c r="AA54" s="9" t="s">
        <v>146</v>
      </c>
      <c r="AB54" s="9" t="s">
        <v>43</v>
      </c>
      <c r="AC54" s="15">
        <v>44473</v>
      </c>
      <c r="AD54" s="16">
        <v>44441</v>
      </c>
      <c r="AE54" s="17"/>
      <c r="AF54" s="18"/>
      <c r="AG54" s="19">
        <v>44441</v>
      </c>
      <c r="AH54" s="20"/>
      <c r="AI54" s="20"/>
      <c r="AJ54" s="21" t="str">
        <f>D54&amp;F54&amp;H54</f>
        <v>22360142501239800010733.535.091/0001-19</v>
      </c>
    </row>
    <row r="55" spans="1:36" x14ac:dyDescent="0.25">
      <c r="A55" s="9" t="s">
        <v>36</v>
      </c>
      <c r="B55" s="10">
        <v>44441</v>
      </c>
      <c r="C55" s="11"/>
      <c r="D55" s="12">
        <v>8844</v>
      </c>
      <c r="E55" s="9"/>
      <c r="F55" s="13">
        <v>18605358000103</v>
      </c>
      <c r="G55" s="9">
        <v>3115</v>
      </c>
      <c r="H55" s="9" t="s">
        <v>37</v>
      </c>
      <c r="I55" s="9"/>
      <c r="J55" s="9"/>
      <c r="K55" s="9"/>
      <c r="L55" s="11" t="s">
        <v>45</v>
      </c>
      <c r="M55" s="9" t="s">
        <v>67</v>
      </c>
      <c r="N55" s="14">
        <v>350</v>
      </c>
      <c r="O55" s="14"/>
      <c r="P55" s="14">
        <v>0</v>
      </c>
      <c r="Q55" s="14">
        <v>0</v>
      </c>
      <c r="R55" s="9" t="s">
        <v>68</v>
      </c>
      <c r="S55" s="9" t="s">
        <v>69</v>
      </c>
      <c r="T55" s="14">
        <v>0</v>
      </c>
      <c r="U55" s="14">
        <v>5.25</v>
      </c>
      <c r="V55" s="14">
        <v>0</v>
      </c>
      <c r="W55" s="14">
        <v>16.28</v>
      </c>
      <c r="X55" s="14">
        <v>0</v>
      </c>
      <c r="Y55" s="14">
        <v>0</v>
      </c>
      <c r="Z55" s="14">
        <v>328.47</v>
      </c>
      <c r="AA55" s="9" t="s">
        <v>158</v>
      </c>
      <c r="AB55" s="9" t="s">
        <v>43</v>
      </c>
      <c r="AC55" s="15">
        <v>44473</v>
      </c>
      <c r="AD55" s="16">
        <v>44441</v>
      </c>
      <c r="AE55" s="17"/>
      <c r="AF55" s="18"/>
      <c r="AG55" s="19">
        <v>44441</v>
      </c>
      <c r="AH55" s="20"/>
      <c r="AI55" s="20"/>
      <c r="AJ55" s="21" t="str">
        <f>D55&amp;F55&amp;H55</f>
        <v>88441860535800010333.535.091/0001-19</v>
      </c>
    </row>
    <row r="56" spans="1:36" x14ac:dyDescent="0.25">
      <c r="A56" s="9" t="s">
        <v>36</v>
      </c>
      <c r="B56" s="10">
        <v>44452</v>
      </c>
      <c r="C56" s="11"/>
      <c r="D56" s="12">
        <v>43487</v>
      </c>
      <c r="E56" s="9"/>
      <c r="F56" s="13">
        <v>19797284000117</v>
      </c>
      <c r="G56" s="9">
        <v>2800</v>
      </c>
      <c r="H56" s="9" t="s">
        <v>37</v>
      </c>
      <c r="I56" s="9"/>
      <c r="J56" s="9"/>
      <c r="K56" s="9"/>
      <c r="L56" s="11" t="s">
        <v>45</v>
      </c>
      <c r="M56" s="9" t="s">
        <v>86</v>
      </c>
      <c r="N56" s="14">
        <v>477</v>
      </c>
      <c r="O56" s="14"/>
      <c r="P56" s="14">
        <v>0</v>
      </c>
      <c r="Q56" s="14">
        <v>0</v>
      </c>
      <c r="R56" s="9" t="s">
        <v>76</v>
      </c>
      <c r="S56" s="9" t="s">
        <v>69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477</v>
      </c>
      <c r="AA56" s="9" t="s">
        <v>87</v>
      </c>
      <c r="AB56" s="9" t="s">
        <v>43</v>
      </c>
      <c r="AC56" s="15">
        <v>44473</v>
      </c>
      <c r="AD56" s="16">
        <v>44441</v>
      </c>
      <c r="AE56" s="17"/>
      <c r="AF56" s="18"/>
      <c r="AG56" s="19">
        <v>44441</v>
      </c>
      <c r="AH56" s="20"/>
      <c r="AI56" s="20"/>
      <c r="AJ56" s="21" t="str">
        <f>D56&amp;F56&amp;H56</f>
        <v>434871979728400011733.535.091/0001-19</v>
      </c>
    </row>
    <row r="57" spans="1:36" x14ac:dyDescent="0.25">
      <c r="A57" s="9" t="s">
        <v>36</v>
      </c>
      <c r="B57" s="10">
        <v>44452</v>
      </c>
      <c r="C57" s="11"/>
      <c r="D57" s="12">
        <v>65</v>
      </c>
      <c r="E57" s="9"/>
      <c r="F57" s="13">
        <v>30085731000148</v>
      </c>
      <c r="G57" s="9">
        <v>5762</v>
      </c>
      <c r="H57" s="9" t="s">
        <v>37</v>
      </c>
      <c r="I57" s="9"/>
      <c r="J57" s="9"/>
      <c r="K57" s="9"/>
      <c r="L57" s="11" t="s">
        <v>38</v>
      </c>
      <c r="M57" s="9" t="s">
        <v>118</v>
      </c>
      <c r="N57" s="14">
        <v>3952</v>
      </c>
      <c r="O57" s="14"/>
      <c r="P57" s="14">
        <v>5</v>
      </c>
      <c r="Q57" s="14">
        <v>197.6</v>
      </c>
      <c r="R57" s="9" t="s">
        <v>119</v>
      </c>
      <c r="S57" s="9" t="s">
        <v>69</v>
      </c>
      <c r="T57" s="14">
        <v>434.72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3319.68</v>
      </c>
      <c r="AA57" s="9" t="s">
        <v>159</v>
      </c>
      <c r="AB57" s="9" t="s">
        <v>43</v>
      </c>
      <c r="AC57" s="15">
        <v>44473</v>
      </c>
      <c r="AD57" s="16">
        <v>44441</v>
      </c>
      <c r="AE57" s="17"/>
      <c r="AF57" s="18"/>
      <c r="AG57" s="19">
        <v>44441</v>
      </c>
      <c r="AH57" s="20"/>
      <c r="AI57" s="20"/>
      <c r="AJ57" s="21" t="str">
        <f>D57&amp;F57&amp;H57</f>
        <v>653008573100014833.535.091/0001-19</v>
      </c>
    </row>
    <row r="58" spans="1:36" x14ac:dyDescent="0.25">
      <c r="A58" s="9" t="s">
        <v>36</v>
      </c>
      <c r="B58" s="10">
        <v>44467</v>
      </c>
      <c r="C58" s="11"/>
      <c r="D58" s="12">
        <v>1273396</v>
      </c>
      <c r="E58" s="9"/>
      <c r="F58" s="13">
        <v>21545399000166</v>
      </c>
      <c r="G58" s="9">
        <v>2800</v>
      </c>
      <c r="H58" s="9" t="s">
        <v>37</v>
      </c>
      <c r="I58" s="9"/>
      <c r="J58" s="9"/>
      <c r="K58" s="9"/>
      <c r="L58" s="11" t="s">
        <v>45</v>
      </c>
      <c r="M58" s="9" t="s">
        <v>160</v>
      </c>
      <c r="N58" s="14">
        <v>129</v>
      </c>
      <c r="O58" s="14"/>
      <c r="P58" s="14">
        <v>0</v>
      </c>
      <c r="Q58" s="14">
        <v>0</v>
      </c>
      <c r="R58" s="9" t="s">
        <v>161</v>
      </c>
      <c r="S58" s="9" t="s">
        <v>69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129</v>
      </c>
      <c r="AA58" s="9" t="s">
        <v>162</v>
      </c>
      <c r="AB58" s="9" t="s">
        <v>43</v>
      </c>
      <c r="AC58" s="15">
        <v>44473</v>
      </c>
      <c r="AD58" s="16">
        <v>44441</v>
      </c>
      <c r="AE58" s="17"/>
      <c r="AF58" s="18"/>
      <c r="AG58" s="19">
        <v>44441</v>
      </c>
      <c r="AH58" s="20"/>
      <c r="AI58" s="20"/>
      <c r="AJ58" s="21" t="str">
        <f>D58&amp;F58&amp;H58</f>
        <v>12733962154539900016633.535.091/0001-19</v>
      </c>
    </row>
    <row r="59" spans="1:36" x14ac:dyDescent="0.25">
      <c r="A59" s="9" t="s">
        <v>36</v>
      </c>
      <c r="B59" s="10">
        <v>44468</v>
      </c>
      <c r="C59" s="11"/>
      <c r="D59" s="12">
        <v>106059</v>
      </c>
      <c r="E59" s="9"/>
      <c r="F59" s="13">
        <v>32223020000118</v>
      </c>
      <c r="G59" s="9">
        <v>3205</v>
      </c>
      <c r="H59" s="9" t="s">
        <v>37</v>
      </c>
      <c r="I59" s="9"/>
      <c r="J59" s="9"/>
      <c r="K59" s="9"/>
      <c r="L59" s="11" t="s">
        <v>45</v>
      </c>
      <c r="M59" s="9" t="s">
        <v>132</v>
      </c>
      <c r="N59" s="14">
        <v>3788.94</v>
      </c>
      <c r="O59" s="14"/>
      <c r="P59" s="14">
        <v>0</v>
      </c>
      <c r="Q59" s="14">
        <v>0</v>
      </c>
      <c r="R59" s="9" t="s">
        <v>163</v>
      </c>
      <c r="S59" s="9" t="s">
        <v>69</v>
      </c>
      <c r="T59" s="14">
        <v>0</v>
      </c>
      <c r="U59" s="14">
        <v>56.83</v>
      </c>
      <c r="V59" s="14">
        <v>0</v>
      </c>
      <c r="W59" s="14">
        <v>176.19</v>
      </c>
      <c r="X59" s="14">
        <v>0</v>
      </c>
      <c r="Y59" s="14">
        <v>0</v>
      </c>
      <c r="Z59" s="14">
        <v>3555.92</v>
      </c>
      <c r="AA59" s="9" t="s">
        <v>164</v>
      </c>
      <c r="AB59" s="9" t="s">
        <v>43</v>
      </c>
      <c r="AC59" s="15">
        <v>44473</v>
      </c>
      <c r="AD59" s="16">
        <v>44441</v>
      </c>
      <c r="AE59" s="17"/>
      <c r="AF59" s="18"/>
      <c r="AG59" s="19">
        <v>44441</v>
      </c>
      <c r="AH59" s="20"/>
      <c r="AI59" s="20"/>
      <c r="AJ59" s="21" t="str">
        <f>D59&amp;F59&amp;H59</f>
        <v>1060593222302000011833.535.091/0001-19</v>
      </c>
    </row>
    <row r="60" spans="1:36" x14ac:dyDescent="0.25">
      <c r="A60" s="9" t="s">
        <v>36</v>
      </c>
      <c r="B60" s="10">
        <v>44471</v>
      </c>
      <c r="C60" s="11"/>
      <c r="D60" s="12">
        <v>2367485</v>
      </c>
      <c r="E60" s="9"/>
      <c r="F60" s="13">
        <v>25012398000107</v>
      </c>
      <c r="G60" s="9">
        <v>2684</v>
      </c>
      <c r="H60" s="9" t="s">
        <v>37</v>
      </c>
      <c r="I60" s="9"/>
      <c r="J60" s="9"/>
      <c r="K60" s="9"/>
      <c r="L60" s="11" t="s">
        <v>45</v>
      </c>
      <c r="M60" s="9" t="s">
        <v>142</v>
      </c>
      <c r="N60" s="14">
        <v>135</v>
      </c>
      <c r="O60" s="14"/>
      <c r="P60" s="14">
        <v>0</v>
      </c>
      <c r="Q60" s="14">
        <v>0</v>
      </c>
      <c r="R60" s="9" t="s">
        <v>165</v>
      </c>
      <c r="S60" s="9" t="s">
        <v>69</v>
      </c>
      <c r="T60" s="14">
        <v>14.85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120.15</v>
      </c>
      <c r="AA60" s="9" t="s">
        <v>166</v>
      </c>
      <c r="AB60" s="9" t="s">
        <v>43</v>
      </c>
      <c r="AC60" s="15">
        <v>44498</v>
      </c>
      <c r="AD60" s="16"/>
      <c r="AE60" s="17"/>
      <c r="AF60" s="18"/>
      <c r="AG60" s="19"/>
      <c r="AH60" s="20"/>
      <c r="AI60" s="20"/>
      <c r="AJ60" s="21" t="str">
        <f>D60&amp;F60&amp;H60</f>
        <v>23674852501239800010733.535.091/0001-19</v>
      </c>
    </row>
    <row r="61" spans="1:36" x14ac:dyDescent="0.25">
      <c r="A61" s="9" t="s">
        <v>36</v>
      </c>
      <c r="B61" s="10">
        <v>44471</v>
      </c>
      <c r="C61" s="11"/>
      <c r="D61" s="12">
        <v>2338391</v>
      </c>
      <c r="E61" s="9"/>
      <c r="F61" s="13">
        <v>25012398000107</v>
      </c>
      <c r="G61" s="9">
        <v>2684</v>
      </c>
      <c r="H61" s="9" t="s">
        <v>37</v>
      </c>
      <c r="I61" s="9"/>
      <c r="J61" s="9"/>
      <c r="K61" s="9"/>
      <c r="L61" s="11" t="s">
        <v>45</v>
      </c>
      <c r="M61" s="9" t="s">
        <v>142</v>
      </c>
      <c r="N61" s="14">
        <v>1080</v>
      </c>
      <c r="O61" s="14"/>
      <c r="P61" s="14">
        <v>0</v>
      </c>
      <c r="Q61" s="14">
        <v>0</v>
      </c>
      <c r="R61" s="9" t="s">
        <v>165</v>
      </c>
      <c r="S61" s="9" t="s">
        <v>69</v>
      </c>
      <c r="T61" s="14">
        <v>118.8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961.2</v>
      </c>
      <c r="AA61" s="9" t="s">
        <v>167</v>
      </c>
      <c r="AB61" s="9" t="s">
        <v>43</v>
      </c>
      <c r="AC61" s="15">
        <v>44498</v>
      </c>
      <c r="AD61" s="16"/>
      <c r="AE61" s="17"/>
      <c r="AF61" s="18"/>
      <c r="AG61" s="19"/>
      <c r="AH61" s="20"/>
      <c r="AI61" s="20"/>
      <c r="AJ61" s="21" t="str">
        <f>D61&amp;F61&amp;H61</f>
        <v>23383912501239800010733.535.091/0001-19</v>
      </c>
    </row>
    <row r="62" spans="1:36" x14ac:dyDescent="0.25">
      <c r="A62" s="9" t="s">
        <v>36</v>
      </c>
      <c r="B62" s="10">
        <v>44471</v>
      </c>
      <c r="C62" s="11"/>
      <c r="D62" s="12">
        <v>2361732</v>
      </c>
      <c r="E62" s="9"/>
      <c r="F62" s="13">
        <v>25012398000107</v>
      </c>
      <c r="G62" s="9">
        <v>2684</v>
      </c>
      <c r="H62" s="9" t="s">
        <v>37</v>
      </c>
      <c r="I62" s="9"/>
      <c r="J62" s="9"/>
      <c r="K62" s="9"/>
      <c r="L62" s="11" t="s">
        <v>45</v>
      </c>
      <c r="M62" s="9" t="s">
        <v>142</v>
      </c>
      <c r="N62" s="14">
        <v>156.6</v>
      </c>
      <c r="O62" s="14"/>
      <c r="P62" s="14">
        <v>0</v>
      </c>
      <c r="Q62" s="14">
        <v>0</v>
      </c>
      <c r="R62" s="9" t="s">
        <v>165</v>
      </c>
      <c r="S62" s="9" t="s">
        <v>69</v>
      </c>
      <c r="T62" s="14">
        <v>17.23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139.37</v>
      </c>
      <c r="AA62" s="9" t="s">
        <v>168</v>
      </c>
      <c r="AB62" s="9" t="s">
        <v>43</v>
      </c>
      <c r="AC62" s="15">
        <v>44498</v>
      </c>
      <c r="AD62" s="16"/>
      <c r="AE62" s="17"/>
      <c r="AF62" s="18"/>
      <c r="AG62" s="19"/>
      <c r="AH62" s="20"/>
      <c r="AI62" s="20"/>
      <c r="AJ62" s="21" t="str">
        <f>D62&amp;F62&amp;H62</f>
        <v>23617322501239800010733.535.091/0001-19</v>
      </c>
    </row>
    <row r="63" spans="1:36" x14ac:dyDescent="0.25">
      <c r="A63" s="9" t="s">
        <v>36</v>
      </c>
      <c r="B63" s="10">
        <v>44472</v>
      </c>
      <c r="C63" s="11"/>
      <c r="D63" s="12">
        <v>35236889</v>
      </c>
      <c r="E63" s="9"/>
      <c r="F63" s="13">
        <v>13347016000117</v>
      </c>
      <c r="G63" s="9">
        <v>2498</v>
      </c>
      <c r="H63" s="9" t="s">
        <v>37</v>
      </c>
      <c r="I63" s="9"/>
      <c r="J63" s="9"/>
      <c r="K63" s="9"/>
      <c r="L63" s="11" t="s">
        <v>45</v>
      </c>
      <c r="M63" s="9" t="s">
        <v>169</v>
      </c>
      <c r="N63" s="14">
        <v>11941.08</v>
      </c>
      <c r="O63" s="14"/>
      <c r="P63" s="14">
        <v>0</v>
      </c>
      <c r="Q63" s="14">
        <v>0</v>
      </c>
      <c r="R63" s="9" t="s">
        <v>170</v>
      </c>
      <c r="S63" s="9" t="s">
        <v>69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11941.08</v>
      </c>
      <c r="AA63" s="9" t="s">
        <v>171</v>
      </c>
      <c r="AB63" s="9" t="s">
        <v>43</v>
      </c>
      <c r="AC63" s="15">
        <v>44498</v>
      </c>
      <c r="AD63" s="16"/>
      <c r="AE63" s="17"/>
      <c r="AF63" s="18"/>
      <c r="AG63" s="19"/>
      <c r="AH63" s="20"/>
      <c r="AI63" s="20"/>
      <c r="AJ63" s="21" t="str">
        <f>D63&amp;F63&amp;H63</f>
        <v>352368891334701600011733.535.091/0001-19</v>
      </c>
    </row>
    <row r="64" spans="1:36" x14ac:dyDescent="0.25">
      <c r="A64" s="9" t="s">
        <v>36</v>
      </c>
      <c r="B64" s="10">
        <v>44472</v>
      </c>
      <c r="C64" s="11"/>
      <c r="D64" s="12">
        <v>15337030</v>
      </c>
      <c r="E64" s="9"/>
      <c r="F64" s="13">
        <v>6990590000123</v>
      </c>
      <c r="G64" s="9">
        <v>6298</v>
      </c>
      <c r="H64" s="9" t="s">
        <v>37</v>
      </c>
      <c r="I64" s="9"/>
      <c r="J64" s="9"/>
      <c r="K64" s="9"/>
      <c r="L64" s="11" t="s">
        <v>45</v>
      </c>
      <c r="M64" s="9" t="s">
        <v>172</v>
      </c>
      <c r="N64" s="14">
        <v>503.72</v>
      </c>
      <c r="O64" s="14"/>
      <c r="P64" s="14">
        <v>0</v>
      </c>
      <c r="Q64" s="14">
        <v>0</v>
      </c>
      <c r="R64" s="9" t="s">
        <v>173</v>
      </c>
      <c r="S64" s="9" t="s">
        <v>69</v>
      </c>
      <c r="T64" s="14">
        <v>0</v>
      </c>
      <c r="U64" s="14">
        <v>7.56</v>
      </c>
      <c r="V64" s="14">
        <v>0</v>
      </c>
      <c r="W64" s="14">
        <v>0</v>
      </c>
      <c r="X64" s="14">
        <v>0</v>
      </c>
      <c r="Y64" s="14">
        <v>0</v>
      </c>
      <c r="Z64" s="14">
        <v>496.16</v>
      </c>
      <c r="AA64" s="9" t="s">
        <v>174</v>
      </c>
      <c r="AB64" s="9" t="s">
        <v>43</v>
      </c>
      <c r="AC64" s="15">
        <v>44498</v>
      </c>
      <c r="AD64" s="16"/>
      <c r="AE64" s="17"/>
      <c r="AF64" s="18"/>
      <c r="AG64" s="19"/>
      <c r="AH64" s="20"/>
      <c r="AI64" s="20"/>
      <c r="AJ64" s="21" t="str">
        <f>D64&amp;F64&amp;H64</f>
        <v>15337030699059000012333.535.091/0001-19</v>
      </c>
    </row>
    <row r="65" spans="1:36" x14ac:dyDescent="0.25">
      <c r="A65" s="9" t="s">
        <v>36</v>
      </c>
      <c r="B65" s="10">
        <v>44473</v>
      </c>
      <c r="C65" s="11"/>
      <c r="D65" s="12">
        <v>575743</v>
      </c>
      <c r="E65" s="9"/>
      <c r="F65" s="13">
        <v>4740876000125</v>
      </c>
      <c r="G65" s="9">
        <v>100203219</v>
      </c>
      <c r="H65" s="9" t="s">
        <v>37</v>
      </c>
      <c r="I65" s="9"/>
      <c r="J65" s="9"/>
      <c r="K65" s="9"/>
      <c r="L65" s="11" t="s">
        <v>45</v>
      </c>
      <c r="M65" s="9" t="s">
        <v>49</v>
      </c>
      <c r="N65" s="14">
        <v>7.11</v>
      </c>
      <c r="O65" s="14"/>
      <c r="P65" s="14">
        <v>0</v>
      </c>
      <c r="Q65" s="14">
        <v>0</v>
      </c>
      <c r="R65" s="9" t="s">
        <v>175</v>
      </c>
      <c r="S65" s="9" t="s">
        <v>51</v>
      </c>
      <c r="T65" s="14">
        <v>0</v>
      </c>
      <c r="U65" s="14">
        <v>0.11</v>
      </c>
      <c r="V65" s="14">
        <v>0</v>
      </c>
      <c r="W65" s="14">
        <v>0</v>
      </c>
      <c r="X65" s="14">
        <v>0</v>
      </c>
      <c r="Y65" s="14">
        <v>0</v>
      </c>
      <c r="Z65" s="14">
        <v>7</v>
      </c>
      <c r="AA65" s="9" t="s">
        <v>176</v>
      </c>
      <c r="AB65" s="9" t="s">
        <v>43</v>
      </c>
      <c r="AC65" s="15">
        <v>44498</v>
      </c>
      <c r="AD65" s="16"/>
      <c r="AE65" s="17"/>
      <c r="AF65" s="18"/>
      <c r="AG65" s="19"/>
      <c r="AH65" s="20"/>
      <c r="AI65" s="20"/>
      <c r="AJ65" s="21" t="str">
        <f>D65&amp;F65&amp;H65</f>
        <v>575743474087600012533.535.091/0001-19</v>
      </c>
    </row>
    <row r="66" spans="1:36" x14ac:dyDescent="0.25">
      <c r="A66" s="9" t="s">
        <v>36</v>
      </c>
      <c r="B66" s="10">
        <v>44473</v>
      </c>
      <c r="C66" s="11"/>
      <c r="D66" s="12">
        <v>9224</v>
      </c>
      <c r="E66" s="9"/>
      <c r="F66" s="13">
        <v>18605358000103</v>
      </c>
      <c r="G66" s="9">
        <v>3115</v>
      </c>
      <c r="H66" s="9" t="s">
        <v>37</v>
      </c>
      <c r="I66" s="9"/>
      <c r="J66" s="9"/>
      <c r="K66" s="9"/>
      <c r="L66" s="11" t="s">
        <v>45</v>
      </c>
      <c r="M66" s="9" t="s">
        <v>67</v>
      </c>
      <c r="N66" s="14">
        <v>350</v>
      </c>
      <c r="O66" s="14"/>
      <c r="P66" s="14">
        <v>0</v>
      </c>
      <c r="Q66" s="14">
        <v>0</v>
      </c>
      <c r="R66" s="9" t="s">
        <v>177</v>
      </c>
      <c r="S66" s="9" t="s">
        <v>69</v>
      </c>
      <c r="T66" s="14">
        <v>0</v>
      </c>
      <c r="U66" s="14">
        <v>5.25</v>
      </c>
      <c r="V66" s="14">
        <v>0</v>
      </c>
      <c r="W66" s="14">
        <v>16.28</v>
      </c>
      <c r="X66" s="14">
        <v>0</v>
      </c>
      <c r="Y66" s="14">
        <v>0</v>
      </c>
      <c r="Z66" s="14">
        <v>328.47</v>
      </c>
      <c r="AA66" s="9" t="s">
        <v>178</v>
      </c>
      <c r="AB66" s="9" t="s">
        <v>43</v>
      </c>
      <c r="AC66" s="15">
        <v>44498</v>
      </c>
      <c r="AD66" s="16"/>
      <c r="AE66" s="17"/>
      <c r="AF66" s="18"/>
      <c r="AG66" s="19"/>
      <c r="AH66" s="20"/>
      <c r="AI66" s="20"/>
      <c r="AJ66" s="21" t="str">
        <f>D66&amp;F66&amp;H66</f>
        <v>92241860535800010333.535.091/0001-19</v>
      </c>
    </row>
    <row r="67" spans="1:36" x14ac:dyDescent="0.25">
      <c r="A67" s="9" t="s">
        <v>36</v>
      </c>
      <c r="B67" s="10">
        <v>44474</v>
      </c>
      <c r="C67" s="11"/>
      <c r="D67" s="12">
        <v>3026341</v>
      </c>
      <c r="E67" s="9"/>
      <c r="F67" s="13">
        <v>18727053000174</v>
      </c>
      <c r="G67" s="9">
        <v>5895</v>
      </c>
      <c r="H67" s="9" t="s">
        <v>37</v>
      </c>
      <c r="I67" s="9"/>
      <c r="J67" s="9"/>
      <c r="K67" s="9"/>
      <c r="L67" s="11" t="s">
        <v>45</v>
      </c>
      <c r="M67" s="9" t="s">
        <v>179</v>
      </c>
      <c r="N67" s="14">
        <v>42.81</v>
      </c>
      <c r="O67" s="14"/>
      <c r="P67" s="14">
        <v>0</v>
      </c>
      <c r="Q67" s="14">
        <v>0</v>
      </c>
      <c r="R67" s="9" t="s">
        <v>180</v>
      </c>
      <c r="S67" s="9" t="s">
        <v>69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42.81</v>
      </c>
      <c r="AA67" s="9" t="s">
        <v>181</v>
      </c>
      <c r="AB67" s="9" t="s">
        <v>43</v>
      </c>
      <c r="AC67" s="15">
        <v>44498</v>
      </c>
      <c r="AD67" s="16"/>
      <c r="AE67" s="17"/>
      <c r="AF67" s="18"/>
      <c r="AG67" s="19"/>
      <c r="AH67" s="20"/>
      <c r="AI67" s="20"/>
      <c r="AJ67" s="21" t="str">
        <f>D67&amp;F67&amp;H67</f>
        <v>30263411872705300017433.535.091/0001-19</v>
      </c>
    </row>
    <row r="68" spans="1:36" x14ac:dyDescent="0.25">
      <c r="A68" s="9" t="s">
        <v>36</v>
      </c>
      <c r="B68" s="10">
        <v>44474</v>
      </c>
      <c r="C68" s="11"/>
      <c r="D68" s="12">
        <v>3016674</v>
      </c>
      <c r="E68" s="9"/>
      <c r="F68" s="13">
        <v>18727053000174</v>
      </c>
      <c r="G68" s="9">
        <v>5895</v>
      </c>
      <c r="H68" s="9" t="s">
        <v>37</v>
      </c>
      <c r="I68" s="9"/>
      <c r="J68" s="9"/>
      <c r="K68" s="9"/>
      <c r="L68" s="11" t="s">
        <v>45</v>
      </c>
      <c r="M68" s="9" t="s">
        <v>179</v>
      </c>
      <c r="N68" s="14">
        <v>9.6</v>
      </c>
      <c r="O68" s="14"/>
      <c r="P68" s="14">
        <v>0</v>
      </c>
      <c r="Q68" s="14">
        <v>0</v>
      </c>
      <c r="R68" s="9" t="s">
        <v>180</v>
      </c>
      <c r="S68" s="9" t="s">
        <v>69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9.6</v>
      </c>
      <c r="AA68" s="9" t="s">
        <v>182</v>
      </c>
      <c r="AB68" s="9" t="s">
        <v>43</v>
      </c>
      <c r="AC68" s="15">
        <v>44498</v>
      </c>
      <c r="AD68" s="16"/>
      <c r="AE68" s="17"/>
      <c r="AF68" s="18"/>
      <c r="AG68" s="19"/>
      <c r="AH68" s="20"/>
      <c r="AI68" s="20"/>
      <c r="AJ68" s="21" t="str">
        <f>D68&amp;F68&amp;H68</f>
        <v>30166741872705300017433.535.091/0001-19</v>
      </c>
    </row>
    <row r="69" spans="1:36" x14ac:dyDescent="0.25">
      <c r="A69" s="9" t="s">
        <v>36</v>
      </c>
      <c r="B69" s="10">
        <v>44475</v>
      </c>
      <c r="C69" s="11"/>
      <c r="D69" s="12">
        <v>3154852</v>
      </c>
      <c r="E69" s="9"/>
      <c r="F69" s="13">
        <v>18727053000174</v>
      </c>
      <c r="G69" s="9">
        <v>2800</v>
      </c>
      <c r="H69" s="9" t="s">
        <v>37</v>
      </c>
      <c r="I69" s="9"/>
      <c r="J69" s="9"/>
      <c r="K69" s="9"/>
      <c r="L69" s="11" t="s">
        <v>45</v>
      </c>
      <c r="M69" s="9" t="s">
        <v>179</v>
      </c>
      <c r="N69" s="14">
        <v>2</v>
      </c>
      <c r="O69" s="14"/>
      <c r="P69" s="14">
        <v>2.9</v>
      </c>
      <c r="Q69" s="14">
        <v>0.06</v>
      </c>
      <c r="R69" s="9" t="s">
        <v>161</v>
      </c>
      <c r="S69" s="9" t="s">
        <v>69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1.94</v>
      </c>
      <c r="AA69" s="9" t="s">
        <v>183</v>
      </c>
      <c r="AB69" s="9" t="s">
        <v>43</v>
      </c>
      <c r="AC69" s="15">
        <v>44498</v>
      </c>
      <c r="AD69" s="16"/>
      <c r="AE69" s="17"/>
      <c r="AF69" s="18"/>
      <c r="AG69" s="19"/>
      <c r="AH69" s="20"/>
      <c r="AI69" s="20"/>
      <c r="AJ69" s="21" t="str">
        <f>D69&amp;F69&amp;H69</f>
        <v>31548521872705300017433.535.091/0001-19</v>
      </c>
    </row>
    <row r="70" spans="1:36" x14ac:dyDescent="0.25">
      <c r="A70" s="9" t="s">
        <v>36</v>
      </c>
      <c r="B70" s="10">
        <v>44475</v>
      </c>
      <c r="C70" s="11"/>
      <c r="D70" s="12">
        <v>3147863</v>
      </c>
      <c r="E70" s="9"/>
      <c r="F70" s="13">
        <v>18727053000174</v>
      </c>
      <c r="G70" s="9">
        <v>5895</v>
      </c>
      <c r="H70" s="9" t="s">
        <v>37</v>
      </c>
      <c r="I70" s="9"/>
      <c r="J70" s="9"/>
      <c r="K70" s="9"/>
      <c r="L70" s="11" t="s">
        <v>45</v>
      </c>
      <c r="M70" s="9" t="s">
        <v>179</v>
      </c>
      <c r="N70" s="14">
        <v>47.71</v>
      </c>
      <c r="O70" s="14"/>
      <c r="P70" s="14">
        <v>0</v>
      </c>
      <c r="Q70" s="14">
        <v>0</v>
      </c>
      <c r="R70" s="9" t="s">
        <v>180</v>
      </c>
      <c r="S70" s="9" t="s">
        <v>69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47.71</v>
      </c>
      <c r="AA70" s="9" t="s">
        <v>184</v>
      </c>
      <c r="AB70" s="9" t="s">
        <v>43</v>
      </c>
      <c r="AC70" s="15">
        <v>44498</v>
      </c>
      <c r="AD70" s="16"/>
      <c r="AE70" s="17"/>
      <c r="AF70" s="18"/>
      <c r="AG70" s="19"/>
      <c r="AH70" s="20"/>
      <c r="AI70" s="20"/>
      <c r="AJ70" s="21" t="str">
        <f>D70&amp;F70&amp;H70</f>
        <v>31478631872705300017433.535.091/0001-19</v>
      </c>
    </row>
    <row r="71" spans="1:36" x14ac:dyDescent="0.25">
      <c r="A71" s="9" t="s">
        <v>36</v>
      </c>
      <c r="B71" s="10">
        <v>44480</v>
      </c>
      <c r="C71" s="11"/>
      <c r="D71" s="12">
        <v>67</v>
      </c>
      <c r="E71" s="9"/>
      <c r="F71" s="13">
        <v>30085731000148</v>
      </c>
      <c r="G71" s="9">
        <v>5762</v>
      </c>
      <c r="H71" s="9" t="s">
        <v>37</v>
      </c>
      <c r="I71" s="9"/>
      <c r="J71" s="9"/>
      <c r="K71" s="9"/>
      <c r="L71" s="11" t="s">
        <v>38</v>
      </c>
      <c r="M71" s="9" t="s">
        <v>118</v>
      </c>
      <c r="N71" s="14">
        <v>3240</v>
      </c>
      <c r="O71" s="14"/>
      <c r="P71" s="14">
        <v>5</v>
      </c>
      <c r="Q71" s="14">
        <v>162</v>
      </c>
      <c r="R71" s="9" t="s">
        <v>185</v>
      </c>
      <c r="S71" s="9" t="s">
        <v>69</v>
      </c>
      <c r="T71" s="14">
        <v>356.4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2721.6</v>
      </c>
      <c r="AA71" s="9" t="s">
        <v>186</v>
      </c>
      <c r="AB71" s="9" t="s">
        <v>43</v>
      </c>
      <c r="AC71" s="15">
        <v>44498</v>
      </c>
      <c r="AD71" s="16"/>
      <c r="AE71" s="17"/>
      <c r="AF71" s="18"/>
      <c r="AG71" s="19"/>
      <c r="AH71" s="20"/>
      <c r="AI71" s="20"/>
      <c r="AJ71" s="21" t="str">
        <f>D71&amp;F71&amp;H71</f>
        <v>673008573100014833.535.091/0001-19</v>
      </c>
    </row>
    <row r="72" spans="1:36" x14ac:dyDescent="0.25">
      <c r="A72" s="9" t="s">
        <v>36</v>
      </c>
      <c r="B72" s="10">
        <v>44484</v>
      </c>
      <c r="C72" s="11"/>
      <c r="D72" s="12">
        <v>1285650</v>
      </c>
      <c r="E72" s="9"/>
      <c r="F72" s="13">
        <v>21545399000166</v>
      </c>
      <c r="G72" s="9">
        <v>2800</v>
      </c>
      <c r="H72" s="9" t="s">
        <v>37</v>
      </c>
      <c r="I72" s="9"/>
      <c r="J72" s="9"/>
      <c r="K72" s="9"/>
      <c r="L72" s="11" t="s">
        <v>45</v>
      </c>
      <c r="M72" s="9" t="s">
        <v>160</v>
      </c>
      <c r="N72" s="14">
        <v>129</v>
      </c>
      <c r="O72" s="14"/>
      <c r="P72" s="14">
        <v>0</v>
      </c>
      <c r="Q72" s="14">
        <v>0</v>
      </c>
      <c r="R72" s="9" t="s">
        <v>161</v>
      </c>
      <c r="S72" s="9" t="s">
        <v>69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129</v>
      </c>
      <c r="AA72" s="9" t="s">
        <v>162</v>
      </c>
      <c r="AB72" s="9" t="s">
        <v>43</v>
      </c>
      <c r="AC72" s="15">
        <v>44498</v>
      </c>
      <c r="AD72" s="16"/>
      <c r="AE72" s="17"/>
      <c r="AF72" s="18"/>
      <c r="AG72" s="19"/>
      <c r="AH72" s="20"/>
      <c r="AI72" s="20"/>
      <c r="AJ72" s="21" t="str">
        <f>D72&amp;F72&amp;H72</f>
        <v>12856502154539900016633.535.091/0001-19</v>
      </c>
    </row>
    <row r="73" spans="1:36" x14ac:dyDescent="0.25">
      <c r="A73" s="9" t="s">
        <v>36</v>
      </c>
      <c r="B73" s="10">
        <v>44488</v>
      </c>
      <c r="C73" s="11"/>
      <c r="D73" s="12">
        <v>115821</v>
      </c>
      <c r="E73" s="9"/>
      <c r="F73" s="13">
        <v>32223020000118</v>
      </c>
      <c r="G73" s="9">
        <v>3205</v>
      </c>
      <c r="H73" s="9" t="s">
        <v>37</v>
      </c>
      <c r="I73" s="9"/>
      <c r="J73" s="9"/>
      <c r="K73" s="9"/>
      <c r="L73" s="11" t="s">
        <v>45</v>
      </c>
      <c r="M73" s="9" t="s">
        <v>132</v>
      </c>
      <c r="N73" s="14">
        <v>365.23</v>
      </c>
      <c r="O73" s="14"/>
      <c r="P73" s="14">
        <v>0</v>
      </c>
      <c r="Q73" s="14">
        <v>0</v>
      </c>
      <c r="R73" s="9" t="s">
        <v>163</v>
      </c>
      <c r="S73" s="9" t="s">
        <v>69</v>
      </c>
      <c r="T73" s="14">
        <v>0</v>
      </c>
      <c r="U73" s="14">
        <v>5.48</v>
      </c>
      <c r="V73" s="14">
        <v>0</v>
      </c>
      <c r="W73" s="14">
        <v>16.98</v>
      </c>
      <c r="X73" s="14">
        <v>0</v>
      </c>
      <c r="Y73" s="14">
        <v>0</v>
      </c>
      <c r="Z73" s="14">
        <v>342.77</v>
      </c>
      <c r="AA73" s="9" t="s">
        <v>187</v>
      </c>
      <c r="AB73" s="9" t="s">
        <v>43</v>
      </c>
      <c r="AC73" s="15">
        <v>44498</v>
      </c>
      <c r="AD73" s="16"/>
      <c r="AE73" s="17"/>
      <c r="AF73" s="18"/>
      <c r="AG73" s="19"/>
      <c r="AH73" s="20"/>
      <c r="AI73" s="20"/>
      <c r="AJ73" s="21" t="str">
        <f>D73&amp;F73&amp;H73</f>
        <v>1158213222302000011833.535.091/0001-19</v>
      </c>
    </row>
    <row r="74" spans="1:36" x14ac:dyDescent="0.25">
      <c r="A74" s="9" t="s">
        <v>36</v>
      </c>
      <c r="B74" s="10">
        <v>44490</v>
      </c>
      <c r="C74" s="11"/>
      <c r="D74" s="12">
        <v>257</v>
      </c>
      <c r="E74" s="9"/>
      <c r="F74" s="13">
        <v>22283274000178</v>
      </c>
      <c r="G74" s="9">
        <v>2500</v>
      </c>
      <c r="H74" s="9" t="s">
        <v>37</v>
      </c>
      <c r="I74" s="9"/>
      <c r="J74" s="9"/>
      <c r="K74" s="9"/>
      <c r="L74" s="11" t="s">
        <v>38</v>
      </c>
      <c r="M74" s="9" t="s">
        <v>188</v>
      </c>
      <c r="N74" s="14">
        <v>750</v>
      </c>
      <c r="O74" s="14"/>
      <c r="P74" s="14">
        <v>5</v>
      </c>
      <c r="Q74" s="14">
        <v>37.5</v>
      </c>
      <c r="R74" s="9" t="s">
        <v>189</v>
      </c>
      <c r="S74" s="9" t="s">
        <v>69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712.5</v>
      </c>
      <c r="AA74" s="9" t="s">
        <v>190</v>
      </c>
      <c r="AB74" s="9" t="s">
        <v>43</v>
      </c>
      <c r="AC74" s="15">
        <v>44498</v>
      </c>
      <c r="AD74" s="16"/>
      <c r="AE74" s="17"/>
      <c r="AF74" s="18"/>
      <c r="AG74" s="19"/>
      <c r="AH74" s="20"/>
      <c r="AI74" s="20"/>
      <c r="AJ74" s="21" t="str">
        <f>D74&amp;F74&amp;H74</f>
        <v>2572228327400017833.535.091/0001-19</v>
      </c>
    </row>
    <row r="75" spans="1:36" x14ac:dyDescent="0.25">
      <c r="A75" s="9" t="s">
        <v>36</v>
      </c>
      <c r="B75" s="10">
        <v>44497</v>
      </c>
      <c r="C75" s="11"/>
      <c r="D75" s="12">
        <v>47087</v>
      </c>
      <c r="E75" s="9"/>
      <c r="F75" s="13">
        <v>19797284000117</v>
      </c>
      <c r="G75" s="9">
        <v>2800</v>
      </c>
      <c r="H75" s="9" t="s">
        <v>37</v>
      </c>
      <c r="I75" s="9"/>
      <c r="J75" s="9"/>
      <c r="K75" s="9"/>
      <c r="L75" s="11" t="s">
        <v>45</v>
      </c>
      <c r="M75" s="9" t="s">
        <v>86</v>
      </c>
      <c r="N75" s="14">
        <v>477</v>
      </c>
      <c r="O75" s="14"/>
      <c r="P75" s="14">
        <v>0</v>
      </c>
      <c r="Q75" s="14">
        <v>0</v>
      </c>
      <c r="R75" s="9" t="s">
        <v>161</v>
      </c>
      <c r="S75" s="9" t="s">
        <v>69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477</v>
      </c>
      <c r="AA75" s="9" t="s">
        <v>87</v>
      </c>
      <c r="AB75" s="9" t="s">
        <v>43</v>
      </c>
      <c r="AC75" s="15">
        <v>44498</v>
      </c>
      <c r="AD75" s="16"/>
      <c r="AE75" s="17"/>
      <c r="AF75" s="18"/>
      <c r="AG75" s="19"/>
      <c r="AH75" s="20"/>
      <c r="AI75" s="20"/>
      <c r="AJ75" s="21" t="str">
        <f>D75&amp;F75&amp;H75</f>
        <v>470871979728400011733.535.091/0001-19</v>
      </c>
    </row>
    <row r="76" spans="1:36" x14ac:dyDescent="0.25">
      <c r="A76" s="9" t="s">
        <v>36</v>
      </c>
      <c r="B76" s="10">
        <v>44475</v>
      </c>
      <c r="C76" s="11"/>
      <c r="D76" s="12">
        <v>93446006</v>
      </c>
      <c r="E76" s="9"/>
      <c r="F76" s="13">
        <v>4712500000107</v>
      </c>
      <c r="G76" s="9">
        <v>2684</v>
      </c>
      <c r="H76" s="9" t="s">
        <v>37</v>
      </c>
      <c r="I76" s="9"/>
      <c r="J76" s="9"/>
      <c r="K76" s="9"/>
      <c r="L76" s="11" t="s">
        <v>45</v>
      </c>
      <c r="M76" s="9" t="s">
        <v>191</v>
      </c>
      <c r="N76" s="14">
        <v>423.9</v>
      </c>
      <c r="O76" s="14"/>
      <c r="P76" s="14">
        <v>2.9</v>
      </c>
      <c r="Q76" s="14">
        <v>12.29</v>
      </c>
      <c r="R76" s="9" t="s">
        <v>165</v>
      </c>
      <c r="S76" s="9" t="s">
        <v>69</v>
      </c>
      <c r="T76" s="14">
        <v>46.63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364.98</v>
      </c>
      <c r="AA76" s="9" t="s">
        <v>192</v>
      </c>
      <c r="AB76" s="9" t="s">
        <v>43</v>
      </c>
      <c r="AC76" s="15">
        <v>44501</v>
      </c>
      <c r="AD76" s="16"/>
      <c r="AE76" s="17"/>
      <c r="AF76" s="18"/>
      <c r="AG76" s="19"/>
      <c r="AH76" s="20"/>
      <c r="AI76" s="20"/>
      <c r="AJ76" s="21" t="str">
        <f>D76&amp;F76&amp;H76</f>
        <v>93446006471250000010733.535.091/0001-19</v>
      </c>
    </row>
    <row r="77" spans="1:36" x14ac:dyDescent="0.25">
      <c r="A77" s="9" t="s">
        <v>36</v>
      </c>
      <c r="B77" s="10">
        <v>44480</v>
      </c>
      <c r="C77" s="11"/>
      <c r="D77" s="12">
        <v>367</v>
      </c>
      <c r="E77" s="9"/>
      <c r="F77" s="13">
        <v>28773565000120</v>
      </c>
      <c r="G77" s="9">
        <v>2684</v>
      </c>
      <c r="H77" s="9" t="s">
        <v>37</v>
      </c>
      <c r="I77" s="9"/>
      <c r="J77" s="9"/>
      <c r="K77" s="9"/>
      <c r="L77" s="11" t="s">
        <v>38</v>
      </c>
      <c r="M77" s="9" t="s">
        <v>193</v>
      </c>
      <c r="N77" s="14">
        <v>3000</v>
      </c>
      <c r="O77" s="14"/>
      <c r="P77" s="14">
        <v>2.9</v>
      </c>
      <c r="Q77" s="14">
        <v>87</v>
      </c>
      <c r="R77" s="9" t="s">
        <v>165</v>
      </c>
      <c r="S77" s="9" t="s">
        <v>69</v>
      </c>
      <c r="T77" s="14">
        <v>330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2583</v>
      </c>
      <c r="AA77" s="9" t="s">
        <v>194</v>
      </c>
      <c r="AB77" s="9" t="s">
        <v>43</v>
      </c>
      <c r="AC77" s="15">
        <v>44501</v>
      </c>
      <c r="AD77" s="16"/>
      <c r="AE77" s="17"/>
      <c r="AF77" s="18"/>
      <c r="AG77" s="19"/>
      <c r="AH77" s="20"/>
      <c r="AI77" s="20"/>
      <c r="AJ77" s="21" t="str">
        <f>D77&amp;F77&amp;H77</f>
        <v>3672877356500012033.535.091/0001-19</v>
      </c>
    </row>
    <row r="78" spans="1:36" x14ac:dyDescent="0.25">
      <c r="A78" s="9" t="s">
        <v>36</v>
      </c>
      <c r="B78" s="10">
        <v>44494</v>
      </c>
      <c r="C78" s="11"/>
      <c r="D78" s="12">
        <v>672</v>
      </c>
      <c r="E78" s="9"/>
      <c r="F78" s="13">
        <v>8355889000131</v>
      </c>
      <c r="G78" s="9">
        <v>2500</v>
      </c>
      <c r="H78" s="9" t="s">
        <v>37</v>
      </c>
      <c r="I78" s="9"/>
      <c r="J78" s="9"/>
      <c r="K78" s="9"/>
      <c r="L78" s="11" t="s">
        <v>38</v>
      </c>
      <c r="M78" s="9" t="s">
        <v>195</v>
      </c>
      <c r="N78" s="14">
        <v>4000</v>
      </c>
      <c r="O78" s="14"/>
      <c r="P78" s="14">
        <v>5</v>
      </c>
      <c r="Q78" s="14">
        <v>200</v>
      </c>
      <c r="R78" s="9" t="s">
        <v>189</v>
      </c>
      <c r="S78" s="9" t="s">
        <v>69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3800</v>
      </c>
      <c r="AA78" s="9" t="s">
        <v>196</v>
      </c>
      <c r="AB78" s="9" t="s">
        <v>43</v>
      </c>
      <c r="AC78" s="15">
        <v>44501</v>
      </c>
      <c r="AD78" s="16"/>
      <c r="AE78" s="17"/>
      <c r="AF78" s="18"/>
      <c r="AG78" s="19"/>
      <c r="AH78" s="20"/>
      <c r="AI78" s="20"/>
      <c r="AJ78" s="21" t="str">
        <f>D78&amp;F78&amp;H78</f>
        <v>672835588900013133.535.091/0001-19</v>
      </c>
    </row>
    <row r="79" spans="1:36" x14ac:dyDescent="0.25">
      <c r="A79" s="9" t="s">
        <v>36</v>
      </c>
      <c r="B79" s="10">
        <v>44498</v>
      </c>
      <c r="C79" s="11"/>
      <c r="D79" s="12">
        <v>122108</v>
      </c>
      <c r="E79" s="9"/>
      <c r="F79" s="13">
        <v>32223020000118</v>
      </c>
      <c r="G79" s="9">
        <v>3205</v>
      </c>
      <c r="H79" s="9" t="s">
        <v>37</v>
      </c>
      <c r="I79" s="9"/>
      <c r="J79" s="9"/>
      <c r="K79" s="9"/>
      <c r="L79" s="11" t="s">
        <v>45</v>
      </c>
      <c r="M79" s="9" t="s">
        <v>132</v>
      </c>
      <c r="N79" s="14">
        <v>4549.63</v>
      </c>
      <c r="O79" s="14"/>
      <c r="P79" s="14">
        <v>0</v>
      </c>
      <c r="Q79" s="14">
        <v>0</v>
      </c>
      <c r="R79" s="9" t="s">
        <v>163</v>
      </c>
      <c r="S79" s="9" t="s">
        <v>69</v>
      </c>
      <c r="T79" s="14">
        <v>0</v>
      </c>
      <c r="U79" s="14">
        <v>68.239999999999995</v>
      </c>
      <c r="V79" s="14">
        <v>0</v>
      </c>
      <c r="W79" s="14">
        <v>211.56</v>
      </c>
      <c r="X79" s="14">
        <v>0</v>
      </c>
      <c r="Y79" s="14">
        <v>0</v>
      </c>
      <c r="Z79" s="14">
        <v>4269.83</v>
      </c>
      <c r="AA79" s="9" t="s">
        <v>197</v>
      </c>
      <c r="AB79" s="9" t="s">
        <v>43</v>
      </c>
      <c r="AC79" s="15">
        <v>44501</v>
      </c>
      <c r="AD79" s="16"/>
      <c r="AE79" s="17"/>
      <c r="AF79" s="18"/>
      <c r="AG79" s="19"/>
      <c r="AH79" s="20"/>
      <c r="AI79" s="20"/>
      <c r="AJ79" s="21" t="str">
        <f>D79&amp;F79&amp;H79</f>
        <v>1221083222302000011833.535.091/0001-19</v>
      </c>
    </row>
    <row r="80" spans="1:36" x14ac:dyDescent="0.25">
      <c r="A80" s="9" t="s">
        <v>36</v>
      </c>
      <c r="B80" s="10">
        <v>44468</v>
      </c>
      <c r="C80" s="11"/>
      <c r="D80" s="12">
        <v>4</v>
      </c>
      <c r="E80" s="9"/>
      <c r="F80" s="13">
        <v>13542807000106</v>
      </c>
      <c r="G80" s="9">
        <v>1710</v>
      </c>
      <c r="H80" s="9" t="s">
        <v>37</v>
      </c>
      <c r="I80" s="9"/>
      <c r="J80" s="9"/>
      <c r="K80" s="9"/>
      <c r="L80" s="11" t="s">
        <v>38</v>
      </c>
      <c r="M80" s="9" t="s">
        <v>198</v>
      </c>
      <c r="N80" s="14">
        <v>4860.6899999999996</v>
      </c>
      <c r="O80" s="14"/>
      <c r="P80" s="14">
        <v>0</v>
      </c>
      <c r="Q80" s="14">
        <v>0</v>
      </c>
      <c r="R80" s="9" t="s">
        <v>199</v>
      </c>
      <c r="S80" s="9" t="s">
        <v>200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4860.6899999999996</v>
      </c>
      <c r="AA80" s="9" t="s">
        <v>201</v>
      </c>
      <c r="AB80" s="9"/>
      <c r="AC80" s="15">
        <v>44503</v>
      </c>
      <c r="AD80" s="16"/>
      <c r="AE80" s="17"/>
      <c r="AF80" s="18"/>
      <c r="AG80" s="19"/>
      <c r="AH80" s="20"/>
      <c r="AI80" s="20"/>
      <c r="AJ80" s="21" t="str">
        <f>D80&amp;F80&amp;H80</f>
        <v>41354280700010633.535.091/0001-19</v>
      </c>
    </row>
    <row r="81" spans="1:36" x14ac:dyDescent="0.25">
      <c r="A81" s="9" t="s">
        <v>36</v>
      </c>
      <c r="B81" s="10">
        <v>44468</v>
      </c>
      <c r="C81" s="11"/>
      <c r="D81" s="12">
        <v>46</v>
      </c>
      <c r="E81" s="9"/>
      <c r="F81" s="13">
        <v>22977377000138</v>
      </c>
      <c r="G81" s="9">
        <v>170202</v>
      </c>
      <c r="H81" s="9" t="s">
        <v>37</v>
      </c>
      <c r="I81" s="9"/>
      <c r="J81" s="9"/>
      <c r="K81" s="9"/>
      <c r="L81" s="11" t="s">
        <v>38</v>
      </c>
      <c r="M81" s="9" t="s">
        <v>101</v>
      </c>
      <c r="N81" s="14">
        <v>2100</v>
      </c>
      <c r="O81" s="14"/>
      <c r="P81" s="14">
        <v>0</v>
      </c>
      <c r="Q81" s="14">
        <v>0</v>
      </c>
      <c r="R81" s="9" t="s">
        <v>202</v>
      </c>
      <c r="S81" s="9" t="s">
        <v>103</v>
      </c>
      <c r="T81" s="14">
        <v>231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1869</v>
      </c>
      <c r="AA81" s="9" t="s">
        <v>203</v>
      </c>
      <c r="AB81" s="9"/>
      <c r="AC81" s="15">
        <v>44503</v>
      </c>
      <c r="AD81" s="16"/>
      <c r="AE81" s="17"/>
      <c r="AF81" s="18"/>
      <c r="AG81" s="19"/>
      <c r="AH81" s="20"/>
      <c r="AI81" s="20"/>
      <c r="AJ81" s="21" t="str">
        <f>D81&amp;F81&amp;H81</f>
        <v>462297737700013833.535.091/0001-19</v>
      </c>
    </row>
    <row r="82" spans="1:36" x14ac:dyDescent="0.25">
      <c r="A82" s="9" t="s">
        <v>36</v>
      </c>
      <c r="B82" s="10">
        <v>44469</v>
      </c>
      <c r="C82" s="11"/>
      <c r="D82" s="12">
        <v>3</v>
      </c>
      <c r="E82" s="9"/>
      <c r="F82" s="13">
        <v>36028028000184</v>
      </c>
      <c r="G82" s="9">
        <v>802</v>
      </c>
      <c r="H82" s="9" t="s">
        <v>37</v>
      </c>
      <c r="I82" s="9"/>
      <c r="J82" s="9"/>
      <c r="K82" s="9"/>
      <c r="L82" s="11" t="s">
        <v>38</v>
      </c>
      <c r="M82" s="9" t="s">
        <v>108</v>
      </c>
      <c r="N82" s="14">
        <v>6860.69</v>
      </c>
      <c r="O82" s="14"/>
      <c r="P82" s="14">
        <v>0</v>
      </c>
      <c r="Q82" s="14">
        <v>0</v>
      </c>
      <c r="R82" s="9" t="s">
        <v>204</v>
      </c>
      <c r="S82" s="9" t="s">
        <v>205</v>
      </c>
      <c r="T82" s="14">
        <v>754.68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6106.01</v>
      </c>
      <c r="AA82" s="9" t="s">
        <v>206</v>
      </c>
      <c r="AB82" s="9"/>
      <c r="AC82" s="15">
        <v>44503</v>
      </c>
      <c r="AD82" s="16"/>
      <c r="AE82" s="17"/>
      <c r="AF82" s="18"/>
      <c r="AG82" s="19"/>
      <c r="AH82" s="20"/>
      <c r="AI82" s="20"/>
      <c r="AJ82" s="21" t="str">
        <f>D82&amp;F82&amp;H82</f>
        <v>33602802800018433.535.091/0001-19</v>
      </c>
    </row>
    <row r="83" spans="1:36" x14ac:dyDescent="0.25">
      <c r="A83" s="9" t="s">
        <v>36</v>
      </c>
      <c r="B83" s="10">
        <v>44501</v>
      </c>
      <c r="C83" s="11"/>
      <c r="D83" s="12">
        <v>9627</v>
      </c>
      <c r="E83" s="9"/>
      <c r="F83" s="13">
        <v>18605358000103</v>
      </c>
      <c r="G83" s="9">
        <v>3115</v>
      </c>
      <c r="H83" s="9" t="s">
        <v>37</v>
      </c>
      <c r="I83" s="9"/>
      <c r="J83" s="9"/>
      <c r="K83" s="9"/>
      <c r="L83" s="11" t="s">
        <v>45</v>
      </c>
      <c r="M83" s="9" t="s">
        <v>67</v>
      </c>
      <c r="N83" s="14">
        <v>350</v>
      </c>
      <c r="O83" s="14"/>
      <c r="P83" s="14">
        <v>0</v>
      </c>
      <c r="Q83" s="14">
        <v>0</v>
      </c>
      <c r="R83" s="9" t="s">
        <v>177</v>
      </c>
      <c r="S83" s="9" t="s">
        <v>69</v>
      </c>
      <c r="T83" s="14">
        <v>0</v>
      </c>
      <c r="U83" s="14">
        <v>5.25</v>
      </c>
      <c r="V83" s="14">
        <v>0</v>
      </c>
      <c r="W83" s="14">
        <v>16.28</v>
      </c>
      <c r="X83" s="14">
        <v>0</v>
      </c>
      <c r="Y83" s="14">
        <v>0</v>
      </c>
      <c r="Z83" s="14">
        <v>328.47</v>
      </c>
      <c r="AA83" s="9" t="s">
        <v>207</v>
      </c>
      <c r="AB83" s="9" t="s">
        <v>43</v>
      </c>
      <c r="AC83" s="15">
        <v>44503</v>
      </c>
      <c r="AD83" s="16"/>
      <c r="AE83" s="17"/>
      <c r="AF83" s="18"/>
      <c r="AG83" s="19"/>
      <c r="AH83" s="20"/>
      <c r="AI83" s="20"/>
      <c r="AJ83" s="21" t="str">
        <f>D83&amp;F83&amp;H83</f>
        <v>96271860535800010333.535.091/0001-19</v>
      </c>
    </row>
    <row r="84" spans="1:36" x14ac:dyDescent="0.25">
      <c r="A84" s="9" t="s">
        <v>36</v>
      </c>
      <c r="B84" s="10">
        <v>44411</v>
      </c>
      <c r="C84" s="10">
        <v>44414</v>
      </c>
      <c r="D84" s="12">
        <v>527406</v>
      </c>
      <c r="E84" s="9"/>
      <c r="F84" s="13">
        <v>15111975000164</v>
      </c>
      <c r="G84" s="9">
        <v>2800</v>
      </c>
      <c r="H84" s="9" t="s">
        <v>37</v>
      </c>
      <c r="I84" s="9"/>
      <c r="J84" s="9"/>
      <c r="K84" s="9"/>
      <c r="L84" s="11" t="s">
        <v>45</v>
      </c>
      <c r="M84" s="9" t="s">
        <v>75</v>
      </c>
      <c r="N84" s="14">
        <v>199</v>
      </c>
      <c r="O84" s="14"/>
      <c r="P84" s="14">
        <v>0</v>
      </c>
      <c r="Q84" s="14">
        <v>0</v>
      </c>
      <c r="R84" s="9" t="s">
        <v>76</v>
      </c>
      <c r="S84" s="9" t="s">
        <v>69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199</v>
      </c>
      <c r="AA84" s="9" t="s">
        <v>77</v>
      </c>
      <c r="AB84" s="9" t="s">
        <v>43</v>
      </c>
      <c r="AC84" s="15">
        <v>44439</v>
      </c>
      <c r="AD84" s="16">
        <v>44409</v>
      </c>
      <c r="AE84" s="17" t="s">
        <v>139</v>
      </c>
      <c r="AF84" s="18"/>
      <c r="AG84" s="19">
        <v>44409</v>
      </c>
      <c r="AH84" s="20" t="s">
        <v>141</v>
      </c>
      <c r="AI84" s="20"/>
      <c r="AJ84" s="21" t="str">
        <f>D84&amp;F84&amp;H84</f>
        <v>5274061511197500016433.535.091/0001-19</v>
      </c>
    </row>
    <row r="85" spans="1:36" x14ac:dyDescent="0.25">
      <c r="A85" s="9" t="s">
        <v>36</v>
      </c>
      <c r="B85" s="10">
        <v>44433</v>
      </c>
      <c r="C85" s="10">
        <v>44435</v>
      </c>
      <c r="D85" s="12">
        <v>63</v>
      </c>
      <c r="E85" s="9"/>
      <c r="F85" s="13">
        <v>30085731000148</v>
      </c>
      <c r="G85" s="9">
        <v>5762</v>
      </c>
      <c r="H85" s="9" t="s">
        <v>37</v>
      </c>
      <c r="I85" s="9"/>
      <c r="J85" s="9"/>
      <c r="K85" s="9"/>
      <c r="L85" s="11" t="s">
        <v>38</v>
      </c>
      <c r="M85" s="9" t="s">
        <v>118</v>
      </c>
      <c r="N85" s="14">
        <v>1600</v>
      </c>
      <c r="O85" s="14"/>
      <c r="P85" s="14">
        <v>0</v>
      </c>
      <c r="Q85" s="14">
        <v>0</v>
      </c>
      <c r="R85" s="9" t="s">
        <v>119</v>
      </c>
      <c r="S85" s="9" t="s">
        <v>69</v>
      </c>
      <c r="T85" s="14">
        <v>176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1344</v>
      </c>
      <c r="AA85" s="9" t="s">
        <v>152</v>
      </c>
      <c r="AB85" s="9" t="s">
        <v>43</v>
      </c>
      <c r="AC85" s="15">
        <v>44439</v>
      </c>
      <c r="AD85" s="16">
        <v>44409</v>
      </c>
      <c r="AE85" s="17" t="s">
        <v>139</v>
      </c>
      <c r="AF85" s="18" t="s">
        <v>153</v>
      </c>
      <c r="AG85" s="19">
        <v>44409</v>
      </c>
      <c r="AH85" s="20" t="s">
        <v>141</v>
      </c>
      <c r="AI85" s="20" t="s">
        <v>153</v>
      </c>
      <c r="AJ85" s="21" t="str">
        <f>D85&amp;F85&amp;H85</f>
        <v>633008573100014833.535.091/0001-19</v>
      </c>
    </row>
    <row r="86" spans="1:36" x14ac:dyDescent="0.25">
      <c r="A86" s="9" t="s">
        <v>36</v>
      </c>
      <c r="B86" s="10">
        <v>44427</v>
      </c>
      <c r="C86" s="10">
        <v>44435</v>
      </c>
      <c r="D86" s="12">
        <v>78</v>
      </c>
      <c r="E86" s="9"/>
      <c r="F86" s="13">
        <v>31448065000128</v>
      </c>
      <c r="G86" s="9">
        <v>6475</v>
      </c>
      <c r="H86" s="9" t="s">
        <v>37</v>
      </c>
      <c r="I86" s="9"/>
      <c r="J86" s="9"/>
      <c r="K86" s="9"/>
      <c r="L86" s="11" t="s">
        <v>38</v>
      </c>
      <c r="M86" s="9" t="s">
        <v>149</v>
      </c>
      <c r="N86" s="14">
        <v>2625</v>
      </c>
      <c r="O86" s="14"/>
      <c r="P86" s="14">
        <v>0</v>
      </c>
      <c r="Q86" s="14">
        <v>0</v>
      </c>
      <c r="R86" s="9" t="s">
        <v>150</v>
      </c>
      <c r="S86" s="9" t="s">
        <v>69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2625</v>
      </c>
      <c r="AA86" s="9" t="s">
        <v>151</v>
      </c>
      <c r="AB86" s="9" t="s">
        <v>43</v>
      </c>
      <c r="AC86" s="15">
        <v>44439</v>
      </c>
      <c r="AD86" s="16">
        <v>44409</v>
      </c>
      <c r="AE86" s="17" t="s">
        <v>139</v>
      </c>
      <c r="AF86" s="18" t="s">
        <v>140</v>
      </c>
      <c r="AG86" s="19">
        <v>44409</v>
      </c>
      <c r="AH86" s="20" t="s">
        <v>141</v>
      </c>
      <c r="AI86" s="20"/>
      <c r="AJ86" s="21" t="str">
        <f>D86&amp;F86&amp;H86</f>
        <v>783144806500012833.535.091/0001-19</v>
      </c>
    </row>
    <row r="87" spans="1:36" x14ac:dyDescent="0.25">
      <c r="A87" s="9" t="s">
        <v>36</v>
      </c>
      <c r="B87" s="10">
        <v>44410</v>
      </c>
      <c r="C87" s="10">
        <v>44414</v>
      </c>
      <c r="D87" s="12">
        <v>8441</v>
      </c>
      <c r="E87" s="9"/>
      <c r="F87" s="13">
        <v>18605358000103</v>
      </c>
      <c r="G87" s="9">
        <v>3115</v>
      </c>
      <c r="H87" s="9" t="s">
        <v>37</v>
      </c>
      <c r="I87" s="9"/>
      <c r="J87" s="9"/>
      <c r="K87" s="9"/>
      <c r="L87" s="11" t="s">
        <v>45</v>
      </c>
      <c r="M87" s="9" t="s">
        <v>67</v>
      </c>
      <c r="N87" s="14">
        <v>350</v>
      </c>
      <c r="O87" s="14"/>
      <c r="P87" s="14">
        <v>0</v>
      </c>
      <c r="Q87" s="14">
        <v>0</v>
      </c>
      <c r="R87" s="9" t="s">
        <v>137</v>
      </c>
      <c r="S87" s="9" t="s">
        <v>69</v>
      </c>
      <c r="T87" s="14">
        <v>0</v>
      </c>
      <c r="U87" s="14">
        <v>5.25</v>
      </c>
      <c r="V87" s="14">
        <v>0</v>
      </c>
      <c r="W87" s="14">
        <v>16.28</v>
      </c>
      <c r="X87" s="14">
        <v>0</v>
      </c>
      <c r="Y87" s="14">
        <v>0</v>
      </c>
      <c r="Z87" s="14">
        <v>328.47</v>
      </c>
      <c r="AA87" s="9" t="s">
        <v>138</v>
      </c>
      <c r="AB87" s="9" t="s">
        <v>43</v>
      </c>
      <c r="AC87" s="15">
        <v>44439</v>
      </c>
      <c r="AD87" s="16">
        <v>44409</v>
      </c>
      <c r="AE87" s="17" t="s">
        <v>139</v>
      </c>
      <c r="AF87" s="18" t="s">
        <v>140</v>
      </c>
      <c r="AG87" s="19">
        <v>44409</v>
      </c>
      <c r="AH87" s="20" t="s">
        <v>141</v>
      </c>
      <c r="AI87" s="20"/>
      <c r="AJ87" s="21" t="str">
        <f>D87&amp;F87&amp;H87</f>
        <v>84411860535800010333.535.091/0001-19</v>
      </c>
    </row>
    <row r="88" spans="1:36" x14ac:dyDescent="0.25">
      <c r="A88" s="9" t="s">
        <v>36</v>
      </c>
      <c r="B88" s="10">
        <v>44439</v>
      </c>
      <c r="C88" s="10">
        <v>44439</v>
      </c>
      <c r="D88" s="12">
        <v>94300</v>
      </c>
      <c r="E88" s="9"/>
      <c r="F88" s="13">
        <v>32223020000118</v>
      </c>
      <c r="G88" s="9">
        <v>3205</v>
      </c>
      <c r="H88" s="9" t="s">
        <v>37</v>
      </c>
      <c r="I88" s="9"/>
      <c r="J88" s="9"/>
      <c r="K88" s="9"/>
      <c r="L88" s="11" t="s">
        <v>45</v>
      </c>
      <c r="M88" s="9" t="s">
        <v>132</v>
      </c>
      <c r="N88" s="14">
        <v>3025.25</v>
      </c>
      <c r="O88" s="14"/>
      <c r="P88" s="14">
        <v>0</v>
      </c>
      <c r="Q88" s="14">
        <v>0</v>
      </c>
      <c r="R88" s="9" t="s">
        <v>133</v>
      </c>
      <c r="S88" s="9" t="s">
        <v>69</v>
      </c>
      <c r="T88" s="14">
        <v>0</v>
      </c>
      <c r="U88" s="14">
        <v>45.38</v>
      </c>
      <c r="V88" s="14">
        <v>0</v>
      </c>
      <c r="W88" s="14">
        <v>140.66999999999999</v>
      </c>
      <c r="X88" s="14">
        <v>0</v>
      </c>
      <c r="Y88" s="14">
        <v>0</v>
      </c>
      <c r="Z88" s="14">
        <v>2839.2</v>
      </c>
      <c r="AA88" s="9" t="s">
        <v>154</v>
      </c>
      <c r="AB88" s="9" t="s">
        <v>43</v>
      </c>
      <c r="AC88" s="15">
        <v>44439</v>
      </c>
      <c r="AD88" s="16">
        <v>44409</v>
      </c>
      <c r="AE88" s="17" t="s">
        <v>139</v>
      </c>
      <c r="AF88" s="18" t="s">
        <v>140</v>
      </c>
      <c r="AG88" s="19">
        <v>44409</v>
      </c>
      <c r="AH88" s="20" t="s">
        <v>141</v>
      </c>
      <c r="AI88" s="20"/>
      <c r="AJ88" s="21" t="str">
        <f>D88&amp;F88&amp;H88</f>
        <v>943003222302000011833.535.091/0001-19</v>
      </c>
    </row>
    <row r="89" spans="1:36" x14ac:dyDescent="0.25">
      <c r="A89" s="9" t="s">
        <v>36</v>
      </c>
      <c r="B89" s="10">
        <v>44439</v>
      </c>
      <c r="C89" s="10">
        <v>44439</v>
      </c>
      <c r="D89" s="12">
        <v>94324</v>
      </c>
      <c r="E89" s="9"/>
      <c r="F89" s="13">
        <v>32223020000118</v>
      </c>
      <c r="G89" s="9">
        <v>3205</v>
      </c>
      <c r="H89" s="9" t="s">
        <v>37</v>
      </c>
      <c r="I89" s="9"/>
      <c r="J89" s="9"/>
      <c r="K89" s="9"/>
      <c r="L89" s="11" t="s">
        <v>45</v>
      </c>
      <c r="M89" s="9" t="s">
        <v>132</v>
      </c>
      <c r="N89" s="14">
        <v>1017.25</v>
      </c>
      <c r="O89" s="14"/>
      <c r="P89" s="14">
        <v>0</v>
      </c>
      <c r="Q89" s="14">
        <v>0</v>
      </c>
      <c r="R89" s="9" t="s">
        <v>133</v>
      </c>
      <c r="S89" s="9" t="s">
        <v>69</v>
      </c>
      <c r="T89" s="14">
        <v>0</v>
      </c>
      <c r="U89" s="14">
        <v>15.26</v>
      </c>
      <c r="V89" s="14">
        <v>0</v>
      </c>
      <c r="W89" s="14">
        <v>47.3</v>
      </c>
      <c r="X89" s="14">
        <v>0</v>
      </c>
      <c r="Y89" s="14">
        <v>0</v>
      </c>
      <c r="Z89" s="14">
        <v>954.69</v>
      </c>
      <c r="AA89" s="9" t="s">
        <v>155</v>
      </c>
      <c r="AB89" s="9" t="s">
        <v>43</v>
      </c>
      <c r="AC89" s="15">
        <v>44439</v>
      </c>
      <c r="AD89" s="16">
        <v>44409</v>
      </c>
      <c r="AE89" s="17" t="s">
        <v>139</v>
      </c>
      <c r="AF89" s="18" t="s">
        <v>140</v>
      </c>
      <c r="AG89" s="19">
        <v>44409</v>
      </c>
      <c r="AH89" s="20" t="s">
        <v>141</v>
      </c>
      <c r="AI89" s="20"/>
      <c r="AJ89" s="21" t="str">
        <f>D89&amp;F89&amp;H89</f>
        <v>943243222302000011833.535.091/0001-19</v>
      </c>
    </row>
    <row r="90" spans="1:36" x14ac:dyDescent="0.25">
      <c r="A90" s="9" t="s">
        <v>36</v>
      </c>
      <c r="B90" s="10">
        <v>44502</v>
      </c>
      <c r="C90" s="11"/>
      <c r="D90" s="12">
        <v>2513504</v>
      </c>
      <c r="E90" s="9"/>
      <c r="F90" s="13">
        <v>25012398000107</v>
      </c>
      <c r="G90" s="9">
        <v>2684</v>
      </c>
      <c r="H90" s="9" t="s">
        <v>37</v>
      </c>
      <c r="I90" s="9"/>
      <c r="J90" s="9"/>
      <c r="K90" s="9"/>
      <c r="L90" s="11" t="s">
        <v>45</v>
      </c>
      <c r="M90" s="9" t="s">
        <v>142</v>
      </c>
      <c r="N90" s="14">
        <v>162</v>
      </c>
      <c r="O90" s="14"/>
      <c r="P90" s="14">
        <v>0</v>
      </c>
      <c r="Q90" s="14">
        <v>0</v>
      </c>
      <c r="R90" s="9" t="s">
        <v>165</v>
      </c>
      <c r="S90" s="9" t="s">
        <v>69</v>
      </c>
      <c r="T90" s="14">
        <v>17.82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144.18</v>
      </c>
      <c r="AA90" s="9" t="s">
        <v>168</v>
      </c>
      <c r="AB90" s="9" t="s">
        <v>43</v>
      </c>
      <c r="AC90" s="15">
        <v>44505</v>
      </c>
      <c r="AD90" s="16"/>
      <c r="AE90" s="17"/>
      <c r="AF90" s="18"/>
      <c r="AG90" s="19"/>
      <c r="AH90" s="20"/>
      <c r="AI90" s="20"/>
      <c r="AJ90" s="21" t="str">
        <f t="shared" ref="AJ90:AJ99" si="1">D90&amp;F90&amp;H90</f>
        <v>25135042501239800010733.535.091/0001-19</v>
      </c>
    </row>
    <row r="91" spans="1:36" x14ac:dyDescent="0.25">
      <c r="A91" s="9" t="s">
        <v>36</v>
      </c>
      <c r="B91" s="10">
        <v>44502</v>
      </c>
      <c r="C91" s="11"/>
      <c r="D91" s="12">
        <v>2514923</v>
      </c>
      <c r="E91" s="9"/>
      <c r="F91" s="13">
        <v>25012398000107</v>
      </c>
      <c r="G91" s="9">
        <v>2684</v>
      </c>
      <c r="H91" s="9" t="s">
        <v>37</v>
      </c>
      <c r="I91" s="9"/>
      <c r="J91" s="9"/>
      <c r="K91" s="9"/>
      <c r="L91" s="11" t="s">
        <v>45</v>
      </c>
      <c r="M91" s="9" t="s">
        <v>142</v>
      </c>
      <c r="N91" s="14">
        <v>1189.74</v>
      </c>
      <c r="O91" s="14"/>
      <c r="P91" s="14">
        <v>0</v>
      </c>
      <c r="Q91" s="14">
        <v>0</v>
      </c>
      <c r="R91" s="9" t="s">
        <v>165</v>
      </c>
      <c r="S91" s="9" t="s">
        <v>69</v>
      </c>
      <c r="T91" s="14">
        <v>130.87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1058.8699999999999</v>
      </c>
      <c r="AA91" s="9" t="s">
        <v>167</v>
      </c>
      <c r="AB91" s="9" t="s">
        <v>43</v>
      </c>
      <c r="AC91" s="15">
        <v>44505</v>
      </c>
      <c r="AD91" s="16"/>
      <c r="AE91" s="17"/>
      <c r="AF91" s="18"/>
      <c r="AG91" s="19"/>
      <c r="AH91" s="20"/>
      <c r="AI91" s="20"/>
      <c r="AJ91" s="21" t="str">
        <f t="shared" si="1"/>
        <v>25149232501239800010733.535.091/0001-19</v>
      </c>
    </row>
    <row r="92" spans="1:36" x14ac:dyDescent="0.25">
      <c r="A92" s="9" t="s">
        <v>36</v>
      </c>
      <c r="B92" s="10">
        <v>44502</v>
      </c>
      <c r="C92" s="11"/>
      <c r="D92" s="12">
        <v>2516311</v>
      </c>
      <c r="E92" s="9"/>
      <c r="F92" s="13">
        <v>25012398000107</v>
      </c>
      <c r="G92" s="9">
        <v>2684</v>
      </c>
      <c r="H92" s="9" t="s">
        <v>37</v>
      </c>
      <c r="I92" s="9"/>
      <c r="J92" s="9"/>
      <c r="K92" s="9"/>
      <c r="L92" s="11" t="s">
        <v>45</v>
      </c>
      <c r="M92" s="9" t="s">
        <v>142</v>
      </c>
      <c r="N92" s="14">
        <v>135</v>
      </c>
      <c r="O92" s="14"/>
      <c r="P92" s="14">
        <v>0</v>
      </c>
      <c r="Q92" s="14">
        <v>0</v>
      </c>
      <c r="R92" s="9" t="s">
        <v>165</v>
      </c>
      <c r="S92" s="9" t="s">
        <v>69</v>
      </c>
      <c r="T92" s="14">
        <v>14.85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120.15</v>
      </c>
      <c r="AA92" s="9" t="s">
        <v>166</v>
      </c>
      <c r="AB92" s="9" t="s">
        <v>43</v>
      </c>
      <c r="AC92" s="15">
        <v>44505</v>
      </c>
      <c r="AD92" s="16"/>
      <c r="AE92" s="17"/>
      <c r="AF92" s="18"/>
      <c r="AG92" s="19"/>
      <c r="AH92" s="20"/>
      <c r="AI92" s="20"/>
      <c r="AJ92" s="21" t="str">
        <f t="shared" si="1"/>
        <v>25163112501239800010733.535.091/0001-19</v>
      </c>
    </row>
    <row r="93" spans="1:36" x14ac:dyDescent="0.25">
      <c r="A93" s="9" t="s">
        <v>36</v>
      </c>
      <c r="B93" s="10">
        <v>44502</v>
      </c>
      <c r="C93" s="11"/>
      <c r="D93" s="12">
        <v>416651</v>
      </c>
      <c r="E93" s="9"/>
      <c r="F93" s="13">
        <v>4740876000125</v>
      </c>
      <c r="G93" s="9">
        <v>100203219</v>
      </c>
      <c r="H93" s="9" t="s">
        <v>37</v>
      </c>
      <c r="I93" s="9"/>
      <c r="J93" s="9"/>
      <c r="K93" s="9"/>
      <c r="L93" s="11" t="s">
        <v>45</v>
      </c>
      <c r="M93" s="9" t="s">
        <v>49</v>
      </c>
      <c r="N93" s="14">
        <v>7.11</v>
      </c>
      <c r="O93" s="14"/>
      <c r="P93" s="14"/>
      <c r="Q93" s="14"/>
      <c r="R93" s="9" t="s">
        <v>208</v>
      </c>
      <c r="S93" s="9" t="s">
        <v>51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7.11</v>
      </c>
      <c r="AA93" s="9" t="s">
        <v>176</v>
      </c>
      <c r="AB93" s="9" t="s">
        <v>43</v>
      </c>
      <c r="AC93" s="15">
        <v>44505</v>
      </c>
      <c r="AD93" s="16"/>
      <c r="AE93" s="17"/>
      <c r="AF93" s="18"/>
      <c r="AG93" s="19"/>
      <c r="AH93" s="20"/>
      <c r="AI93" s="20"/>
      <c r="AJ93" s="21" t="str">
        <f t="shared" si="1"/>
        <v>416651474087600012533.535.091/0001-19</v>
      </c>
    </row>
    <row r="94" spans="1:36" x14ac:dyDescent="0.25">
      <c r="A94" s="9" t="s">
        <v>36</v>
      </c>
      <c r="B94" s="10">
        <v>44503</v>
      </c>
      <c r="C94" s="11"/>
      <c r="D94" s="12">
        <v>3251578</v>
      </c>
      <c r="E94" s="9"/>
      <c r="F94" s="13">
        <v>18727053000174</v>
      </c>
      <c r="G94" s="9">
        <v>2800</v>
      </c>
      <c r="H94" s="9" t="s">
        <v>37</v>
      </c>
      <c r="I94" s="9"/>
      <c r="J94" s="9"/>
      <c r="K94" s="9"/>
      <c r="L94" s="11" t="s">
        <v>45</v>
      </c>
      <c r="M94" s="9" t="s">
        <v>179</v>
      </c>
      <c r="N94" s="14">
        <v>2</v>
      </c>
      <c r="O94" s="14"/>
      <c r="P94" s="14">
        <v>2.9</v>
      </c>
      <c r="Q94" s="14">
        <v>0.06</v>
      </c>
      <c r="R94" s="9" t="s">
        <v>161</v>
      </c>
      <c r="S94" s="9" t="s">
        <v>69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1.94</v>
      </c>
      <c r="AA94" s="9" t="s">
        <v>183</v>
      </c>
      <c r="AB94" s="9" t="s">
        <v>43</v>
      </c>
      <c r="AC94" s="15">
        <v>44505</v>
      </c>
      <c r="AD94" s="16"/>
      <c r="AE94" s="17"/>
      <c r="AF94" s="18"/>
      <c r="AG94" s="19"/>
      <c r="AH94" s="20"/>
      <c r="AI94" s="20"/>
      <c r="AJ94" s="21" t="str">
        <f t="shared" si="1"/>
        <v>32515781872705300017433.535.091/0001-19</v>
      </c>
    </row>
    <row r="95" spans="1:36" x14ac:dyDescent="0.25">
      <c r="A95" s="9" t="s">
        <v>36</v>
      </c>
      <c r="B95" s="10">
        <v>44503</v>
      </c>
      <c r="C95" s="11"/>
      <c r="D95" s="12">
        <v>3254266</v>
      </c>
      <c r="E95" s="9"/>
      <c r="F95" s="13">
        <v>18727053000174</v>
      </c>
      <c r="G95" s="9">
        <v>5895</v>
      </c>
      <c r="H95" s="9" t="s">
        <v>37</v>
      </c>
      <c r="I95" s="9"/>
      <c r="J95" s="9"/>
      <c r="K95" s="9"/>
      <c r="L95" s="11" t="s">
        <v>45</v>
      </c>
      <c r="M95" s="9" t="s">
        <v>179</v>
      </c>
      <c r="N95" s="14">
        <v>4.8</v>
      </c>
      <c r="O95" s="14"/>
      <c r="P95" s="14">
        <v>0</v>
      </c>
      <c r="Q95" s="14">
        <v>0</v>
      </c>
      <c r="R95" s="9" t="s">
        <v>180</v>
      </c>
      <c r="S95" s="9" t="s">
        <v>69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4.8</v>
      </c>
      <c r="AA95" s="9" t="s">
        <v>209</v>
      </c>
      <c r="AB95" s="9" t="s">
        <v>43</v>
      </c>
      <c r="AC95" s="15">
        <v>44505</v>
      </c>
      <c r="AD95" s="16"/>
      <c r="AE95" s="17"/>
      <c r="AF95" s="18"/>
      <c r="AG95" s="19"/>
      <c r="AH95" s="20"/>
      <c r="AI95" s="20"/>
      <c r="AJ95" s="21" t="str">
        <f t="shared" si="1"/>
        <v>32542661872705300017433.535.091/0001-19</v>
      </c>
    </row>
    <row r="96" spans="1:36" x14ac:dyDescent="0.25">
      <c r="A96" s="9" t="s">
        <v>36</v>
      </c>
      <c r="B96" s="10">
        <v>44503</v>
      </c>
      <c r="C96" s="11"/>
      <c r="D96" s="12">
        <v>36897751</v>
      </c>
      <c r="E96" s="9"/>
      <c r="F96" s="13">
        <v>13347016000117</v>
      </c>
      <c r="G96" s="9">
        <v>2498</v>
      </c>
      <c r="H96" s="9" t="s">
        <v>37</v>
      </c>
      <c r="I96" s="9"/>
      <c r="J96" s="9"/>
      <c r="K96" s="9"/>
      <c r="L96" s="11" t="s">
        <v>45</v>
      </c>
      <c r="M96" s="9" t="s">
        <v>169</v>
      </c>
      <c r="N96" s="14">
        <v>13517.52</v>
      </c>
      <c r="O96" s="14"/>
      <c r="P96" s="14">
        <v>0</v>
      </c>
      <c r="Q96" s="14">
        <v>0</v>
      </c>
      <c r="R96" s="9" t="s">
        <v>170</v>
      </c>
      <c r="S96" s="9" t="s">
        <v>69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13517.52</v>
      </c>
      <c r="AA96" s="9" t="s">
        <v>210</v>
      </c>
      <c r="AB96" s="9" t="s">
        <v>43</v>
      </c>
      <c r="AC96" s="15">
        <v>44505</v>
      </c>
      <c r="AD96" s="16"/>
      <c r="AE96" s="17"/>
      <c r="AF96" s="18"/>
      <c r="AG96" s="19"/>
      <c r="AH96" s="20"/>
      <c r="AI96" s="20"/>
      <c r="AJ96" s="21" t="str">
        <f t="shared" si="1"/>
        <v>368977511334701600011733.535.091/0001-19</v>
      </c>
    </row>
    <row r="97" spans="1:36" x14ac:dyDescent="0.25">
      <c r="A97" s="9" t="s">
        <v>36</v>
      </c>
      <c r="B97" s="10">
        <v>44503</v>
      </c>
      <c r="C97" s="11"/>
      <c r="D97" s="12">
        <v>3236540</v>
      </c>
      <c r="E97" s="9"/>
      <c r="F97" s="13">
        <v>18727053000174</v>
      </c>
      <c r="G97" s="9">
        <v>5895</v>
      </c>
      <c r="H97" s="9" t="s">
        <v>37</v>
      </c>
      <c r="I97" s="9"/>
      <c r="J97" s="9"/>
      <c r="K97" s="9"/>
      <c r="L97" s="11" t="s">
        <v>45</v>
      </c>
      <c r="M97" s="9" t="s">
        <v>179</v>
      </c>
      <c r="N97" s="14">
        <v>40.369999999999997</v>
      </c>
      <c r="O97" s="14"/>
      <c r="P97" s="14">
        <v>0</v>
      </c>
      <c r="Q97" s="14">
        <v>0</v>
      </c>
      <c r="R97" s="9" t="s">
        <v>180</v>
      </c>
      <c r="S97" s="9" t="s">
        <v>69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40.369999999999997</v>
      </c>
      <c r="AA97" s="9" t="s">
        <v>211</v>
      </c>
      <c r="AB97" s="9" t="s">
        <v>43</v>
      </c>
      <c r="AC97" s="15">
        <v>44505</v>
      </c>
      <c r="AD97" s="16"/>
      <c r="AE97" s="17"/>
      <c r="AF97" s="18"/>
      <c r="AG97" s="19"/>
      <c r="AH97" s="20"/>
      <c r="AI97" s="20"/>
      <c r="AJ97" s="21" t="str">
        <f t="shared" si="1"/>
        <v>32365401872705300017433.535.091/0001-19</v>
      </c>
    </row>
    <row r="98" spans="1:36" x14ac:dyDescent="0.25">
      <c r="A98" s="9" t="s">
        <v>36</v>
      </c>
      <c r="B98" s="10">
        <v>44503</v>
      </c>
      <c r="C98" s="11"/>
      <c r="D98" s="12">
        <v>15505557</v>
      </c>
      <c r="E98" s="9"/>
      <c r="F98" s="13">
        <v>6990590000123</v>
      </c>
      <c r="G98" s="9">
        <v>6298</v>
      </c>
      <c r="H98" s="9" t="s">
        <v>37</v>
      </c>
      <c r="I98" s="9"/>
      <c r="J98" s="9"/>
      <c r="K98" s="9"/>
      <c r="L98" s="11" t="s">
        <v>45</v>
      </c>
      <c r="M98" s="9" t="s">
        <v>172</v>
      </c>
      <c r="N98" s="14">
        <v>989.72</v>
      </c>
      <c r="O98" s="14"/>
      <c r="P98" s="14">
        <v>0</v>
      </c>
      <c r="Q98" s="14">
        <v>0</v>
      </c>
      <c r="R98" s="9" t="s">
        <v>173</v>
      </c>
      <c r="S98" s="9" t="s">
        <v>69</v>
      </c>
      <c r="T98" s="14">
        <v>0</v>
      </c>
      <c r="U98" s="14">
        <v>14.85</v>
      </c>
      <c r="V98" s="14">
        <v>0</v>
      </c>
      <c r="W98" s="14">
        <v>0</v>
      </c>
      <c r="X98" s="14">
        <v>0</v>
      </c>
      <c r="Y98" s="14">
        <v>0</v>
      </c>
      <c r="Z98" s="14">
        <v>974.87</v>
      </c>
      <c r="AA98" s="9" t="s">
        <v>174</v>
      </c>
      <c r="AB98" s="9" t="s">
        <v>43</v>
      </c>
      <c r="AC98" s="15">
        <v>44505</v>
      </c>
      <c r="AD98" s="16"/>
      <c r="AE98" s="17"/>
      <c r="AF98" s="18"/>
      <c r="AG98" s="19"/>
      <c r="AH98" s="20"/>
      <c r="AI98" s="20"/>
      <c r="AJ98" s="21" t="str">
        <f t="shared" si="1"/>
        <v>15505557699059000012333.535.091/0001-19</v>
      </c>
    </row>
    <row r="99" spans="1:36" x14ac:dyDescent="0.25">
      <c r="A99" s="9" t="s">
        <v>36</v>
      </c>
      <c r="B99" s="10">
        <v>44504</v>
      </c>
      <c r="C99" s="11"/>
      <c r="D99" s="12">
        <v>3275461</v>
      </c>
      <c r="E99" s="9"/>
      <c r="F99" s="13">
        <v>18727053000174</v>
      </c>
      <c r="G99" s="9">
        <v>5895</v>
      </c>
      <c r="H99" s="9" t="s">
        <v>37</v>
      </c>
      <c r="I99" s="9"/>
      <c r="J99" s="9"/>
      <c r="K99" s="9"/>
      <c r="L99" s="11" t="s">
        <v>45</v>
      </c>
      <c r="M99" s="9" t="s">
        <v>179</v>
      </c>
      <c r="N99" s="14">
        <v>6.68</v>
      </c>
      <c r="O99" s="14"/>
      <c r="P99" s="14">
        <v>0</v>
      </c>
      <c r="Q99" s="14">
        <v>0</v>
      </c>
      <c r="R99" s="9" t="s">
        <v>180</v>
      </c>
      <c r="S99" s="9" t="s">
        <v>69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6.68</v>
      </c>
      <c r="AA99" s="9" t="s">
        <v>212</v>
      </c>
      <c r="AB99" s="9" t="s">
        <v>43</v>
      </c>
      <c r="AC99" s="15">
        <v>44505</v>
      </c>
      <c r="AD99" s="16"/>
      <c r="AE99" s="17"/>
      <c r="AF99" s="18"/>
      <c r="AG99" s="19"/>
      <c r="AH99" s="20"/>
      <c r="AI99" s="20"/>
      <c r="AJ99" s="21" t="str">
        <f t="shared" si="1"/>
        <v>32754611872705300017433.535.091/0001-19</v>
      </c>
    </row>
  </sheetData>
  <autoFilter ref="A1:AJ99" xr:uid="{00000000-0001-0000-0000-000000000000}">
    <sortState xmlns:xlrd2="http://schemas.microsoft.com/office/spreadsheetml/2017/richdata2" ref="A48:AJ89">
      <sortCondition ref="AJ1:AJ99"/>
    </sortState>
  </autoFilter>
  <conditionalFormatting sqref="AJ1:AJ1048576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2021-11-05T18:55:39Z</dcterms:created>
  <dcterms:modified xsi:type="dcterms:W3CDTF">2021-11-05T19:22:24Z</dcterms:modified>
</cp:coreProperties>
</file>