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AFDB2043-4E03-4CC9-A68B-94B646EE11B4}" xr6:coauthVersionLast="47" xr6:coauthVersionMax="47" xr10:uidLastSave="{00000000-0000-0000-0000-000000000000}"/>
  <bookViews>
    <workbookView xWindow="20370" yWindow="-4815" windowWidth="29040" windowHeight="15840" xr2:uid="{97AC432F-D0B3-4609-AECE-F015D420CA9C}"/>
  </bookViews>
  <sheets>
    <sheet name="Fulkrum" sheetId="1" r:id="rId1"/>
  </sheets>
  <definedNames>
    <definedName name="_xlnm._FilterDatabase" localSheetId="0" hidden="1">Fulkrum!$A$1:$AI$8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2" i="1"/>
</calcChain>
</file>

<file path=xl/sharedStrings.xml><?xml version="1.0" encoding="utf-8"?>
<sst xmlns="http://schemas.openxmlformats.org/spreadsheetml/2006/main" count="92" uniqueCount="59">
  <si>
    <t xml:space="preserve"> </t>
  </si>
  <si>
    <t>Honorários serviços contábeis referente competência 05/2021. Vcto 05/06/2021. Dados para deposito: Banco Santander Ag: 3098 C/c: 13003587-3 Empresa optante pelo simples nacional tributada em consonância com o anexo III da Lei Complementar de 123/2006. | contabilidade, inclusive serviços técnicos e auxiliares</t>
  </si>
  <si>
    <t>Rio de Janeiro</t>
  </si>
  <si>
    <t>Regra Encontrada: SIM | Cód: 17.19.01 | Cód.LC: 17.19 | Buscar ISS Munic. Prestação: NÃO | Analisar CEPOM: NÃO | Analisar ISS LC: NÃO | Cidade Prestador: Rio de Janeiro | Cidade Prestação: Rio de Janeiro</t>
  </si>
  <si>
    <t>MCS MARKUP CONTABILIDADE EMPRESARIAL LTDA</t>
  </si>
  <si>
    <t>S</t>
  </si>
  <si>
    <t>37.288.729/0001-15</t>
  </si>
  <si>
    <t>Fulkrum</t>
  </si>
  <si>
    <t>| Instalação e montagem de aparelhos, máquinas e equipamentos, inclusive montagem industrial, prestados ao usuário final, exclusivamente com material por ele fornecido</t>
  </si>
  <si>
    <t>Serra</t>
  </si>
  <si>
    <t>Regra Encontrada: SIM | Cód: 14.06 | Cód.LC: 14.06 | Buscar ISS Munic. Prestação: NÃO | Analisar CEPOM: NÃO | Analisar ISS LC: NÃO | Cidade Prestador: Serra | Cidade Prestação: Serra</t>
  </si>
  <si>
    <t>EMBRAENDI-SUPORTE TECNICO E INSPECAO EIRELI</t>
  </si>
  <si>
    <t>| Perícias, laudos, exames técnicos e análises técnicas</t>
  </si>
  <si>
    <t>Cosmópolis</t>
  </si>
  <si>
    <t>Regra Encontrada: SIM | Cód: 1709 | Cód.LC: 17.09 | Buscar ISS Munic. Prestação: NÃO | Analisar CEPOM: NÃO | Analisar ISS LC: NÃO | Cidade Prestador: Cosmópolis | Cidade Prestação: Cosmópolis</t>
  </si>
  <si>
    <t>ANDRADE INSPECOES LTDA</t>
  </si>
  <si>
    <t>Araucária</t>
  </si>
  <si>
    <t>Regra Encontrada: SIM | Cód: 1406 | Cód.LC: 14.06 | Buscar ISS Munic. Prestação: NÃO | Analisar CEPOM: NÃO | Analisar ISS LC: NÃO | Cidade Prestador: Araucária | Cidade Prestação: Araucária</t>
  </si>
  <si>
    <t>JAILSON CARVALHO DE SA</t>
  </si>
  <si>
    <t>Várzea Paulista</t>
  </si>
  <si>
    <t>Regra Encontrada: SIM | Cód: 1709 | Cód.LC: 17.09 | Buscar ISS Munic. Prestação: NÃO | Analisar CEPOM: NÃO | Analisar ISS LC: NÃO | Cidade Prestador: Várzea Paulista | Cidade Prestação: Várzea Paulista</t>
  </si>
  <si>
    <t>JAIME GONCALVES MENDES - QUALYSOLDA</t>
  </si>
  <si>
    <t>Honorários serviços contábeis referente competência 04/2021 . Vcto 05/05/2021 . Dados para deposito : Banco Santander Ag : 3098 c / c : 13003587-3 Empresa optante pelo simples nacional tributada em consonância com o anexo III da Lei Complementar de 123/2006 . | contabilidade, inclusive serviços técnicos e auxiliares</t>
  </si>
  <si>
    <t>PRESTAÇÃO DE SERVIÇOS CONFORME INVOICE 006/2021. | Perícias, laudos, exames técnicos e análises técnicas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</si>
  <si>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</si>
  <si>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</si>
  <si>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</si>
  <si>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</si>
  <si>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</si>
  <si>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</si>
  <si>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</si>
  <si>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</si>
  <si>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</si>
  <si>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</si>
  <si>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</si>
  <si>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</si>
  <si>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</si>
  <si>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</si>
  <si>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</si>
  <si>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</si>
  <si>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</si>
  <si>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</si>
  <si>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</si>
  <si>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</si>
  <si>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</si>
  <si>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</si>
  <si>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</si>
  <si>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</si>
  <si>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</si>
  <si>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</si>
  <si>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</si>
  <si>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</si>
  <si>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</si>
  <si>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</si>
  <si>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</si>
  <si>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</si>
  <si>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</si>
  <si>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</si>
  <si>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cod mcsretencao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</si>
</sst>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[$-416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4" fontId="1" fillId="2" borderId="2" xfId="0" applyNumberFormat="1" applyFont="1" applyFill="1" applyBorder="1"/>
    <xf numFmtId="165" fontId="1" fillId="3" borderId="2" xfId="0" applyNumberFormat="1" applyFont="1" applyFill="1" applyBorder="1"/>
    <xf numFmtId="14" fontId="1" fillId="3" borderId="2" xfId="0" applyNumberFormat="1" applyFont="1" applyFill="1" applyBorder="1"/>
    <xf numFmtId="0" fontId="1" fillId="3" borderId="2" xfId="0" applyFont="1" applyFill="1" applyBorder="1"/>
    <xf numFmtId="165" fontId="1" fillId="4" borderId="2" xfId="0" applyNumberFormat="1" applyFont="1" applyFill="1" applyBorder="1"/>
    <xf numFmtId="0" fontId="1" fillId="4" borderId="2" xfId="0" applyFont="1" applyFill="1" applyBorder="1"/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4" fontId="0" fillId="2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164" fontId="0" fillId="0" borderId="2" xfId="0" applyNumberForma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4787-C4A8-4610-BF69-A6E25F8BEE27}">
  <dimension ref="A1:AJ8"/>
  <sheetViews>
    <sheetView showGridLines="0" tabSelected="1" workbookViewId="0"/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style="25" bestFit="1" customWidth="1"/>
    <col min="5" max="5" width="7.85546875" bestFit="1" customWidth="1"/>
    <col min="6" max="6" width="16.85546875" style="27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46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29.42578125" customWidth="1"/>
    <col min="19" max="19" width="21.5703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29.7109375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14.5703125" bestFit="1" customWidth="1"/>
    <col min="36" max="36" width="16" style="23" bestFit="1" customWidth="1"/>
  </cols>
  <sheetData>
    <row r="1" spans="1:36" s="1" customFormat="1" x14ac:dyDescent="0.25">
      <c r="A1" s="2" t="s">
        <v>51</v>
      </c>
      <c r="B1" s="2" t="s">
        <v>50</v>
      </c>
      <c r="C1" s="2" t="s">
        <v>49</v>
      </c>
      <c r="D1" s="4" t="s">
        <v>48</v>
      </c>
      <c r="E1" s="2" t="s">
        <v>47</v>
      </c>
      <c r="F1" s="3" t="s">
        <v>46</v>
      </c>
      <c r="G1" s="2" t="s">
        <v>45</v>
      </c>
      <c r="H1" s="2" t="s">
        <v>44</v>
      </c>
      <c r="I1" s="2" t="s">
        <v>43</v>
      </c>
      <c r="J1" s="2" t="s">
        <v>42</v>
      </c>
      <c r="K1" s="2" t="s">
        <v>41</v>
      </c>
      <c r="L1" s="2" t="s">
        <v>40</v>
      </c>
      <c r="M1" s="2" t="s">
        <v>39</v>
      </c>
      <c r="N1" s="2" t="s">
        <v>38</v>
      </c>
      <c r="O1" s="2" t="s">
        <v>37</v>
      </c>
      <c r="P1" s="2" t="s">
        <v>36</v>
      </c>
      <c r="Q1" s="2" t="s">
        <v>35</v>
      </c>
      <c r="R1" s="2" t="s">
        <v>34</v>
      </c>
      <c r="S1" s="2" t="s">
        <v>33</v>
      </c>
      <c r="T1" s="2" t="s">
        <v>32</v>
      </c>
      <c r="U1" s="2" t="s">
        <v>31</v>
      </c>
      <c r="V1" s="2" t="s">
        <v>30</v>
      </c>
      <c r="W1" s="2" t="s">
        <v>29</v>
      </c>
      <c r="X1" s="2" t="s">
        <v>28</v>
      </c>
      <c r="Y1" s="2" t="s">
        <v>27</v>
      </c>
      <c r="Z1" s="2" t="s">
        <v>26</v>
      </c>
      <c r="AA1" s="2" t="s">
        <v>25</v>
      </c>
      <c r="AB1" s="2" t="s">
        <v>24</v>
      </c>
      <c r="AC1" s="5" t="s">
        <v>52</v>
      </c>
      <c r="AD1" s="6" t="s">
        <v>53</v>
      </c>
      <c r="AE1" s="7" t="s">
        <v>54</v>
      </c>
      <c r="AF1" s="8" t="s">
        <v>55</v>
      </c>
      <c r="AG1" s="9" t="s">
        <v>56</v>
      </c>
      <c r="AH1" s="10" t="s">
        <v>57</v>
      </c>
      <c r="AI1" s="10" t="s">
        <v>55</v>
      </c>
      <c r="AJ1" s="22" t="s">
        <v>58</v>
      </c>
    </row>
    <row r="2" spans="1:36" x14ac:dyDescent="0.25">
      <c r="A2" s="11" t="s">
        <v>7</v>
      </c>
      <c r="B2" s="12">
        <v>44301</v>
      </c>
      <c r="C2" s="13"/>
      <c r="D2" s="24">
        <v>265</v>
      </c>
      <c r="E2" s="11"/>
      <c r="F2" s="26">
        <v>9356382000165</v>
      </c>
      <c r="G2" s="11">
        <v>1709</v>
      </c>
      <c r="H2" s="11" t="s">
        <v>6</v>
      </c>
      <c r="I2" s="11"/>
      <c r="J2" s="11"/>
      <c r="K2" s="11"/>
      <c r="L2" s="13" t="s">
        <v>5</v>
      </c>
      <c r="M2" s="11" t="s">
        <v>21</v>
      </c>
      <c r="N2" s="14">
        <v>1000</v>
      </c>
      <c r="O2" s="15"/>
      <c r="P2" s="15">
        <v>0</v>
      </c>
      <c r="Q2" s="15">
        <v>0</v>
      </c>
      <c r="R2" s="11" t="s">
        <v>20</v>
      </c>
      <c r="S2" s="11" t="s">
        <v>19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4">
        <v>1000</v>
      </c>
      <c r="AA2" s="11" t="s">
        <v>23</v>
      </c>
      <c r="AB2" s="11" t="s">
        <v>0</v>
      </c>
      <c r="AC2" s="16"/>
      <c r="AD2" s="17"/>
      <c r="AE2" s="18"/>
      <c r="AF2" s="19"/>
      <c r="AG2" s="20"/>
      <c r="AH2" s="21"/>
      <c r="AI2" s="21"/>
      <c r="AJ2" s="23" t="str">
        <f>D2&amp;F2&amp;H2</f>
        <v>265935638200016537.288.729/0001-15</v>
      </c>
    </row>
    <row r="3" spans="1:36" x14ac:dyDescent="0.25">
      <c r="A3" s="11" t="s">
        <v>7</v>
      </c>
      <c r="B3" s="12">
        <v>44312</v>
      </c>
      <c r="C3" s="13"/>
      <c r="D3" s="24">
        <v>2546</v>
      </c>
      <c r="E3" s="11"/>
      <c r="F3" s="26">
        <v>22631142000190</v>
      </c>
      <c r="G3" s="11">
        <v>171901</v>
      </c>
      <c r="H3" s="11" t="s">
        <v>6</v>
      </c>
      <c r="I3" s="11"/>
      <c r="J3" s="11"/>
      <c r="K3" s="11"/>
      <c r="L3" s="13" t="s">
        <v>5</v>
      </c>
      <c r="M3" s="11" t="s">
        <v>4</v>
      </c>
      <c r="N3" s="14">
        <v>3100</v>
      </c>
      <c r="O3" s="15"/>
      <c r="P3" s="15">
        <v>0</v>
      </c>
      <c r="Q3" s="15">
        <v>0</v>
      </c>
      <c r="R3" s="11" t="s">
        <v>3</v>
      </c>
      <c r="S3" s="11" t="s">
        <v>2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4">
        <v>3100</v>
      </c>
      <c r="AA3" s="11" t="s">
        <v>22</v>
      </c>
      <c r="AB3" s="11" t="s">
        <v>0</v>
      </c>
      <c r="AC3" s="16"/>
      <c r="AD3" s="17"/>
      <c r="AE3" s="18"/>
      <c r="AF3" s="19"/>
      <c r="AG3" s="20"/>
      <c r="AH3" s="21"/>
      <c r="AI3" s="21"/>
      <c r="AJ3" s="23" t="str">
        <f t="shared" ref="AJ3:AJ8" si="0">D3&amp;F3&amp;H3</f>
        <v>25462263114200019037.288.729/0001-15</v>
      </c>
    </row>
    <row r="4" spans="1:36" x14ac:dyDescent="0.25">
      <c r="A4" s="11" t="s">
        <v>7</v>
      </c>
      <c r="B4" s="12">
        <v>44314</v>
      </c>
      <c r="C4" s="13"/>
      <c r="D4" s="24">
        <v>266</v>
      </c>
      <c r="E4" s="11"/>
      <c r="F4" s="26">
        <v>9356382000165</v>
      </c>
      <c r="G4" s="11">
        <v>1709</v>
      </c>
      <c r="H4" s="11" t="s">
        <v>6</v>
      </c>
      <c r="I4" s="11"/>
      <c r="J4" s="11"/>
      <c r="K4" s="11"/>
      <c r="L4" s="13" t="s">
        <v>5</v>
      </c>
      <c r="M4" s="11" t="s">
        <v>21</v>
      </c>
      <c r="N4" s="14">
        <v>5000</v>
      </c>
      <c r="O4" s="15"/>
      <c r="P4" s="15">
        <v>0</v>
      </c>
      <c r="Q4" s="15">
        <v>0</v>
      </c>
      <c r="R4" s="11" t="s">
        <v>20</v>
      </c>
      <c r="S4" s="11" t="s">
        <v>19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4">
        <v>5000</v>
      </c>
      <c r="AA4" s="11" t="s">
        <v>12</v>
      </c>
      <c r="AB4" s="11" t="s">
        <v>0</v>
      </c>
      <c r="AC4" s="16"/>
      <c r="AD4" s="17"/>
      <c r="AE4" s="18"/>
      <c r="AF4" s="19"/>
      <c r="AG4" s="20"/>
      <c r="AH4" s="21"/>
      <c r="AI4" s="21"/>
      <c r="AJ4" s="23" t="str">
        <f t="shared" si="0"/>
        <v>266935638200016537.288.729/0001-15</v>
      </c>
    </row>
    <row r="5" spans="1:36" x14ac:dyDescent="0.25">
      <c r="A5" s="11" t="s">
        <v>7</v>
      </c>
      <c r="B5" s="12">
        <v>44315</v>
      </c>
      <c r="C5" s="13"/>
      <c r="D5" s="24">
        <v>46</v>
      </c>
      <c r="E5" s="11"/>
      <c r="F5" s="26">
        <v>34917448000196</v>
      </c>
      <c r="G5" s="11">
        <v>1406</v>
      </c>
      <c r="H5" s="11" t="s">
        <v>6</v>
      </c>
      <c r="I5" s="11"/>
      <c r="J5" s="11"/>
      <c r="K5" s="11"/>
      <c r="L5" s="13" t="s">
        <v>5</v>
      </c>
      <c r="M5" s="11" t="s">
        <v>18</v>
      </c>
      <c r="N5" s="14">
        <v>2400</v>
      </c>
      <c r="O5" s="15"/>
      <c r="P5" s="15">
        <v>0</v>
      </c>
      <c r="Q5" s="15">
        <v>0</v>
      </c>
      <c r="R5" s="11" t="s">
        <v>17</v>
      </c>
      <c r="S5" s="11" t="s">
        <v>16</v>
      </c>
      <c r="T5" s="15">
        <v>264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4">
        <v>2136</v>
      </c>
      <c r="AA5" s="11" t="s">
        <v>8</v>
      </c>
      <c r="AB5" s="11" t="s">
        <v>0</v>
      </c>
      <c r="AC5" s="16"/>
      <c r="AD5" s="17"/>
      <c r="AE5" s="18"/>
      <c r="AF5" s="19"/>
      <c r="AG5" s="20"/>
      <c r="AH5" s="21"/>
      <c r="AI5" s="21"/>
      <c r="AJ5" s="23" t="str">
        <f t="shared" si="0"/>
        <v>463491744800019637.288.729/0001-15</v>
      </c>
    </row>
    <row r="6" spans="1:36" x14ac:dyDescent="0.25">
      <c r="A6" s="11" t="s">
        <v>7</v>
      </c>
      <c r="B6" s="12">
        <v>44316</v>
      </c>
      <c r="C6" s="13"/>
      <c r="D6" s="24">
        <v>57</v>
      </c>
      <c r="E6" s="11"/>
      <c r="F6" s="26">
        <v>10943320000139</v>
      </c>
      <c r="G6" s="11">
        <v>1709</v>
      </c>
      <c r="H6" s="11" t="s">
        <v>6</v>
      </c>
      <c r="I6" s="11"/>
      <c r="J6" s="11"/>
      <c r="K6" s="11"/>
      <c r="L6" s="13" t="s">
        <v>5</v>
      </c>
      <c r="M6" s="11" t="s">
        <v>15</v>
      </c>
      <c r="N6" s="14">
        <v>5000</v>
      </c>
      <c r="O6" s="15"/>
      <c r="P6" s="15">
        <v>0</v>
      </c>
      <c r="Q6" s="15">
        <v>0</v>
      </c>
      <c r="R6" s="11" t="s">
        <v>14</v>
      </c>
      <c r="S6" s="11" t="s">
        <v>13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4">
        <v>5000</v>
      </c>
      <c r="AA6" s="11" t="s">
        <v>12</v>
      </c>
      <c r="AB6" s="11" t="s">
        <v>0</v>
      </c>
      <c r="AC6" s="16"/>
      <c r="AD6" s="17"/>
      <c r="AE6" s="18"/>
      <c r="AF6" s="19"/>
      <c r="AG6" s="20"/>
      <c r="AH6" s="21"/>
      <c r="AI6" s="21"/>
      <c r="AJ6" s="23" t="str">
        <f t="shared" si="0"/>
        <v>571094332000013937.288.729/0001-15</v>
      </c>
    </row>
    <row r="7" spans="1:36" x14ac:dyDescent="0.25">
      <c r="A7" s="11" t="s">
        <v>7</v>
      </c>
      <c r="B7" s="12">
        <v>44319</v>
      </c>
      <c r="C7" s="13"/>
      <c r="D7" s="24">
        <v>89</v>
      </c>
      <c r="E7" s="11"/>
      <c r="F7" s="26">
        <v>13677811000173</v>
      </c>
      <c r="G7" s="11">
        <v>1406</v>
      </c>
      <c r="H7" s="11" t="s">
        <v>6</v>
      </c>
      <c r="I7" s="11"/>
      <c r="J7" s="11"/>
      <c r="K7" s="11"/>
      <c r="L7" s="13" t="s">
        <v>5</v>
      </c>
      <c r="M7" s="11" t="s">
        <v>11</v>
      </c>
      <c r="N7" s="14">
        <v>7700</v>
      </c>
      <c r="O7" s="15"/>
      <c r="P7" s="15">
        <v>0</v>
      </c>
      <c r="Q7" s="15">
        <v>0</v>
      </c>
      <c r="R7" s="11" t="s">
        <v>10</v>
      </c>
      <c r="S7" s="11" t="s">
        <v>9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4">
        <v>7700</v>
      </c>
      <c r="AA7" s="11" t="s">
        <v>8</v>
      </c>
      <c r="AB7" s="11" t="s">
        <v>0</v>
      </c>
      <c r="AC7" s="16"/>
      <c r="AD7" s="17"/>
      <c r="AE7" s="18"/>
      <c r="AF7" s="19"/>
      <c r="AG7" s="20"/>
      <c r="AH7" s="21"/>
      <c r="AI7" s="21"/>
      <c r="AJ7" s="23" t="str">
        <f t="shared" si="0"/>
        <v>891367781100017337.288.729/0001-15</v>
      </c>
    </row>
    <row r="8" spans="1:36" x14ac:dyDescent="0.25">
      <c r="A8" s="11" t="s">
        <v>7</v>
      </c>
      <c r="B8" s="12">
        <v>44341</v>
      </c>
      <c r="C8" s="13"/>
      <c r="D8" s="24">
        <v>2551</v>
      </c>
      <c r="E8" s="11"/>
      <c r="F8" s="26">
        <v>22631142000190</v>
      </c>
      <c r="G8" s="11">
        <v>171901</v>
      </c>
      <c r="H8" s="11" t="s">
        <v>6</v>
      </c>
      <c r="I8" s="11"/>
      <c r="J8" s="11"/>
      <c r="K8" s="11"/>
      <c r="L8" s="13" t="s">
        <v>5</v>
      </c>
      <c r="M8" s="11" t="s">
        <v>4</v>
      </c>
      <c r="N8" s="14">
        <v>2495</v>
      </c>
      <c r="O8" s="15"/>
      <c r="P8" s="15">
        <v>0</v>
      </c>
      <c r="Q8" s="15">
        <v>0</v>
      </c>
      <c r="R8" s="11" t="s">
        <v>3</v>
      </c>
      <c r="S8" s="11" t="s">
        <v>2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4">
        <v>2495</v>
      </c>
      <c r="AA8" s="11" t="s">
        <v>1</v>
      </c>
      <c r="AB8" s="11" t="s">
        <v>0</v>
      </c>
      <c r="AC8" s="16"/>
      <c r="AD8" s="17"/>
      <c r="AE8" s="18"/>
      <c r="AF8" s="19"/>
      <c r="AG8" s="20"/>
      <c r="AH8" s="21"/>
      <c r="AI8" s="21"/>
      <c r="AJ8" s="23" t="str">
        <f t="shared" si="0"/>
        <v>25512263114200019037.288.729/0001-15</v>
      </c>
    </row>
  </sheetData>
  <sheetProtection algorithmName="SHA-512" hashValue="wI9lSncYBS8Y7erZSBi2mkVTCrlIKdkf0wbYE1uO8lLqGQTwe4v9aW1BpnIkpsvUEMFicAVQlgWWzvvrKQ67nw==" saltValue="c+Ylfuv0dot6JexCfQNQog==" spinCount="100000" sheet="1" objects="1" scenarios="1" autoFilter="0"/>
  <protectedRanges>
    <protectedRange sqref="AD1:AI1048576" name="Intervalo2"/>
    <protectedRange sqref="AD1:AI1" name="Intervalo1"/>
  </protectedRanges>
  <autoFilter ref="A1:AI8" xr:uid="{CD6D4787-C4A8-4610-BF69-A6E25F8BEE2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Fulkrum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Natan Oliveira</cp:lastModifiedBy>
  <dcterms:created xsi:type="dcterms:W3CDTF">2021-10-29T15:56:20Z</dcterms:created>
  <dcterms:modified xsi:type="dcterms:W3CDTF">2021-10-29T16:00:58Z</dcterms:modified>
</cp:coreProperties>
</file>