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rsche-my.sharepoint.com/personal/oliver_balb_porsche_de/Documents/Documents/_Orga/96 - Training/DataScience/05 CapStone/Starbucks/data/"/>
    </mc:Choice>
  </mc:AlternateContent>
  <xr:revisionPtr revIDLastSave="161" documentId="8_{6B2006D7-1DB7-4FA1-BFA8-F3309D4F5689}" xr6:coauthVersionLast="47" xr6:coauthVersionMax="47" xr10:uidLastSave="{ADC1C3F0-C74B-4355-8AC5-0F83FF9D8E5F}"/>
  <bookViews>
    <workbookView xWindow="-27870" yWindow="0" windowWidth="13170" windowHeight="16200" xr2:uid="{9398EA58-2CD3-4D78-A8D1-C395CBD6642D}"/>
    <workbookView xWindow="-27990" yWindow="-120" windowWidth="28110" windowHeight="16440" activeTab="1" xr2:uid="{59917EFC-C4A9-41F8-9FC6-0B56CABC658B}"/>
  </bookViews>
  <sheets>
    <sheet name="transcript" sheetId="1" r:id="rId1"/>
    <sheet name="transcript_agg" sheetId="2" r:id="rId2"/>
  </sheets>
  <definedNames>
    <definedName name="_xlnm._FilterDatabase" localSheetId="0" hidden="1">transcript!$A$1:$N$85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7" i="1" l="1"/>
  <c r="L68" i="1"/>
  <c r="K68" i="1"/>
  <c r="L67" i="1"/>
  <c r="K67" i="1"/>
  <c r="L16" i="1"/>
  <c r="K16" i="1"/>
</calcChain>
</file>

<file path=xl/sharedStrings.xml><?xml version="1.0" encoding="utf-8"?>
<sst xmlns="http://schemas.openxmlformats.org/spreadsheetml/2006/main" count="551" uniqueCount="100">
  <si>
    <t>person</t>
  </si>
  <si>
    <t>event</t>
  </si>
  <si>
    <t>value</t>
  </si>
  <si>
    <t>time</t>
  </si>
  <si>
    <t>offer_id</t>
  </si>
  <si>
    <t>amount</t>
  </si>
  <si>
    <t>reward</t>
  </si>
  <si>
    <t>Transaction</t>
  </si>
  <si>
    <t>test set</t>
  </si>
  <si>
    <t>78afa995795e4d85b5d9ceeca43f5fef</t>
  </si>
  <si>
    <t>offer received</t>
  </si>
  <si>
    <t>{'offer id': '9b98b8c7a33c4b65b9aebfe6a799e6d9'}</t>
  </si>
  <si>
    <t>9b98b8c7a33c4b65b9aebfe6a799e6d9</t>
  </si>
  <si>
    <t>bogo</t>
  </si>
  <si>
    <t>a</t>
  </si>
  <si>
    <t>a03223e636434f42ac4c3df47e8bac43</t>
  </si>
  <si>
    <t>{'offer id': '0b1e1539f2cc45b7b9fa7c272da2e1d7'}</t>
  </si>
  <si>
    <t>0b1e1539f2cc45b7b9fa7c272da2e1d7</t>
  </si>
  <si>
    <t/>
  </si>
  <si>
    <t>discount</t>
  </si>
  <si>
    <t>c</t>
  </si>
  <si>
    <t>e2127556f4f64592b11af22de27a7932</t>
  </si>
  <si>
    <t>{'offer id': '2906b810c7d4411798c6938adc9daaa5'}</t>
  </si>
  <si>
    <t>2906b810c7d4411798c6938adc9daaa5</t>
  </si>
  <si>
    <t>d</t>
  </si>
  <si>
    <t>2eeac8d8feae4a8cad5a6af0499a211d</t>
  </si>
  <si>
    <t>{'offer id': '3f207df678b143eea3cee63160fa8bed'}</t>
  </si>
  <si>
    <t>3f207df678b143eea3cee63160fa8bed</t>
  </si>
  <si>
    <t>informational</t>
  </si>
  <si>
    <t>b</t>
  </si>
  <si>
    <t>offer viewed</t>
  </si>
  <si>
    <t>transaction</t>
  </si>
  <si>
    <t>{'amount': 19.89}</t>
  </si>
  <si>
    <t>offer completed</t>
  </si>
  <si>
    <t>{'offer_id': '9b98b8c7a33c4b65b9aebfe6a799e6d9', 'reward': 5}</t>
  </si>
  <si>
    <t>{'amount': 17.78}</t>
  </si>
  <si>
    <t>{'offer id': '5a8bc65990b245e5a138643cd4eb9837'}</t>
  </si>
  <si>
    <t>5a8bc65990b245e5a138643cd4eb9837</t>
  </si>
  <si>
    <t>{'offer id': '2298d6c36e964ae4a3e7e9706d1fb8c2'}</t>
  </si>
  <si>
    <t>2298d6c36e964ae4a3e7e9706d1fb8c2</t>
  </si>
  <si>
    <t>{'amount': 2.32}</t>
  </si>
  <si>
    <t>{'amount': 19.67}</t>
  </si>
  <si>
    <t>{'amount': 1.09}</t>
  </si>
  <si>
    <t>{'amount': 29.72}</t>
  </si>
  <si>
    <t>{'amount': 3.5}</t>
  </si>
  <si>
    <t>{'amount': 17.88}</t>
  </si>
  <si>
    <t>{'amount': 21.43}</t>
  </si>
  <si>
    <t>{'offer id': 'fafdcd668e3743c1bb461111dcafc2a4'}</t>
  </si>
  <si>
    <t>fafdcd668e3743c1bb461111dcafc2a4</t>
  </si>
  <si>
    <t>{'amount': 23.93}</t>
  </si>
  <si>
    <t>{'amount': 5.29}</t>
  </si>
  <si>
    <t>{'offer id': 'ae264e3637204a6fb9bb56bc8210ddfd'}</t>
  </si>
  <si>
    <t>ae264e3637204a6fb9bb56bc8210ddfd</t>
  </si>
  <si>
    <t>{'amount': 7.14}</t>
  </si>
  <si>
    <t>{'offer_id': 'fafdcd668e3743c1bb461111dcafc2a4', 'reward': 2}</t>
  </si>
  <si>
    <t>{'offer id': 'f19421c1d4aa40978ebb69ca19b0e20d'}</t>
  </si>
  <si>
    <t>f19421c1d4aa40978ebb69ca19b0e20d</t>
  </si>
  <si>
    <t>{'amount': 21.72}</t>
  </si>
  <si>
    <t>{'offer_id': 'ae264e3637204a6fb9bb56bc8210ddfd', 'reward': 10}</t>
  </si>
  <si>
    <t>{'offer_id': 'f19421c1d4aa40978ebb69ca19b0e20d', 'reward': 5}</t>
  </si>
  <si>
    <t>{'amount': 18.42}</t>
  </si>
  <si>
    <t>{'amount': 26.56}</t>
  </si>
  <si>
    <t>{'amount': 0.87}</t>
  </si>
  <si>
    <t>{'amount': 0.06}</t>
  </si>
  <si>
    <t>of_rcvd_time</t>
  </si>
  <si>
    <t>of_viewed_time</t>
  </si>
  <si>
    <t>of_type</t>
  </si>
  <si>
    <t>of_trx_amount</t>
  </si>
  <si>
    <t>Hours elapsed since offer received</t>
  </si>
  <si>
    <t>Hours elapsed since offer viewed</t>
  </si>
  <si>
    <t>Transaction amount at time of offer completion related to offer</t>
  </si>
  <si>
    <t>ffff82501cea40309d5fdd7edcca4a07</t>
  </si>
  <si>
    <t>of_dup</t>
  </si>
  <si>
    <t>{'amount': 16.06}</t>
  </si>
  <si>
    <t>{'amount': 7.18}</t>
  </si>
  <si>
    <t>{'amount': 9.12}</t>
  </si>
  <si>
    <t>{'amount': 22.88}</t>
  </si>
  <si>
    <t>{'offer_id': '0b1e1539f2cc45b7b9fa7c272da2e1d7', 'reward': 5}</t>
  </si>
  <si>
    <t>{'amount': 15.23}</t>
  </si>
  <si>
    <t>{'amount': 18.08}</t>
  </si>
  <si>
    <t>{'amount': 23.32}</t>
  </si>
  <si>
    <t>{'amount': 16.86}</t>
  </si>
  <si>
    <t>{'amount': 15.57}</t>
  </si>
  <si>
    <t>{'offer_id': '2906b810c7d4411798c6938adc9daaa5', 'reward': 2}</t>
  </si>
  <si>
    <t>{'amount': 17.55}</t>
  </si>
  <si>
    <t>{'amount': 13.17}</t>
  </si>
  <si>
    <t>{'amount': 7.79}</t>
  </si>
  <si>
    <t>{'amount': 14.23}</t>
  </si>
  <si>
    <t>{'amount': 10.12}</t>
  </si>
  <si>
    <t>{'amount': 18.91}</t>
  </si>
  <si>
    <t>index</t>
  </si>
  <si>
    <t>offer_type</t>
  </si>
  <si>
    <t>offer_duration</t>
  </si>
  <si>
    <t>offer_rcvd_time</t>
  </si>
  <si>
    <t>offer_difficulty</t>
  </si>
  <si>
    <t>offer_reward</t>
  </si>
  <si>
    <t>offer_agg</t>
  </si>
  <si>
    <t>offer_viewed_time</t>
  </si>
  <si>
    <t>offer_cmpl_time_el</t>
  </si>
  <si>
    <t>offer_trx_amount_el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</si>
</sst>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Porsche Next TT"/>
      <family val="2"/>
    </font>
    <font>
      <b/>
      <sz val="11"/>
      <name val="Calibri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theme="9"/>
      <name val="Calibri"/>
      <family val="2"/>
      <scheme val="minor"/>
    </font>
    <font>
      <sz val="8"/>
      <color theme="1"/>
      <name val="Porsche Next TT"/>
      <family val="2"/>
    </font>
    <font>
      <sz val="12"/>
      <color theme="9" tint="-0.249977111117893"/>
      <name val="Porsche Next TT"/>
      <family val="2"/>
    </font>
    <font>
      <b/>
      <sz val="12"/>
      <color theme="9" tint="-0.249977111117893"/>
      <name val="Porsche Next TT"/>
      <family val="2"/>
    </font>
    <font>
      <b/>
      <sz val="12"/>
      <name val="Porsche Next TT"/>
      <family val="2"/>
    </font>
    <font>
      <b/>
      <sz val="11"/>
      <color theme="9" tint="-0.249977111117893"/>
      <name val="Calibri"/>
      <family val="2"/>
    </font>
    <font>
      <b/>
      <sz val="12"/>
      <color theme="1"/>
      <name val="Porsche Next TT"/>
      <family val="2"/>
    </font>
    <font>
      <u/>
      <sz val="12"/>
      <color theme="1"/>
      <name val="Porsche Next TT"/>
      <family val="2"/>
    </font>
    <font>
      <sz val="12"/>
      <color rgb="FFFF0000"/>
      <name val="Porsche Next TT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3" borderId="2" xfId="0" applyFont="1" applyFill="1" applyBorder="1" applyAlignment="1">
      <alignment horizontal="center" vertical="top"/>
    </xf>
    <xf numFmtId="0" fontId="6" fillId="0" borderId="0" xfId="0" applyFont="1"/>
    <xf numFmtId="0" fontId="7" fillId="0" borderId="0" xfId="0" applyFont="1" applyAlignment="1">
      <alignment vertical="top" wrapText="1"/>
    </xf>
    <xf numFmtId="0" fontId="2" fillId="4" borderId="2" xfId="0" applyFont="1" applyFill="1" applyBorder="1" applyAlignment="1">
      <alignment horizontal="center" vertical="top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2" borderId="0" xfId="0" applyFill="1" applyAlignment="1">
      <alignment horizontal="center"/>
    </xf>
    <xf numFmtId="0" fontId="11" fillId="0" borderId="1" xfId="0" applyFont="1" applyBorder="1" applyAlignment="1">
      <alignment horizontal="center" vertical="top"/>
    </xf>
    <xf numFmtId="0" fontId="13" fillId="0" borderId="0" xfId="0" applyFont="1"/>
    <xf numFmtId="0" fontId="0" fillId="0" borderId="0" xfId="0" applyFont="1"/>
    <xf numFmtId="0" fontId="12" fillId="0" borderId="0" xfId="0" applyFont="1"/>
    <xf numFmtId="0" fontId="1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EC0CB-C481-4D53-A8E1-9FB3A7338592}">
  <sheetPr filterMode="1"/>
  <dimension ref="A1:O88"/>
  <sheetViews>
    <sheetView tabSelected="1" topLeftCell="B1" zoomScaleNormal="100" workbookViewId="0">
      <pane ySplit="1" topLeftCell="A19" activePane="bottomLeft" state="frozen"/>
      <selection pane="bottomLeft" activeCell="F5" sqref="F5"/>
    </sheetView>
    <sheetView workbookViewId="1"/>
  </sheetViews>
  <sheetFormatPr defaultRowHeight="18" outlineLevelCol="1" x14ac:dyDescent="0.4"/>
  <cols>
    <col min="2" max="2" width="31.109375" bestFit="1" customWidth="1"/>
    <col min="3" max="3" width="11.88671875" bestFit="1" customWidth="1"/>
    <col min="4" max="4" width="48.88671875" hidden="1" customWidth="1" outlineLevel="1"/>
    <col min="5" max="5" width="7.5546875" bestFit="1" customWidth="1" collapsed="1"/>
    <col min="6" max="6" width="31.77734375" bestFit="1" customWidth="1"/>
    <col min="7" max="7" width="9.6640625" bestFit="1" customWidth="1"/>
    <col min="8" max="8" width="9.21875" bestFit="1" customWidth="1"/>
    <col min="9" max="9" width="12.21875" bestFit="1" customWidth="1"/>
    <col min="10" max="10" width="11.6640625" bestFit="1" customWidth="1"/>
    <col min="11" max="11" width="15.109375" bestFit="1" customWidth="1"/>
    <col min="12" max="12" width="17.33203125" bestFit="1" customWidth="1"/>
    <col min="13" max="13" width="17.33203125" customWidth="1"/>
    <col min="14" max="14" width="9.44140625" bestFit="1" customWidth="1"/>
  </cols>
  <sheetData>
    <row r="1" spans="1:14" x14ac:dyDescent="0.4">
      <c r="A1" s="13" t="s">
        <v>90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6" t="s">
        <v>7</v>
      </c>
      <c r="J1" s="6" t="s">
        <v>66</v>
      </c>
      <c r="K1" s="6" t="s">
        <v>64</v>
      </c>
      <c r="L1" s="6" t="s">
        <v>65</v>
      </c>
      <c r="M1" s="6" t="s">
        <v>67</v>
      </c>
      <c r="N1" s="9" t="s">
        <v>8</v>
      </c>
    </row>
    <row r="2" spans="1:14" hidden="1" x14ac:dyDescent="0.4">
      <c r="A2" s="2">
        <v>0</v>
      </c>
      <c r="B2" t="s">
        <v>9</v>
      </c>
      <c r="C2" t="s">
        <v>10</v>
      </c>
      <c r="D2" t="s">
        <v>11</v>
      </c>
      <c r="E2">
        <v>0</v>
      </c>
      <c r="F2" s="7" t="s">
        <v>12</v>
      </c>
      <c r="J2" t="s">
        <v>13</v>
      </c>
      <c r="N2" t="s">
        <v>14</v>
      </c>
    </row>
    <row r="3" spans="1:14" hidden="1" x14ac:dyDescent="0.4">
      <c r="A3" s="2">
        <v>1</v>
      </c>
      <c r="B3" t="s">
        <v>15</v>
      </c>
      <c r="C3" t="s">
        <v>10</v>
      </c>
      <c r="D3" t="s">
        <v>16</v>
      </c>
      <c r="E3">
        <v>0</v>
      </c>
      <c r="F3" t="s">
        <v>17</v>
      </c>
      <c r="I3" t="s">
        <v>18</v>
      </c>
      <c r="J3" t="s">
        <v>19</v>
      </c>
      <c r="N3" t="s">
        <v>20</v>
      </c>
    </row>
    <row r="4" spans="1:14" hidden="1" x14ac:dyDescent="0.4">
      <c r="A4" s="2">
        <v>2</v>
      </c>
      <c r="B4" t="s">
        <v>21</v>
      </c>
      <c r="C4" t="s">
        <v>10</v>
      </c>
      <c r="D4" t="s">
        <v>22</v>
      </c>
      <c r="E4">
        <v>0</v>
      </c>
      <c r="F4" t="s">
        <v>23</v>
      </c>
      <c r="I4" t="s">
        <v>18</v>
      </c>
      <c r="J4" t="s">
        <v>19</v>
      </c>
      <c r="N4" t="s">
        <v>24</v>
      </c>
    </row>
    <row r="5" spans="1:14" hidden="1" x14ac:dyDescent="0.4">
      <c r="A5" s="2">
        <v>7</v>
      </c>
      <c r="B5" t="s">
        <v>25</v>
      </c>
      <c r="C5" t="s">
        <v>10</v>
      </c>
      <c r="D5" t="s">
        <v>26</v>
      </c>
      <c r="E5">
        <v>0</v>
      </c>
      <c r="F5" t="s">
        <v>27</v>
      </c>
      <c r="I5" t="s">
        <v>18</v>
      </c>
      <c r="J5" t="s">
        <v>28</v>
      </c>
      <c r="N5" t="s">
        <v>29</v>
      </c>
    </row>
    <row r="6" spans="1:14" hidden="1" x14ac:dyDescent="0.4">
      <c r="A6" s="2">
        <v>1393</v>
      </c>
      <c r="B6" t="s">
        <v>71</v>
      </c>
      <c r="C6" t="s">
        <v>10</v>
      </c>
      <c r="D6" t="s">
        <v>47</v>
      </c>
      <c r="E6">
        <v>0</v>
      </c>
      <c r="F6" t="s">
        <v>48</v>
      </c>
      <c r="I6" t="s">
        <v>18</v>
      </c>
      <c r="J6" t="s">
        <v>19</v>
      </c>
      <c r="N6" t="s">
        <v>72</v>
      </c>
    </row>
    <row r="7" spans="1:14" hidden="1" x14ac:dyDescent="0.4">
      <c r="A7" s="2">
        <v>15561</v>
      </c>
      <c r="B7" t="s">
        <v>9</v>
      </c>
      <c r="C7" t="s">
        <v>30</v>
      </c>
      <c r="D7" t="s">
        <v>11</v>
      </c>
      <c r="E7">
        <v>6</v>
      </c>
      <c r="F7" s="7" t="s">
        <v>12</v>
      </c>
      <c r="I7" t="s">
        <v>18</v>
      </c>
      <c r="J7" t="s">
        <v>13</v>
      </c>
      <c r="N7" t="s">
        <v>14</v>
      </c>
    </row>
    <row r="8" spans="1:14" hidden="1" x14ac:dyDescent="0.4">
      <c r="A8" s="2">
        <v>15562</v>
      </c>
      <c r="B8" t="s">
        <v>15</v>
      </c>
      <c r="C8" t="s">
        <v>30</v>
      </c>
      <c r="D8" t="s">
        <v>16</v>
      </c>
      <c r="E8">
        <v>6</v>
      </c>
      <c r="F8" t="s">
        <v>17</v>
      </c>
      <c r="I8" t="s">
        <v>18</v>
      </c>
      <c r="J8" t="s">
        <v>19</v>
      </c>
      <c r="N8" t="s">
        <v>20</v>
      </c>
    </row>
    <row r="9" spans="1:14" hidden="1" x14ac:dyDescent="0.4">
      <c r="A9" s="2">
        <v>15836</v>
      </c>
      <c r="B9" t="s">
        <v>71</v>
      </c>
      <c r="C9" t="s">
        <v>30</v>
      </c>
      <c r="D9" t="s">
        <v>47</v>
      </c>
      <c r="E9">
        <v>6</v>
      </c>
      <c r="F9" t="s">
        <v>48</v>
      </c>
      <c r="I9" t="s">
        <v>18</v>
      </c>
      <c r="J9" t="s">
        <v>19</v>
      </c>
      <c r="N9" t="s">
        <v>72</v>
      </c>
    </row>
    <row r="10" spans="1:14" hidden="1" x14ac:dyDescent="0.4">
      <c r="A10" s="2">
        <v>20283</v>
      </c>
      <c r="B10" t="s">
        <v>21</v>
      </c>
      <c r="C10" t="s">
        <v>30</v>
      </c>
      <c r="D10" t="s">
        <v>22</v>
      </c>
      <c r="E10">
        <v>18</v>
      </c>
      <c r="F10" t="s">
        <v>23</v>
      </c>
      <c r="I10" t="s">
        <v>18</v>
      </c>
      <c r="J10" t="s">
        <v>19</v>
      </c>
      <c r="N10" t="s">
        <v>24</v>
      </c>
    </row>
    <row r="11" spans="1:14" hidden="1" x14ac:dyDescent="0.4">
      <c r="A11" s="2">
        <v>32762</v>
      </c>
      <c r="B11" t="s">
        <v>71</v>
      </c>
      <c r="C11" t="s">
        <v>31</v>
      </c>
      <c r="D11" t="s">
        <v>73</v>
      </c>
      <c r="E11">
        <v>60</v>
      </c>
      <c r="G11">
        <v>16.059999999999999</v>
      </c>
      <c r="I11" t="s">
        <v>18</v>
      </c>
      <c r="J11" t="e">
        <v>#N/A</v>
      </c>
      <c r="N11" t="s">
        <v>72</v>
      </c>
    </row>
    <row r="12" spans="1:14" hidden="1" x14ac:dyDescent="0.4">
      <c r="A12" s="2">
        <v>32763</v>
      </c>
      <c r="B12" t="s">
        <v>71</v>
      </c>
      <c r="C12" s="12" t="s">
        <v>33</v>
      </c>
      <c r="D12" t="s">
        <v>54</v>
      </c>
      <c r="E12">
        <v>60</v>
      </c>
      <c r="F12" t="s">
        <v>48</v>
      </c>
      <c r="H12">
        <v>2</v>
      </c>
      <c r="I12" t="s">
        <v>31</v>
      </c>
      <c r="J12" t="s">
        <v>19</v>
      </c>
      <c r="N12" t="s">
        <v>72</v>
      </c>
    </row>
    <row r="13" spans="1:14" hidden="1" x14ac:dyDescent="0.4">
      <c r="A13" s="2">
        <v>37060</v>
      </c>
      <c r="B13" t="s">
        <v>71</v>
      </c>
      <c r="C13" t="s">
        <v>31</v>
      </c>
      <c r="D13" t="s">
        <v>74</v>
      </c>
      <c r="E13">
        <v>78</v>
      </c>
      <c r="G13">
        <v>7.18</v>
      </c>
      <c r="I13" t="s">
        <v>18</v>
      </c>
      <c r="J13" t="e">
        <v>#N/A</v>
      </c>
      <c r="N13" t="s">
        <v>72</v>
      </c>
    </row>
    <row r="14" spans="1:14" hidden="1" x14ac:dyDescent="0.4">
      <c r="A14" s="2">
        <v>45575</v>
      </c>
      <c r="B14" t="s">
        <v>71</v>
      </c>
      <c r="C14" t="s">
        <v>31</v>
      </c>
      <c r="D14" t="s">
        <v>75</v>
      </c>
      <c r="E14">
        <v>120</v>
      </c>
      <c r="G14">
        <v>9.1199999999999992</v>
      </c>
      <c r="I14" t="s">
        <v>18</v>
      </c>
      <c r="J14" t="e">
        <v>#N/A</v>
      </c>
      <c r="N14" t="s">
        <v>72</v>
      </c>
    </row>
    <row r="15" spans="1:14" hidden="1" x14ac:dyDescent="0.4">
      <c r="A15" s="2">
        <v>47582</v>
      </c>
      <c r="B15" t="s">
        <v>9</v>
      </c>
      <c r="C15" t="s">
        <v>31</v>
      </c>
      <c r="D15" t="s">
        <v>32</v>
      </c>
      <c r="E15">
        <v>132</v>
      </c>
      <c r="G15">
        <v>19.89</v>
      </c>
      <c r="I15" t="s">
        <v>18</v>
      </c>
      <c r="J15" t="e">
        <v>#N/A</v>
      </c>
      <c r="N15" t="s">
        <v>14</v>
      </c>
    </row>
    <row r="16" spans="1:14" hidden="1" x14ac:dyDescent="0.4">
      <c r="A16" s="2">
        <v>47583</v>
      </c>
      <c r="B16" t="s">
        <v>9</v>
      </c>
      <c r="C16" s="12" t="s">
        <v>33</v>
      </c>
      <c r="D16" t="s">
        <v>34</v>
      </c>
      <c r="E16">
        <v>132</v>
      </c>
      <c r="F16" s="7" t="s">
        <v>12</v>
      </c>
      <c r="H16">
        <v>5</v>
      </c>
      <c r="I16" t="s">
        <v>31</v>
      </c>
      <c r="J16" t="s">
        <v>13</v>
      </c>
      <c r="K16">
        <f>E16-E13</f>
        <v>54</v>
      </c>
      <c r="L16">
        <f>E16-E14</f>
        <v>12</v>
      </c>
      <c r="N16" t="s">
        <v>14</v>
      </c>
    </row>
    <row r="17" spans="1:14" hidden="1" x14ac:dyDescent="0.4">
      <c r="A17" s="2">
        <v>49502</v>
      </c>
      <c r="B17" t="s">
        <v>9</v>
      </c>
      <c r="C17" t="s">
        <v>31</v>
      </c>
      <c r="D17" t="s">
        <v>35</v>
      </c>
      <c r="E17">
        <v>144</v>
      </c>
      <c r="G17">
        <v>17.78</v>
      </c>
      <c r="I17" t="s">
        <v>18</v>
      </c>
      <c r="J17" t="e">
        <v>#N/A</v>
      </c>
      <c r="N17" t="s">
        <v>14</v>
      </c>
    </row>
    <row r="18" spans="1:14" hidden="1" x14ac:dyDescent="0.4">
      <c r="A18" s="2">
        <v>53176</v>
      </c>
      <c r="B18" t="s">
        <v>9</v>
      </c>
      <c r="C18" t="s">
        <v>10</v>
      </c>
      <c r="D18" t="s">
        <v>36</v>
      </c>
      <c r="E18">
        <v>168</v>
      </c>
      <c r="F18" s="3" t="s">
        <v>37</v>
      </c>
      <c r="I18" t="s">
        <v>18</v>
      </c>
      <c r="J18" t="s">
        <v>28</v>
      </c>
      <c r="N18" t="s">
        <v>14</v>
      </c>
    </row>
    <row r="19" spans="1:14" x14ac:dyDescent="0.4">
      <c r="A19" s="2">
        <v>53182</v>
      </c>
      <c r="B19" t="s">
        <v>25</v>
      </c>
      <c r="C19" t="s">
        <v>10</v>
      </c>
      <c r="D19" t="s">
        <v>38</v>
      </c>
      <c r="E19">
        <v>168</v>
      </c>
      <c r="F19" s="18" t="s">
        <v>39</v>
      </c>
      <c r="I19" t="s">
        <v>18</v>
      </c>
      <c r="J19" t="s">
        <v>19</v>
      </c>
      <c r="N19" t="s">
        <v>29</v>
      </c>
    </row>
    <row r="20" spans="1:14" hidden="1" x14ac:dyDescent="0.4">
      <c r="A20" s="2">
        <v>54574</v>
      </c>
      <c r="B20" t="s">
        <v>71</v>
      </c>
      <c r="C20" t="s">
        <v>10</v>
      </c>
      <c r="D20" t="s">
        <v>16</v>
      </c>
      <c r="E20">
        <v>168</v>
      </c>
      <c r="F20" t="s">
        <v>17</v>
      </c>
      <c r="I20" t="s">
        <v>18</v>
      </c>
      <c r="J20" t="s">
        <v>19</v>
      </c>
      <c r="N20" t="s">
        <v>72</v>
      </c>
    </row>
    <row r="21" spans="1:14" x14ac:dyDescent="0.4">
      <c r="A21" s="2">
        <v>65844</v>
      </c>
      <c r="B21" t="s">
        <v>25</v>
      </c>
      <c r="C21" t="s">
        <v>30</v>
      </c>
      <c r="D21" t="s">
        <v>38</v>
      </c>
      <c r="E21">
        <v>168</v>
      </c>
      <c r="F21" s="18" t="s">
        <v>39</v>
      </c>
      <c r="I21" t="s">
        <v>18</v>
      </c>
      <c r="J21" t="s">
        <v>19</v>
      </c>
      <c r="N21" t="s">
        <v>29</v>
      </c>
    </row>
    <row r="22" spans="1:14" hidden="1" x14ac:dyDescent="0.4">
      <c r="A22" s="2">
        <v>69626</v>
      </c>
      <c r="B22" t="s">
        <v>71</v>
      </c>
      <c r="C22" t="s">
        <v>30</v>
      </c>
      <c r="D22" t="s">
        <v>16</v>
      </c>
      <c r="E22">
        <v>174</v>
      </c>
      <c r="F22" t="s">
        <v>17</v>
      </c>
      <c r="I22" t="s">
        <v>18</v>
      </c>
      <c r="J22" t="s">
        <v>19</v>
      </c>
      <c r="N22" t="s">
        <v>72</v>
      </c>
    </row>
    <row r="23" spans="1:14" hidden="1" x14ac:dyDescent="0.4">
      <c r="A23" s="2">
        <v>79667</v>
      </c>
      <c r="B23" t="s">
        <v>71</v>
      </c>
      <c r="C23" t="s">
        <v>31</v>
      </c>
      <c r="D23" t="s">
        <v>76</v>
      </c>
      <c r="E23">
        <v>198</v>
      </c>
      <c r="G23">
        <v>22.88</v>
      </c>
      <c r="I23" t="s">
        <v>18</v>
      </c>
      <c r="J23" t="e">
        <v>#N/A</v>
      </c>
      <c r="N23" t="s">
        <v>72</v>
      </c>
    </row>
    <row r="24" spans="1:14" hidden="1" x14ac:dyDescent="0.4">
      <c r="A24" s="2">
        <v>79668</v>
      </c>
      <c r="B24" t="s">
        <v>71</v>
      </c>
      <c r="C24" s="12" t="s">
        <v>33</v>
      </c>
      <c r="D24" t="s">
        <v>77</v>
      </c>
      <c r="E24">
        <v>198</v>
      </c>
      <c r="F24" t="s">
        <v>17</v>
      </c>
      <c r="H24">
        <v>5</v>
      </c>
      <c r="I24" t="s">
        <v>31</v>
      </c>
      <c r="J24" t="s">
        <v>19</v>
      </c>
      <c r="N24" t="s">
        <v>72</v>
      </c>
    </row>
    <row r="25" spans="1:14" hidden="1" x14ac:dyDescent="0.4">
      <c r="A25" s="2">
        <v>81594</v>
      </c>
      <c r="B25" t="s">
        <v>71</v>
      </c>
      <c r="C25" t="s">
        <v>31</v>
      </c>
      <c r="D25" t="s">
        <v>78</v>
      </c>
      <c r="E25">
        <v>204</v>
      </c>
      <c r="G25">
        <v>15.23</v>
      </c>
      <c r="I25" t="s">
        <v>18</v>
      </c>
      <c r="J25" t="e">
        <v>#N/A</v>
      </c>
      <c r="N25" t="s">
        <v>72</v>
      </c>
    </row>
    <row r="26" spans="1:14" hidden="1" x14ac:dyDescent="0.4">
      <c r="A26" s="2">
        <v>85291</v>
      </c>
      <c r="B26" t="s">
        <v>9</v>
      </c>
      <c r="C26" t="s">
        <v>30</v>
      </c>
      <c r="D26" t="s">
        <v>36</v>
      </c>
      <c r="E26">
        <v>216</v>
      </c>
      <c r="F26" s="3" t="s">
        <v>37</v>
      </c>
      <c r="I26" t="s">
        <v>18</v>
      </c>
      <c r="J26" t="s">
        <v>28</v>
      </c>
      <c r="N26" t="s">
        <v>14</v>
      </c>
    </row>
    <row r="27" spans="1:14" x14ac:dyDescent="0.4">
      <c r="A27" s="2">
        <v>85293</v>
      </c>
      <c r="B27" t="s">
        <v>25</v>
      </c>
      <c r="C27" t="s">
        <v>31</v>
      </c>
      <c r="D27" t="s">
        <v>40</v>
      </c>
      <c r="E27">
        <v>216</v>
      </c>
      <c r="G27">
        <v>2.3199999999999998</v>
      </c>
      <c r="I27" t="s">
        <v>18</v>
      </c>
      <c r="J27" t="e">
        <v>#N/A</v>
      </c>
      <c r="N27" t="s">
        <v>29</v>
      </c>
    </row>
    <row r="28" spans="1:14" hidden="1" x14ac:dyDescent="0.4">
      <c r="A28" s="2">
        <v>87134</v>
      </c>
      <c r="B28" t="s">
        <v>9</v>
      </c>
      <c r="C28" t="s">
        <v>31</v>
      </c>
      <c r="D28" t="s">
        <v>41</v>
      </c>
      <c r="E28">
        <v>222</v>
      </c>
      <c r="G28">
        <v>19.670000000000002</v>
      </c>
      <c r="I28" t="s">
        <v>18</v>
      </c>
      <c r="J28" t="e">
        <v>#N/A</v>
      </c>
      <c r="N28" t="s">
        <v>14</v>
      </c>
    </row>
    <row r="29" spans="1:14" hidden="1" x14ac:dyDescent="0.4">
      <c r="A29" s="2">
        <v>90553</v>
      </c>
      <c r="B29" t="s">
        <v>15</v>
      </c>
      <c r="C29" t="s">
        <v>31</v>
      </c>
      <c r="D29" t="s">
        <v>42</v>
      </c>
      <c r="E29">
        <v>234</v>
      </c>
      <c r="G29">
        <v>1.0900000000000001</v>
      </c>
      <c r="I29" t="s">
        <v>18</v>
      </c>
      <c r="J29" t="e">
        <v>#N/A</v>
      </c>
      <c r="N29" t="s">
        <v>20</v>
      </c>
    </row>
    <row r="30" spans="1:14" hidden="1" x14ac:dyDescent="0.4">
      <c r="A30" s="2">
        <v>90697</v>
      </c>
      <c r="B30" t="s">
        <v>71</v>
      </c>
      <c r="C30" t="s">
        <v>31</v>
      </c>
      <c r="D30" t="s">
        <v>79</v>
      </c>
      <c r="E30">
        <v>234</v>
      </c>
      <c r="G30">
        <v>18.079999999999998</v>
      </c>
      <c r="I30" t="s">
        <v>18</v>
      </c>
      <c r="J30" t="e">
        <v>#N/A</v>
      </c>
      <c r="N30" t="s">
        <v>72</v>
      </c>
    </row>
    <row r="31" spans="1:14" hidden="1" x14ac:dyDescent="0.4">
      <c r="A31" s="2">
        <v>92104</v>
      </c>
      <c r="B31" t="s">
        <v>9</v>
      </c>
      <c r="C31" t="s">
        <v>31</v>
      </c>
      <c r="D31" t="s">
        <v>43</v>
      </c>
      <c r="E31">
        <v>240</v>
      </c>
      <c r="G31">
        <v>29.72</v>
      </c>
      <c r="I31" t="s">
        <v>18</v>
      </c>
      <c r="J31" t="e">
        <v>#N/A</v>
      </c>
      <c r="N31" t="s">
        <v>14</v>
      </c>
    </row>
    <row r="32" spans="1:14" hidden="1" x14ac:dyDescent="0.4">
      <c r="A32" s="2">
        <v>97700</v>
      </c>
      <c r="B32" t="s">
        <v>15</v>
      </c>
      <c r="C32" t="s">
        <v>31</v>
      </c>
      <c r="D32" t="s">
        <v>44</v>
      </c>
      <c r="E32">
        <v>264</v>
      </c>
      <c r="G32">
        <v>3.5</v>
      </c>
      <c r="I32" t="s">
        <v>18</v>
      </c>
      <c r="J32" t="e">
        <v>#N/A</v>
      </c>
      <c r="N32" t="s">
        <v>20</v>
      </c>
    </row>
    <row r="33" spans="1:14" hidden="1" x14ac:dyDescent="0.4">
      <c r="A33" s="2">
        <v>97830</v>
      </c>
      <c r="B33" t="s">
        <v>71</v>
      </c>
      <c r="C33" t="s">
        <v>31</v>
      </c>
      <c r="D33" t="s">
        <v>80</v>
      </c>
      <c r="E33">
        <v>264</v>
      </c>
      <c r="G33">
        <v>23.32</v>
      </c>
      <c r="I33" t="s">
        <v>18</v>
      </c>
      <c r="J33" t="e">
        <v>#N/A</v>
      </c>
      <c r="N33" t="s">
        <v>72</v>
      </c>
    </row>
    <row r="34" spans="1:14" hidden="1" x14ac:dyDescent="0.4">
      <c r="A34" s="2">
        <v>102635</v>
      </c>
      <c r="B34" t="s">
        <v>21</v>
      </c>
      <c r="C34" t="s">
        <v>31</v>
      </c>
      <c r="D34" t="s">
        <v>45</v>
      </c>
      <c r="E34">
        <v>288</v>
      </c>
      <c r="G34">
        <v>17.88</v>
      </c>
      <c r="I34" t="s">
        <v>18</v>
      </c>
      <c r="J34" t="e">
        <v>#N/A</v>
      </c>
      <c r="N34" t="s">
        <v>24</v>
      </c>
    </row>
    <row r="35" spans="1:14" hidden="1" x14ac:dyDescent="0.4">
      <c r="A35" s="2">
        <v>103834</v>
      </c>
      <c r="B35" t="s">
        <v>21</v>
      </c>
      <c r="C35" t="s">
        <v>31</v>
      </c>
      <c r="D35" t="s">
        <v>46</v>
      </c>
      <c r="E35">
        <v>294</v>
      </c>
      <c r="G35">
        <v>21.43</v>
      </c>
      <c r="I35" t="s">
        <v>18</v>
      </c>
      <c r="J35" t="e">
        <v>#N/A</v>
      </c>
      <c r="N35" t="s">
        <v>24</v>
      </c>
    </row>
    <row r="36" spans="1:14" hidden="1" x14ac:dyDescent="0.4">
      <c r="A36" s="2">
        <v>107052</v>
      </c>
      <c r="B36" t="s">
        <v>71</v>
      </c>
      <c r="C36" t="s">
        <v>31</v>
      </c>
      <c r="D36" t="s">
        <v>81</v>
      </c>
      <c r="E36">
        <v>312</v>
      </c>
      <c r="G36">
        <v>16.86</v>
      </c>
      <c r="I36" t="s">
        <v>18</v>
      </c>
      <c r="J36" t="e">
        <v>#N/A</v>
      </c>
      <c r="N36" t="s">
        <v>72</v>
      </c>
    </row>
    <row r="37" spans="1:14" hidden="1" x14ac:dyDescent="0.4">
      <c r="A37" s="2">
        <v>110829</v>
      </c>
      <c r="B37" t="s">
        <v>15</v>
      </c>
      <c r="C37" t="s">
        <v>10</v>
      </c>
      <c r="D37" t="s">
        <v>26</v>
      </c>
      <c r="E37">
        <v>336</v>
      </c>
      <c r="F37" t="s">
        <v>27</v>
      </c>
      <c r="I37" t="s">
        <v>18</v>
      </c>
      <c r="J37" t="s">
        <v>28</v>
      </c>
      <c r="N37" t="s">
        <v>20</v>
      </c>
    </row>
    <row r="38" spans="1:14" hidden="1" x14ac:dyDescent="0.4">
      <c r="A38" s="2">
        <v>110830</v>
      </c>
      <c r="B38" t="s">
        <v>21</v>
      </c>
      <c r="C38" t="s">
        <v>10</v>
      </c>
      <c r="D38" t="s">
        <v>26</v>
      </c>
      <c r="E38">
        <v>336</v>
      </c>
      <c r="F38" t="s">
        <v>27</v>
      </c>
      <c r="I38" t="s">
        <v>18</v>
      </c>
      <c r="J38" t="s">
        <v>28</v>
      </c>
      <c r="N38" t="s">
        <v>24</v>
      </c>
    </row>
    <row r="39" spans="1:14" x14ac:dyDescent="0.4">
      <c r="A39" s="2">
        <v>110835</v>
      </c>
      <c r="B39" t="s">
        <v>25</v>
      </c>
      <c r="C39" t="s">
        <v>10</v>
      </c>
      <c r="D39" t="s">
        <v>47</v>
      </c>
      <c r="E39" s="10">
        <v>336</v>
      </c>
      <c r="F39" s="10" t="s">
        <v>48</v>
      </c>
      <c r="I39" t="s">
        <v>18</v>
      </c>
      <c r="J39" t="s">
        <v>19</v>
      </c>
      <c r="N39" t="s">
        <v>29</v>
      </c>
    </row>
    <row r="40" spans="1:14" hidden="1" x14ac:dyDescent="0.4">
      <c r="A40" s="2">
        <v>112214</v>
      </c>
      <c r="B40" t="s">
        <v>71</v>
      </c>
      <c r="C40" t="s">
        <v>10</v>
      </c>
      <c r="D40" t="s">
        <v>22</v>
      </c>
      <c r="E40">
        <v>336</v>
      </c>
      <c r="F40" s="3" t="s">
        <v>23</v>
      </c>
      <c r="I40" t="s">
        <v>18</v>
      </c>
      <c r="J40" t="s">
        <v>19</v>
      </c>
      <c r="N40" t="s">
        <v>72</v>
      </c>
    </row>
    <row r="41" spans="1:14" hidden="1" x14ac:dyDescent="0.4">
      <c r="A41" s="2">
        <v>123539</v>
      </c>
      <c r="B41" t="s">
        <v>15</v>
      </c>
      <c r="C41" t="s">
        <v>30</v>
      </c>
      <c r="D41" t="s">
        <v>26</v>
      </c>
      <c r="E41">
        <v>336</v>
      </c>
      <c r="F41" t="s">
        <v>27</v>
      </c>
      <c r="I41" t="s">
        <v>18</v>
      </c>
      <c r="J41" t="s">
        <v>28</v>
      </c>
      <c r="N41" t="s">
        <v>20</v>
      </c>
    </row>
    <row r="42" spans="1:14" x14ac:dyDescent="0.4">
      <c r="A42" s="2">
        <v>130152</v>
      </c>
      <c r="B42" t="s">
        <v>25</v>
      </c>
      <c r="C42" t="s">
        <v>30</v>
      </c>
      <c r="D42" t="s">
        <v>47</v>
      </c>
      <c r="E42" s="10">
        <v>348</v>
      </c>
      <c r="F42" s="10" t="s">
        <v>48</v>
      </c>
      <c r="I42" t="s">
        <v>18</v>
      </c>
      <c r="J42" t="s">
        <v>19</v>
      </c>
      <c r="N42" t="s">
        <v>29</v>
      </c>
    </row>
    <row r="43" spans="1:14" hidden="1" x14ac:dyDescent="0.4">
      <c r="A43" s="2">
        <v>133074</v>
      </c>
      <c r="B43" t="s">
        <v>71</v>
      </c>
      <c r="C43" t="s">
        <v>30</v>
      </c>
      <c r="D43" t="s">
        <v>22</v>
      </c>
      <c r="E43">
        <v>354</v>
      </c>
      <c r="F43" t="s">
        <v>23</v>
      </c>
      <c r="I43" t="s">
        <v>18</v>
      </c>
      <c r="J43" t="s">
        <v>19</v>
      </c>
      <c r="N43" t="s">
        <v>72</v>
      </c>
    </row>
    <row r="44" spans="1:14" hidden="1" x14ac:dyDescent="0.4">
      <c r="A44" s="2">
        <v>141566</v>
      </c>
      <c r="B44" t="s">
        <v>9</v>
      </c>
      <c r="C44" t="s">
        <v>31</v>
      </c>
      <c r="D44" t="s">
        <v>49</v>
      </c>
      <c r="E44">
        <v>378</v>
      </c>
      <c r="G44">
        <v>23.93</v>
      </c>
      <c r="I44" t="s">
        <v>18</v>
      </c>
      <c r="J44" t="e">
        <v>#N/A</v>
      </c>
      <c r="N44" t="s">
        <v>14</v>
      </c>
    </row>
    <row r="45" spans="1:14" x14ac:dyDescent="0.4">
      <c r="A45" s="2">
        <v>141567</v>
      </c>
      <c r="B45" t="s">
        <v>25</v>
      </c>
      <c r="C45" t="s">
        <v>31</v>
      </c>
      <c r="D45" t="s">
        <v>50</v>
      </c>
      <c r="E45">
        <v>378</v>
      </c>
      <c r="G45">
        <v>5.29</v>
      </c>
      <c r="I45" t="s">
        <v>18</v>
      </c>
      <c r="J45" t="e">
        <v>#N/A</v>
      </c>
      <c r="N45" t="s">
        <v>29</v>
      </c>
    </row>
    <row r="46" spans="1:14" hidden="1" x14ac:dyDescent="0.4">
      <c r="A46" s="2">
        <v>143787</v>
      </c>
      <c r="B46" t="s">
        <v>71</v>
      </c>
      <c r="C46" t="s">
        <v>31</v>
      </c>
      <c r="D46" t="s">
        <v>82</v>
      </c>
      <c r="E46">
        <v>384</v>
      </c>
      <c r="G46">
        <v>15.57</v>
      </c>
      <c r="I46" t="s">
        <v>18</v>
      </c>
      <c r="J46" t="e">
        <v>#N/A</v>
      </c>
      <c r="N46" t="s">
        <v>72</v>
      </c>
    </row>
    <row r="47" spans="1:14" hidden="1" x14ac:dyDescent="0.4">
      <c r="A47" s="2">
        <v>143788</v>
      </c>
      <c r="B47" t="s">
        <v>71</v>
      </c>
      <c r="C47" s="12" t="s">
        <v>33</v>
      </c>
      <c r="D47" t="s">
        <v>83</v>
      </c>
      <c r="E47">
        <v>384</v>
      </c>
      <c r="F47" t="s">
        <v>23</v>
      </c>
      <c r="H47">
        <v>2</v>
      </c>
      <c r="I47" t="s">
        <v>31</v>
      </c>
      <c r="J47" t="s">
        <v>19</v>
      </c>
      <c r="N47" t="s">
        <v>72</v>
      </c>
    </row>
    <row r="48" spans="1:14" hidden="1" x14ac:dyDescent="0.4">
      <c r="A48" s="2">
        <v>150598</v>
      </c>
      <c r="B48" t="s">
        <v>9</v>
      </c>
      <c r="C48" t="s">
        <v>10</v>
      </c>
      <c r="D48" t="s">
        <v>51</v>
      </c>
      <c r="E48">
        <v>408</v>
      </c>
      <c r="F48" s="4" t="s">
        <v>52</v>
      </c>
      <c r="I48" t="s">
        <v>18</v>
      </c>
      <c r="J48" t="s">
        <v>13</v>
      </c>
      <c r="N48" t="s">
        <v>14</v>
      </c>
    </row>
    <row r="49" spans="1:14" hidden="1" x14ac:dyDescent="0.4">
      <c r="A49" s="2">
        <v>150599</v>
      </c>
      <c r="B49" t="s">
        <v>15</v>
      </c>
      <c r="C49" t="s">
        <v>10</v>
      </c>
      <c r="D49" t="s">
        <v>36</v>
      </c>
      <c r="E49">
        <v>408</v>
      </c>
      <c r="F49" t="s">
        <v>37</v>
      </c>
      <c r="I49" t="s">
        <v>18</v>
      </c>
      <c r="J49" t="s">
        <v>28</v>
      </c>
      <c r="N49" t="s">
        <v>20</v>
      </c>
    </row>
    <row r="50" spans="1:14" hidden="1" x14ac:dyDescent="0.4">
      <c r="A50" s="2">
        <v>150600</v>
      </c>
      <c r="B50" t="s">
        <v>21</v>
      </c>
      <c r="C50" t="s">
        <v>10</v>
      </c>
      <c r="D50" t="s">
        <v>11</v>
      </c>
      <c r="E50">
        <v>408</v>
      </c>
      <c r="F50" t="s">
        <v>12</v>
      </c>
      <c r="I50" t="s">
        <v>18</v>
      </c>
      <c r="J50" t="s">
        <v>13</v>
      </c>
      <c r="N50" t="s">
        <v>24</v>
      </c>
    </row>
    <row r="51" spans="1:14" hidden="1" x14ac:dyDescent="0.4">
      <c r="A51" s="2">
        <v>152030</v>
      </c>
      <c r="B51" t="s">
        <v>71</v>
      </c>
      <c r="C51" t="s">
        <v>10</v>
      </c>
      <c r="D51" t="s">
        <v>22</v>
      </c>
      <c r="E51">
        <v>408</v>
      </c>
      <c r="F51" s="3" t="s">
        <v>23</v>
      </c>
      <c r="I51" t="s">
        <v>18</v>
      </c>
      <c r="J51" t="s">
        <v>19</v>
      </c>
      <c r="N51" t="s">
        <v>72</v>
      </c>
    </row>
    <row r="52" spans="1:14" hidden="1" x14ac:dyDescent="0.4">
      <c r="A52" s="2">
        <v>163375</v>
      </c>
      <c r="B52" t="s">
        <v>9</v>
      </c>
      <c r="C52" t="s">
        <v>30</v>
      </c>
      <c r="D52" t="s">
        <v>51</v>
      </c>
      <c r="E52">
        <v>408</v>
      </c>
      <c r="F52" s="4" t="s">
        <v>52</v>
      </c>
      <c r="I52" t="s">
        <v>18</v>
      </c>
      <c r="J52" t="s">
        <v>13</v>
      </c>
      <c r="N52" t="s">
        <v>14</v>
      </c>
    </row>
    <row r="53" spans="1:14" hidden="1" x14ac:dyDescent="0.4">
      <c r="A53" s="2">
        <v>168022</v>
      </c>
      <c r="B53" t="s">
        <v>71</v>
      </c>
      <c r="C53" t="s">
        <v>30</v>
      </c>
      <c r="D53" t="s">
        <v>22</v>
      </c>
      <c r="E53">
        <v>414</v>
      </c>
      <c r="F53" t="s">
        <v>23</v>
      </c>
      <c r="I53" t="s">
        <v>18</v>
      </c>
      <c r="J53" t="s">
        <v>19</v>
      </c>
      <c r="N53" t="s">
        <v>72</v>
      </c>
    </row>
    <row r="54" spans="1:14" hidden="1" x14ac:dyDescent="0.4">
      <c r="A54" s="2">
        <v>168023</v>
      </c>
      <c r="B54" t="s">
        <v>71</v>
      </c>
      <c r="C54" t="s">
        <v>31</v>
      </c>
      <c r="D54" t="s">
        <v>84</v>
      </c>
      <c r="E54">
        <v>414</v>
      </c>
      <c r="G54">
        <v>17.55</v>
      </c>
      <c r="I54" t="s">
        <v>18</v>
      </c>
      <c r="J54" t="e">
        <v>#N/A</v>
      </c>
      <c r="N54" t="s">
        <v>72</v>
      </c>
    </row>
    <row r="55" spans="1:14" hidden="1" x14ac:dyDescent="0.4">
      <c r="A55" s="2">
        <v>168024</v>
      </c>
      <c r="B55" t="s">
        <v>71</v>
      </c>
      <c r="C55" s="12" t="s">
        <v>33</v>
      </c>
      <c r="D55" t="s">
        <v>83</v>
      </c>
      <c r="E55">
        <v>414</v>
      </c>
      <c r="F55" t="s">
        <v>23</v>
      </c>
      <c r="H55">
        <v>2</v>
      </c>
      <c r="I55" t="s">
        <v>31</v>
      </c>
      <c r="J55" t="s">
        <v>19</v>
      </c>
      <c r="N55" t="s">
        <v>72</v>
      </c>
    </row>
    <row r="56" spans="1:14" hidden="1" x14ac:dyDescent="0.4">
      <c r="A56" s="2">
        <v>171209</v>
      </c>
      <c r="B56" t="s">
        <v>21</v>
      </c>
      <c r="C56" t="s">
        <v>30</v>
      </c>
      <c r="D56" t="s">
        <v>11</v>
      </c>
      <c r="E56">
        <v>420</v>
      </c>
      <c r="F56" t="s">
        <v>12</v>
      </c>
      <c r="I56" t="s">
        <v>18</v>
      </c>
      <c r="J56" t="s">
        <v>13</v>
      </c>
      <c r="N56" t="s">
        <v>24</v>
      </c>
    </row>
    <row r="57" spans="1:14" x14ac:dyDescent="0.4">
      <c r="A57" s="2">
        <v>187136</v>
      </c>
      <c r="B57" t="s">
        <v>25</v>
      </c>
      <c r="C57" t="s">
        <v>31</v>
      </c>
      <c r="D57" t="s">
        <v>53</v>
      </c>
      <c r="E57" s="10">
        <v>456</v>
      </c>
      <c r="G57" s="10">
        <v>7.14</v>
      </c>
      <c r="I57" t="s">
        <v>18</v>
      </c>
      <c r="J57" t="e">
        <v>#N/A</v>
      </c>
      <c r="N57" t="s">
        <v>29</v>
      </c>
    </row>
    <row r="58" spans="1:14" x14ac:dyDescent="0.4">
      <c r="A58" s="2">
        <v>187137</v>
      </c>
      <c r="B58" t="s">
        <v>25</v>
      </c>
      <c r="C58" s="12" t="s">
        <v>33</v>
      </c>
      <c r="D58" t="s">
        <v>54</v>
      </c>
      <c r="E58" s="10">
        <v>456</v>
      </c>
      <c r="F58" s="10" t="s">
        <v>48</v>
      </c>
      <c r="H58">
        <v>2</v>
      </c>
      <c r="I58" t="s">
        <v>31</v>
      </c>
      <c r="J58" t="s">
        <v>19</v>
      </c>
      <c r="N58" t="s">
        <v>29</v>
      </c>
    </row>
    <row r="59" spans="1:14" hidden="1" x14ac:dyDescent="0.4">
      <c r="A59" s="2">
        <v>200255</v>
      </c>
      <c r="B59" t="s">
        <v>71</v>
      </c>
      <c r="C59" t="s">
        <v>31</v>
      </c>
      <c r="D59" t="s">
        <v>85</v>
      </c>
      <c r="E59">
        <v>498</v>
      </c>
      <c r="G59">
        <v>13.17</v>
      </c>
      <c r="I59" t="s">
        <v>18</v>
      </c>
      <c r="J59" t="e">
        <v>#N/A</v>
      </c>
      <c r="N59" t="s">
        <v>72</v>
      </c>
    </row>
    <row r="60" spans="1:14" hidden="1" x14ac:dyDescent="0.4">
      <c r="A60" s="2">
        <v>201572</v>
      </c>
      <c r="B60" t="s">
        <v>9</v>
      </c>
      <c r="C60" t="s">
        <v>10</v>
      </c>
      <c r="D60" t="s">
        <v>55</v>
      </c>
      <c r="E60">
        <v>504</v>
      </c>
      <c r="F60" s="5" t="s">
        <v>56</v>
      </c>
      <c r="I60" t="s">
        <v>18</v>
      </c>
      <c r="J60" t="s">
        <v>13</v>
      </c>
      <c r="N60" t="s">
        <v>14</v>
      </c>
    </row>
    <row r="61" spans="1:14" hidden="1" x14ac:dyDescent="0.4">
      <c r="A61" s="2">
        <v>201573</v>
      </c>
      <c r="B61" t="s">
        <v>15</v>
      </c>
      <c r="C61" t="s">
        <v>10</v>
      </c>
      <c r="D61" t="s">
        <v>16</v>
      </c>
      <c r="E61">
        <v>504</v>
      </c>
      <c r="F61" t="s">
        <v>17</v>
      </c>
      <c r="I61" t="s">
        <v>18</v>
      </c>
      <c r="J61" t="s">
        <v>19</v>
      </c>
      <c r="N61" t="s">
        <v>20</v>
      </c>
    </row>
    <row r="62" spans="1:14" hidden="1" x14ac:dyDescent="0.4">
      <c r="A62" s="2">
        <v>201574</v>
      </c>
      <c r="B62" t="s">
        <v>21</v>
      </c>
      <c r="C62" t="s">
        <v>10</v>
      </c>
      <c r="D62" t="s">
        <v>47</v>
      </c>
      <c r="E62">
        <v>504</v>
      </c>
      <c r="F62" t="s">
        <v>48</v>
      </c>
      <c r="I62" t="s">
        <v>18</v>
      </c>
      <c r="J62" t="s">
        <v>19</v>
      </c>
      <c r="N62" t="s">
        <v>24</v>
      </c>
    </row>
    <row r="63" spans="1:14" hidden="1" x14ac:dyDescent="0.4">
      <c r="A63" s="2">
        <v>202962</v>
      </c>
      <c r="B63" t="s">
        <v>71</v>
      </c>
      <c r="C63" t="s">
        <v>10</v>
      </c>
      <c r="D63" t="s">
        <v>11</v>
      </c>
      <c r="E63">
        <v>504</v>
      </c>
      <c r="F63" t="s">
        <v>12</v>
      </c>
      <c r="I63" t="s">
        <v>18</v>
      </c>
      <c r="J63" t="s">
        <v>13</v>
      </c>
      <c r="N63" t="s">
        <v>72</v>
      </c>
    </row>
    <row r="64" spans="1:14" hidden="1" x14ac:dyDescent="0.4">
      <c r="A64" s="2">
        <v>214716</v>
      </c>
      <c r="B64" t="s">
        <v>71</v>
      </c>
      <c r="C64" t="s">
        <v>31</v>
      </c>
      <c r="D64" t="s">
        <v>86</v>
      </c>
      <c r="E64">
        <v>504</v>
      </c>
      <c r="G64">
        <v>7.79</v>
      </c>
      <c r="I64" t="s">
        <v>18</v>
      </c>
      <c r="J64" t="e">
        <v>#N/A</v>
      </c>
      <c r="N64" t="s">
        <v>72</v>
      </c>
    </row>
    <row r="65" spans="1:15" hidden="1" x14ac:dyDescent="0.4">
      <c r="A65" s="2">
        <v>214717</v>
      </c>
      <c r="B65" t="s">
        <v>71</v>
      </c>
      <c r="C65" s="12" t="s">
        <v>33</v>
      </c>
      <c r="D65" t="s">
        <v>34</v>
      </c>
      <c r="E65">
        <v>504</v>
      </c>
      <c r="F65" t="s">
        <v>12</v>
      </c>
      <c r="H65">
        <v>5</v>
      </c>
      <c r="I65" t="s">
        <v>31</v>
      </c>
      <c r="J65" t="s">
        <v>13</v>
      </c>
      <c r="N65" t="s">
        <v>72</v>
      </c>
    </row>
    <row r="66" spans="1:15" hidden="1" x14ac:dyDescent="0.4">
      <c r="A66" s="2">
        <v>218393</v>
      </c>
      <c r="B66" t="s">
        <v>9</v>
      </c>
      <c r="C66" s="10" t="s">
        <v>31</v>
      </c>
      <c r="D66" s="10" t="s">
        <v>57</v>
      </c>
      <c r="E66" s="10">
        <v>510</v>
      </c>
      <c r="G66" s="10">
        <v>21.72</v>
      </c>
      <c r="H66" s="10"/>
      <c r="I66" s="10" t="s">
        <v>18</v>
      </c>
      <c r="J66" s="10" t="e">
        <v>#N/A</v>
      </c>
      <c r="N66" t="s">
        <v>14</v>
      </c>
    </row>
    <row r="67" spans="1:15" hidden="1" x14ac:dyDescent="0.4">
      <c r="A67" s="2">
        <v>218394</v>
      </c>
      <c r="B67" t="s">
        <v>9</v>
      </c>
      <c r="C67" s="11" t="s">
        <v>33</v>
      </c>
      <c r="D67" s="10" t="s">
        <v>58</v>
      </c>
      <c r="E67" s="10">
        <v>510</v>
      </c>
      <c r="F67" s="5" t="s">
        <v>52</v>
      </c>
      <c r="G67" s="10"/>
      <c r="H67" s="10">
        <v>10</v>
      </c>
      <c r="I67" s="10" t="s">
        <v>31</v>
      </c>
      <c r="J67" s="10" t="s">
        <v>13</v>
      </c>
      <c r="K67">
        <f>E67-E63</f>
        <v>6</v>
      </c>
      <c r="L67">
        <f>E67-E64</f>
        <v>6</v>
      </c>
      <c r="N67" t="s">
        <v>14</v>
      </c>
      <c r="O67">
        <f>G66/15*10</f>
        <v>14.48</v>
      </c>
    </row>
    <row r="68" spans="1:15" hidden="1" x14ac:dyDescent="0.4">
      <c r="A68" s="2">
        <v>218395</v>
      </c>
      <c r="B68" t="s">
        <v>9</v>
      </c>
      <c r="C68" s="11" t="s">
        <v>33</v>
      </c>
      <c r="D68" s="10" t="s">
        <v>59</v>
      </c>
      <c r="E68" s="10">
        <v>510</v>
      </c>
      <c r="F68" s="5" t="s">
        <v>56</v>
      </c>
      <c r="G68" s="10"/>
      <c r="H68" s="10">
        <v>5</v>
      </c>
      <c r="I68" s="10" t="s">
        <v>33</v>
      </c>
      <c r="J68" s="10" t="s">
        <v>13</v>
      </c>
      <c r="K68">
        <f>E68-E65</f>
        <v>6</v>
      </c>
      <c r="L68">
        <f>E68-E70</f>
        <v>-12</v>
      </c>
      <c r="N68" t="s">
        <v>14</v>
      </c>
    </row>
    <row r="69" spans="1:15" hidden="1" x14ac:dyDescent="0.4">
      <c r="A69" s="2">
        <v>225059</v>
      </c>
      <c r="B69" t="s">
        <v>21</v>
      </c>
      <c r="C69" t="s">
        <v>30</v>
      </c>
      <c r="D69" t="s">
        <v>47</v>
      </c>
      <c r="E69">
        <v>522</v>
      </c>
      <c r="F69" t="s">
        <v>48</v>
      </c>
      <c r="I69" t="s">
        <v>18</v>
      </c>
      <c r="J69" t="s">
        <v>19</v>
      </c>
      <c r="N69" t="s">
        <v>24</v>
      </c>
    </row>
    <row r="70" spans="1:15" hidden="1" x14ac:dyDescent="0.4">
      <c r="A70" s="14">
        <v>225060</v>
      </c>
      <c r="B70" s="10" t="s">
        <v>21</v>
      </c>
      <c r="C70" s="10" t="s">
        <v>31</v>
      </c>
      <c r="D70" s="10" t="s">
        <v>60</v>
      </c>
      <c r="E70" s="10">
        <v>522</v>
      </c>
      <c r="F70" s="10"/>
      <c r="G70" s="10">
        <v>18.420000000000002</v>
      </c>
      <c r="H70" s="10"/>
      <c r="I70" t="s">
        <v>18</v>
      </c>
      <c r="J70" t="e">
        <v>#N/A</v>
      </c>
      <c r="N70" t="s">
        <v>24</v>
      </c>
    </row>
    <row r="71" spans="1:15" hidden="1" x14ac:dyDescent="0.4">
      <c r="A71" s="14">
        <v>225061</v>
      </c>
      <c r="B71" s="10" t="s">
        <v>21</v>
      </c>
      <c r="C71" s="11" t="s">
        <v>33</v>
      </c>
      <c r="D71" s="10" t="s">
        <v>34</v>
      </c>
      <c r="E71" s="10">
        <v>522</v>
      </c>
      <c r="F71" s="10" t="s">
        <v>12</v>
      </c>
      <c r="G71" s="10"/>
      <c r="H71" s="10">
        <v>5</v>
      </c>
      <c r="I71" t="s">
        <v>31</v>
      </c>
      <c r="J71" t="s">
        <v>13</v>
      </c>
      <c r="N71" t="s">
        <v>24</v>
      </c>
    </row>
    <row r="72" spans="1:15" hidden="1" x14ac:dyDescent="0.4">
      <c r="A72" s="14">
        <v>225062</v>
      </c>
      <c r="B72" s="10" t="s">
        <v>21</v>
      </c>
      <c r="C72" s="11" t="s">
        <v>33</v>
      </c>
      <c r="D72" s="10" t="s">
        <v>54</v>
      </c>
      <c r="E72" s="10">
        <v>522</v>
      </c>
      <c r="F72" s="10" t="s">
        <v>48</v>
      </c>
      <c r="G72" s="10"/>
      <c r="H72" s="10">
        <v>2</v>
      </c>
      <c r="I72" t="s">
        <v>33</v>
      </c>
      <c r="J72" t="s">
        <v>19</v>
      </c>
      <c r="N72" t="s">
        <v>24</v>
      </c>
    </row>
    <row r="73" spans="1:15" hidden="1" x14ac:dyDescent="0.4">
      <c r="A73" s="2">
        <v>230412</v>
      </c>
      <c r="B73" t="s">
        <v>9</v>
      </c>
      <c r="C73" t="s">
        <v>31</v>
      </c>
      <c r="D73" t="s">
        <v>61</v>
      </c>
      <c r="E73">
        <v>534</v>
      </c>
      <c r="G73">
        <v>26.56</v>
      </c>
      <c r="I73" t="s">
        <v>18</v>
      </c>
      <c r="J73" t="e">
        <v>#N/A</v>
      </c>
      <c r="N73" t="s">
        <v>14</v>
      </c>
    </row>
    <row r="74" spans="1:15" hidden="1" x14ac:dyDescent="0.4">
      <c r="A74" s="2">
        <v>230690</v>
      </c>
      <c r="B74" t="s">
        <v>71</v>
      </c>
      <c r="C74" t="s">
        <v>30</v>
      </c>
      <c r="D74" t="s">
        <v>11</v>
      </c>
      <c r="E74">
        <v>534</v>
      </c>
      <c r="F74" t="s">
        <v>12</v>
      </c>
      <c r="I74" t="s">
        <v>18</v>
      </c>
      <c r="J74" t="s">
        <v>13</v>
      </c>
      <c r="N74" t="s">
        <v>72</v>
      </c>
    </row>
    <row r="75" spans="1:15" x14ac:dyDescent="0.4">
      <c r="A75" s="2">
        <v>243231</v>
      </c>
      <c r="B75" t="s">
        <v>25</v>
      </c>
      <c r="C75" t="s">
        <v>31</v>
      </c>
      <c r="D75" t="s">
        <v>62</v>
      </c>
      <c r="E75">
        <v>570</v>
      </c>
      <c r="G75">
        <v>0.87</v>
      </c>
      <c r="I75" t="s">
        <v>18</v>
      </c>
      <c r="J75" t="e">
        <v>#N/A</v>
      </c>
      <c r="N75" t="s">
        <v>29</v>
      </c>
    </row>
    <row r="76" spans="1:15" hidden="1" x14ac:dyDescent="0.4">
      <c r="A76" s="2">
        <v>245125</v>
      </c>
      <c r="B76" t="s">
        <v>15</v>
      </c>
      <c r="C76" t="s">
        <v>10</v>
      </c>
      <c r="D76" t="s">
        <v>16</v>
      </c>
      <c r="E76">
        <v>576</v>
      </c>
      <c r="F76" t="s">
        <v>17</v>
      </c>
      <c r="I76" t="s">
        <v>18</v>
      </c>
      <c r="J76" t="s">
        <v>19</v>
      </c>
      <c r="N76" t="s">
        <v>20</v>
      </c>
    </row>
    <row r="77" spans="1:15" hidden="1" x14ac:dyDescent="0.4">
      <c r="A77" s="2">
        <v>246495</v>
      </c>
      <c r="B77" t="s">
        <v>71</v>
      </c>
      <c r="C77" t="s">
        <v>10</v>
      </c>
      <c r="D77" t="s">
        <v>22</v>
      </c>
      <c r="E77">
        <v>576</v>
      </c>
      <c r="F77" s="3" t="s">
        <v>23</v>
      </c>
      <c r="I77" t="s">
        <v>18</v>
      </c>
      <c r="J77" t="s">
        <v>19</v>
      </c>
      <c r="N77" t="s">
        <v>72</v>
      </c>
    </row>
    <row r="78" spans="1:15" hidden="1" x14ac:dyDescent="0.4">
      <c r="A78" s="2">
        <v>258361</v>
      </c>
      <c r="B78" t="s">
        <v>71</v>
      </c>
      <c r="C78" t="s">
        <v>31</v>
      </c>
      <c r="D78" t="s">
        <v>87</v>
      </c>
      <c r="E78">
        <v>576</v>
      </c>
      <c r="G78">
        <v>14.23</v>
      </c>
      <c r="I78" t="s">
        <v>18</v>
      </c>
      <c r="J78" t="e">
        <v>#N/A</v>
      </c>
      <c r="N78" t="s">
        <v>72</v>
      </c>
    </row>
    <row r="79" spans="1:15" hidden="1" x14ac:dyDescent="0.4">
      <c r="A79" s="2">
        <v>258362</v>
      </c>
      <c r="B79" t="s">
        <v>71</v>
      </c>
      <c r="C79" s="12" t="s">
        <v>33</v>
      </c>
      <c r="D79" t="s">
        <v>83</v>
      </c>
      <c r="E79">
        <v>576</v>
      </c>
      <c r="F79" t="s">
        <v>23</v>
      </c>
      <c r="H79">
        <v>2</v>
      </c>
      <c r="I79" t="s">
        <v>31</v>
      </c>
      <c r="J79" t="s">
        <v>19</v>
      </c>
      <c r="N79" t="s">
        <v>72</v>
      </c>
    </row>
    <row r="80" spans="1:15" hidden="1" x14ac:dyDescent="0.4">
      <c r="A80" s="2">
        <v>262138</v>
      </c>
      <c r="B80" t="s">
        <v>9</v>
      </c>
      <c r="C80" t="s">
        <v>30</v>
      </c>
      <c r="D80" t="s">
        <v>55</v>
      </c>
      <c r="E80">
        <v>582</v>
      </c>
      <c r="F80" s="5" t="s">
        <v>56</v>
      </c>
      <c r="I80" t="s">
        <v>18</v>
      </c>
      <c r="J80" t="s">
        <v>13</v>
      </c>
      <c r="N80" t="s">
        <v>14</v>
      </c>
    </row>
    <row r="81" spans="1:14" hidden="1" x14ac:dyDescent="0.4">
      <c r="A81" s="2">
        <v>262475</v>
      </c>
      <c r="B81" t="s">
        <v>71</v>
      </c>
      <c r="C81" t="s">
        <v>30</v>
      </c>
      <c r="D81" t="s">
        <v>22</v>
      </c>
      <c r="E81">
        <v>582</v>
      </c>
      <c r="F81" t="s">
        <v>23</v>
      </c>
      <c r="I81" t="s">
        <v>18</v>
      </c>
      <c r="J81" t="s">
        <v>19</v>
      </c>
      <c r="N81" t="s">
        <v>72</v>
      </c>
    </row>
    <row r="82" spans="1:14" hidden="1" x14ac:dyDescent="0.4">
      <c r="A82" s="2">
        <v>274809</v>
      </c>
      <c r="B82" t="s">
        <v>71</v>
      </c>
      <c r="C82" t="s">
        <v>31</v>
      </c>
      <c r="D82" t="s">
        <v>88</v>
      </c>
      <c r="E82">
        <v>606</v>
      </c>
      <c r="G82">
        <v>10.119999999999999</v>
      </c>
      <c r="I82" t="s">
        <v>18</v>
      </c>
      <c r="J82" t="e">
        <v>#N/A</v>
      </c>
      <c r="N82" t="s">
        <v>72</v>
      </c>
    </row>
    <row r="83" spans="1:14" hidden="1" x14ac:dyDescent="0.4">
      <c r="A83" s="2">
        <v>277104</v>
      </c>
      <c r="B83" t="s">
        <v>15</v>
      </c>
      <c r="C83" t="s">
        <v>31</v>
      </c>
      <c r="D83" t="s">
        <v>63</v>
      </c>
      <c r="E83">
        <v>612</v>
      </c>
      <c r="G83">
        <v>0.06</v>
      </c>
      <c r="I83" t="s">
        <v>18</v>
      </c>
      <c r="J83" t="e">
        <v>#N/A</v>
      </c>
      <c r="N83" t="s">
        <v>20</v>
      </c>
    </row>
    <row r="84" spans="1:14" hidden="1" x14ac:dyDescent="0.4">
      <c r="A84" s="2">
        <v>281785</v>
      </c>
      <c r="B84" t="s">
        <v>15</v>
      </c>
      <c r="C84" t="s">
        <v>30</v>
      </c>
      <c r="D84" t="s">
        <v>16</v>
      </c>
      <c r="E84">
        <v>624</v>
      </c>
      <c r="F84" t="s">
        <v>17</v>
      </c>
      <c r="I84" t="s">
        <v>18</v>
      </c>
      <c r="J84" t="s">
        <v>19</v>
      </c>
      <c r="N84" t="s">
        <v>20</v>
      </c>
    </row>
    <row r="85" spans="1:14" hidden="1" x14ac:dyDescent="0.4">
      <c r="A85" s="2">
        <v>289924</v>
      </c>
      <c r="B85" t="s">
        <v>71</v>
      </c>
      <c r="C85" t="s">
        <v>31</v>
      </c>
      <c r="D85" t="s">
        <v>89</v>
      </c>
      <c r="E85">
        <v>648</v>
      </c>
      <c r="G85">
        <v>18.91</v>
      </c>
      <c r="I85" t="s">
        <v>18</v>
      </c>
      <c r="J85" t="e">
        <v>#N/A</v>
      </c>
      <c r="N85" t="s">
        <v>72</v>
      </c>
    </row>
    <row r="88" spans="1:14" s="8" customFormat="1" ht="25.5" x14ac:dyDescent="0.4">
      <c r="K88" s="8" t="s">
        <v>68</v>
      </c>
      <c r="L88" s="8" t="s">
        <v>69</v>
      </c>
      <c r="M88" s="8" t="s">
        <v>70</v>
      </c>
    </row>
  </sheetData>
  <autoFilter ref="A1:N85" xr:uid="{E9AEC0CB-C481-4D53-A8E1-9FB3A7338592}">
    <filterColumn colId="1">
      <filters>
        <filter val="2eeac8d8feae4a8cad5a6af0499a211d"/>
      </filters>
    </filterColumn>
    <filterColumn colId="9">
      <filters>
        <filter val="discount"/>
        <filter val="#N/A"/>
      </filters>
    </filterColumn>
  </autoFilter>
  <sortState xmlns:xlrd2="http://schemas.microsoft.com/office/spreadsheetml/2017/richdata2" ref="A2:N52">
    <sortCondition ref="N2:N52"/>
    <sortCondition ref="A2:A52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5A46-80F6-40FB-B2FF-6933C154A4AB}">
  <dimension ref="A2:H12"/>
  <sheetViews>
    <sheetView workbookViewId="0">
      <selection activeCell="F11" sqref="F11"/>
    </sheetView>
    <sheetView tabSelected="1" workbookViewId="1">
      <selection activeCell="A12" sqref="A12"/>
    </sheetView>
  </sheetViews>
  <sheetFormatPr defaultRowHeight="18" x14ac:dyDescent="0.4"/>
  <cols>
    <col min="1" max="1" width="12.88671875" bestFit="1" customWidth="1"/>
    <col min="7" max="7" width="12.21875" bestFit="1" customWidth="1"/>
    <col min="8" max="8" width="12.21875" customWidth="1"/>
    <col min="9" max="9" width="11.6640625" bestFit="1" customWidth="1"/>
  </cols>
  <sheetData>
    <row r="2" spans="1:8" x14ac:dyDescent="0.4">
      <c r="A2" s="17" t="s">
        <v>96</v>
      </c>
      <c r="B2" s="15"/>
      <c r="C2" s="15"/>
      <c r="E2" s="16"/>
      <c r="F2" s="16"/>
      <c r="G2" s="16"/>
      <c r="H2" s="16"/>
    </row>
    <row r="3" spans="1:8" x14ac:dyDescent="0.4">
      <c r="A3" s="15" t="s">
        <v>0</v>
      </c>
    </row>
    <row r="4" spans="1:8" x14ac:dyDescent="0.4">
      <c r="A4" s="15" t="s">
        <v>4</v>
      </c>
    </row>
    <row r="5" spans="1:8" x14ac:dyDescent="0.4">
      <c r="A5" s="15" t="s">
        <v>93</v>
      </c>
    </row>
    <row r="6" spans="1:8" x14ac:dyDescent="0.4">
      <c r="A6" t="s">
        <v>91</v>
      </c>
    </row>
    <row r="7" spans="1:8" x14ac:dyDescent="0.4">
      <c r="A7" s="16" t="s">
        <v>92</v>
      </c>
    </row>
    <row r="8" spans="1:8" x14ac:dyDescent="0.4">
      <c r="A8" s="16" t="s">
        <v>94</v>
      </c>
    </row>
    <row r="9" spans="1:8" x14ac:dyDescent="0.4">
      <c r="A9" s="16" t="s">
        <v>95</v>
      </c>
    </row>
    <row r="10" spans="1:8" x14ac:dyDescent="0.4">
      <c r="A10" s="16" t="s">
        <v>97</v>
      </c>
    </row>
    <row r="11" spans="1:8" x14ac:dyDescent="0.4">
      <c r="A11" s="16" t="s">
        <v>98</v>
      </c>
    </row>
    <row r="12" spans="1:8" x14ac:dyDescent="0.4">
      <c r="A12" t="s">
        <v>99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</vt:lpstr>
      <vt:lpstr>transcript_agg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Balb, Oliver (FDS2)</dc:creator>
  <cp:lastModifiedBy>Balb, Oliver (FDS2)</cp:lastModifiedBy>
  <dcterms:created xsi:type="dcterms:W3CDTF">2024-11-17T20:17:56Z</dcterms:created>
  <dcterms:modified xsi:type="dcterms:W3CDTF">2024-11-20T22:11:13Z</dcterms:modified>
</cp:coreProperties>
</file>