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fragmented/Downloads/"/>
    </mc:Choice>
  </mc:AlternateContent>
  <xr:revisionPtr revIDLastSave="0" documentId="13_ncr:1_{E3D10CB7-0667-2240-B5F0-73FCAD437667}" xr6:coauthVersionLast="47" xr6:coauthVersionMax="47" xr10:uidLastSave="{00000000-0000-0000-0000-000000000000}"/>
  <bookViews>
    <workbookView xWindow="36140" yWindow="500" windowWidth="40660" windowHeight="21100" xr2:uid="{11A09686-BE59-408E-B1C3-FD54BE644139}"/>
  </bookViews>
  <sheets>
    <sheet name="Dashboard" sheetId="7" r:id="rId1"/>
    <sheet name="Breakdowns" sheetId="5" r:id="rId2"/>
    <sheet name="Phases" sheetId="6"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4" i="5" l="1"/>
  <c r="C5" i="6"/>
  <c r="C6" i="6" s="1"/>
  <c r="C7" i="6" s="1"/>
  <c r="C8" i="6" s="1"/>
  <c r="C9" i="6" s="1"/>
  <c r="C10" i="6" s="1"/>
  <c r="C11" i="6" s="1"/>
  <c r="C12" i="6" s="1"/>
  <c r="C13" i="6" s="1"/>
  <c r="C14" i="6" s="1"/>
  <c r="C15" i="6" s="1"/>
  <c r="C16" i="6" s="1"/>
  <c r="B5" i="6"/>
  <c r="B6" i="6" s="1"/>
  <c r="B7" i="6" s="1"/>
  <c r="B8" i="6" s="1"/>
  <c r="B9" i="6" s="1"/>
  <c r="B10" i="6" s="1"/>
  <c r="B11" i="6" s="1"/>
  <c r="B12" i="6" s="1"/>
  <c r="B13" i="6" s="1"/>
  <c r="B14" i="6" s="1"/>
  <c r="B15" i="6" s="1"/>
  <c r="B16" i="6" s="1"/>
  <c r="K5" i="5"/>
  <c r="K6" i="5"/>
  <c r="K7" i="5"/>
  <c r="K8" i="5"/>
  <c r="K9" i="5"/>
  <c r="K10" i="5"/>
  <c r="K11" i="5"/>
  <c r="K12" i="5"/>
  <c r="K13" i="5"/>
  <c r="K4" i="5"/>
  <c r="J10" i="5"/>
  <c r="J13" i="5"/>
  <c r="J5" i="5"/>
  <c r="J6" i="5"/>
  <c r="J7" i="5"/>
  <c r="J8" i="5"/>
  <c r="J9" i="5"/>
  <c r="J11" i="5"/>
  <c r="J12" i="5"/>
  <c r="AA5" i="5"/>
  <c r="AA6" i="5" s="1"/>
  <c r="F5" i="5"/>
  <c r="F6" i="5" s="1"/>
  <c r="F7" i="5" s="1"/>
  <c r="F8" i="5" s="1"/>
  <c r="F9" i="5" s="1"/>
  <c r="F10" i="5" s="1"/>
  <c r="F11" i="5" s="1"/>
  <c r="F12" i="5" s="1"/>
  <c r="F13" i="5" s="1"/>
  <c r="F14" i="5" s="1"/>
  <c r="F15" i="5" s="1"/>
  <c r="F16" i="5" s="1"/>
  <c r="E5" i="5"/>
  <c r="E6" i="5" s="1"/>
  <c r="E7" i="5" s="1"/>
  <c r="E8" i="5" s="1"/>
  <c r="E9" i="5" s="1"/>
  <c r="E10" i="5" s="1"/>
  <c r="E11" i="5" s="1"/>
  <c r="E12" i="5" s="1"/>
  <c r="E13" i="5" s="1"/>
  <c r="E14" i="5" s="1"/>
  <c r="E15" i="5" s="1"/>
  <c r="E16" i="5" s="1"/>
  <c r="S7" i="5"/>
  <c r="S6" i="5"/>
  <c r="T5" i="5"/>
  <c r="R7" i="5"/>
  <c r="L12" i="5"/>
  <c r="L11" i="5" s="1"/>
  <c r="L10" i="5" s="1"/>
  <c r="L9" i="5" s="1"/>
  <c r="L8" i="5" s="1"/>
  <c r="L7" i="5" s="1"/>
  <c r="L6" i="5" s="1"/>
  <c r="L5" i="5" s="1"/>
  <c r="L4" i="5" s="1"/>
  <c r="R5" i="5"/>
  <c r="R6" i="5"/>
  <c r="R4" i="5"/>
  <c r="S5" i="5"/>
  <c r="S4" i="5"/>
</calcChain>
</file>

<file path=xl/sharedStrings.xml><?xml version="1.0" encoding="utf-8"?>
<sst xmlns="http://schemas.openxmlformats.org/spreadsheetml/2006/main" count="80" uniqueCount="68">
  <si>
    <t>Prototyping</t>
  </si>
  <si>
    <t>Game Logic</t>
  </si>
  <si>
    <t>Polish</t>
  </si>
  <si>
    <t>Development</t>
  </si>
  <si>
    <t>Maintenance</t>
  </si>
  <si>
    <t xml:space="preserve"> </t>
  </si>
  <si>
    <t>Q3</t>
  </si>
  <si>
    <t>Q4</t>
  </si>
  <si>
    <t>Q1</t>
  </si>
  <si>
    <t>Q2</t>
  </si>
  <si>
    <t>Task Label</t>
  </si>
  <si>
    <t>SLyL</t>
  </si>
  <si>
    <t>SLxL</t>
  </si>
  <si>
    <t>Task Start</t>
  </si>
  <si>
    <t>TyL</t>
  </si>
  <si>
    <t>Name</t>
  </si>
  <si>
    <t>Pend</t>
  </si>
  <si>
    <t>MLyL</t>
  </si>
  <si>
    <t>Mile Start</t>
  </si>
  <si>
    <t>Mheight</t>
  </si>
  <si>
    <t>TDName</t>
  </si>
  <si>
    <t>Pre-Production</t>
  </si>
  <si>
    <t>Pre-Alpha</t>
  </si>
  <si>
    <t>Alpha</t>
  </si>
  <si>
    <t>Beta</t>
  </si>
  <si>
    <t>Release</t>
  </si>
  <si>
    <t>Maintenance/Support</t>
  </si>
  <si>
    <t>Low level planning</t>
  </si>
  <si>
    <t>Game Design</t>
  </si>
  <si>
    <t>Asset Creation</t>
  </si>
  <si>
    <t>Beta Testing</t>
  </si>
  <si>
    <t>Alpha Testing</t>
  </si>
  <si>
    <t>Bug Fixing</t>
  </si>
  <si>
    <t>Release Preperations</t>
  </si>
  <si>
    <t>Goals</t>
  </si>
  <si>
    <t>Timeline</t>
  </si>
  <si>
    <t>Gy</t>
  </si>
  <si>
    <t>Gdy</t>
  </si>
  <si>
    <t>A release version of the product, we could release now if we wanted. However, small bugs and issues may still be in the product, nothing to serious, nevertheless still things that need to be solved.</t>
  </si>
  <si>
    <t>We have focused on gathering information about the end user, highlighted the business contraints and found the fun of the project. This will be the colmination of the pre-production phase.</t>
  </si>
  <si>
    <t>We have finished prototyping solutions that meet the needs of the end-user. We have "hopefully" discovered all problems with our design and established technical feasibility. All documentation is finished and we are ready to start development.</t>
  </si>
  <si>
    <t>A working version of the product, based on what was learning in the alpha prototypes. We have intergrated the product into existing services, and are preparing for a transition to go live and release.</t>
  </si>
  <si>
    <t>The final version of the product, we will continue monitoring user experiences and make adjustments here and there where needed.</t>
  </si>
  <si>
    <t>(End of September 21)</t>
  </si>
  <si>
    <t>(End of March 22)</t>
  </si>
  <si>
    <t>(End of March 23)</t>
  </si>
  <si>
    <t>(End of September 23)</t>
  </si>
  <si>
    <t>(End of December 23)</t>
  </si>
  <si>
    <t>Phase Start
in Quarters</t>
  </si>
  <si>
    <t>Phase Duraction
in Quarters</t>
  </si>
  <si>
    <t>Second
Label</t>
  </si>
  <si>
    <t>Main 
Label</t>
  </si>
  <si>
    <t>Release Candidate</t>
  </si>
  <si>
    <t>Dashboard</t>
  </si>
  <si>
    <t>Phase</t>
  </si>
  <si>
    <t>Pm</t>
  </si>
  <si>
    <t>Ph</t>
  </si>
  <si>
    <t>Task Duration
in Quarters</t>
  </si>
  <si>
    <t>TxTL</t>
  </si>
  <si>
    <t>Distance</t>
  </si>
  <si>
    <t>Line</t>
  </si>
  <si>
    <t>Circle</t>
  </si>
  <si>
    <t>Phase Description</t>
  </si>
  <si>
    <t>Data</t>
  </si>
  <si>
    <t>Phase Line</t>
  </si>
  <si>
    <t>Phase Date</t>
  </si>
  <si>
    <t>Title</t>
  </si>
  <si>
    <t>Sub-Title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</si>
</sst>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color theme="1"/>
      <name val="Calibri"/>
      <family val="2"/>
      <scheme val="minor"/>
    </font>
    <font>
      <sz val="8"/>
      <name val="Calibri"/>
      <family val="2"/>
      <scheme val="minor"/>
    </font>
    <font>
      <b/>
      <sz val="16"/>
      <color theme="1"/>
      <name val="Calibri"/>
      <family val="2"/>
      <scheme val="minor"/>
    </font>
    <font>
      <b/>
      <i/>
      <sz val="11"/>
      <color theme="1"/>
      <name val="Calibri"/>
      <family val="2"/>
      <scheme val="minor"/>
    </font>
    <font>
      <i/>
      <sz val="11"/>
      <color theme="1"/>
      <name val="Calibri"/>
      <family val="2"/>
      <scheme val="minor"/>
    </font>
    <font>
      <sz val="18"/>
      <color theme="1"/>
      <name val="Calibri"/>
      <family val="2"/>
      <scheme val="minor"/>
    </font>
    <font>
      <b/>
      <sz val="16"/>
      <color theme="9" tint="-0.499984740745262"/>
      <name val="Calibri"/>
      <family val="2"/>
      <scheme val="minor"/>
    </font>
    <font>
      <b/>
      <sz val="16"/>
      <color theme="4" tint="-0.499984740745262"/>
      <name val="Calibri"/>
      <family val="2"/>
      <scheme val="minor"/>
    </font>
    <font>
      <b/>
      <i/>
      <sz val="22"/>
      <color rgb="FFED4D1B"/>
      <name val="Calibri"/>
      <family val="2"/>
      <scheme val="minor"/>
    </font>
    <font>
      <sz val="11"/>
      <color rgb="FFC00000"/>
      <name val="Calibri"/>
      <family val="2"/>
      <scheme val="minor"/>
    </font>
    <font>
      <b/>
      <sz val="18"/>
      <color theme="9" tint="-0.499984740745262"/>
      <name val="Calibri"/>
      <family val="2"/>
      <scheme val="minor"/>
    </font>
    <font>
      <b/>
      <sz val="18"/>
      <color theme="5" tint="-0.499984740745262"/>
      <name val="Calibri"/>
      <family val="2"/>
      <scheme val="minor"/>
    </font>
    <font>
      <sz val="11"/>
      <color rgb="FFED4D1B"/>
      <name val="Calibri"/>
      <family val="2"/>
      <scheme val="minor"/>
    </font>
  </fonts>
  <fills count="8">
    <fill>
      <patternFill patternType="none"/>
    </fill>
    <fill>
      <patternFill patternType="gray125"/>
    </fill>
    <fill>
      <patternFill patternType="solid">
        <fgColor theme="0"/>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rgb="FFEDB6AE"/>
        <bgColor indexed="64"/>
      </patternFill>
    </fill>
  </fills>
  <borders count="31">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dotted">
        <color theme="7" tint="-0.499984740745262"/>
      </left>
      <right/>
      <top style="dotted">
        <color theme="7" tint="-0.499984740745262"/>
      </top>
      <bottom style="dotted">
        <color theme="7" tint="-0.499984740745262"/>
      </bottom>
      <diagonal/>
    </border>
    <border>
      <left/>
      <right/>
      <top style="dotted">
        <color theme="7" tint="-0.499984740745262"/>
      </top>
      <bottom style="dotted">
        <color theme="7" tint="-0.499984740745262"/>
      </bottom>
      <diagonal/>
    </border>
    <border>
      <left/>
      <right style="dotted">
        <color theme="7" tint="-0.499984740745262"/>
      </right>
      <top style="dotted">
        <color theme="7" tint="-0.499984740745262"/>
      </top>
      <bottom style="dotted">
        <color theme="7" tint="-0.499984740745262"/>
      </bottom>
      <diagonal/>
    </border>
    <border>
      <left style="dotted">
        <color theme="9" tint="-0.499984740745262"/>
      </left>
      <right/>
      <top style="dotted">
        <color theme="9" tint="-0.499984740745262"/>
      </top>
      <bottom style="dotted">
        <color theme="9" tint="-0.499984740745262"/>
      </bottom>
      <diagonal/>
    </border>
    <border>
      <left/>
      <right/>
      <top style="dotted">
        <color theme="9" tint="-0.499984740745262"/>
      </top>
      <bottom style="dotted">
        <color theme="9" tint="-0.499984740745262"/>
      </bottom>
      <diagonal/>
    </border>
    <border>
      <left/>
      <right style="dotted">
        <color theme="9" tint="-0.499984740745262"/>
      </right>
      <top style="dotted">
        <color theme="9" tint="-0.499984740745262"/>
      </top>
      <bottom style="dotted">
        <color theme="9" tint="-0.499984740745262"/>
      </bottom>
      <diagonal/>
    </border>
    <border>
      <left style="dotted">
        <color theme="4" tint="-0.499984740745262"/>
      </left>
      <right/>
      <top style="dotted">
        <color theme="4" tint="-0.499984740745262"/>
      </top>
      <bottom style="dotted">
        <color theme="4" tint="-0.499984740745262"/>
      </bottom>
      <diagonal/>
    </border>
    <border>
      <left/>
      <right/>
      <top style="dotted">
        <color theme="4" tint="-0.499984740745262"/>
      </top>
      <bottom style="dotted">
        <color theme="4" tint="-0.499984740745262"/>
      </bottom>
      <diagonal/>
    </border>
    <border>
      <left/>
      <right style="dotted">
        <color theme="4" tint="-0.499984740745262"/>
      </right>
      <top style="dotted">
        <color theme="4" tint="-0.499984740745262"/>
      </top>
      <bottom style="dotted">
        <color theme="4" tint="-0.499984740745262"/>
      </bottom>
      <diagonal/>
    </border>
    <border>
      <left style="dotted">
        <color theme="4" tint="-0.499984740745262"/>
      </left>
      <right/>
      <top/>
      <bottom/>
      <diagonal/>
    </border>
    <border>
      <left/>
      <right style="dotted">
        <color theme="4" tint="-0.499984740745262"/>
      </right>
      <top/>
      <bottom/>
      <diagonal/>
    </border>
    <border>
      <left style="dotted">
        <color theme="4" tint="-0.499984740745262"/>
      </left>
      <right/>
      <top/>
      <bottom style="dotted">
        <color theme="4" tint="-0.499984740745262"/>
      </bottom>
      <diagonal/>
    </border>
    <border>
      <left/>
      <right/>
      <top/>
      <bottom style="dotted">
        <color theme="4" tint="-0.499984740745262"/>
      </bottom>
      <diagonal/>
    </border>
    <border>
      <left/>
      <right style="dotted">
        <color theme="4" tint="-0.499984740745262"/>
      </right>
      <top/>
      <bottom style="dotted">
        <color theme="4" tint="-0.499984740745262"/>
      </bottom>
      <diagonal/>
    </border>
    <border>
      <left style="dotted">
        <color theme="1"/>
      </left>
      <right/>
      <top/>
      <bottom/>
      <diagonal/>
    </border>
    <border>
      <left/>
      <right style="dotted">
        <color theme="1"/>
      </right>
      <top/>
      <bottom/>
      <diagonal/>
    </border>
    <border>
      <left style="dotted">
        <color theme="1"/>
      </left>
      <right/>
      <top/>
      <bottom style="dotted">
        <color theme="1"/>
      </bottom>
      <diagonal/>
    </border>
    <border>
      <left/>
      <right/>
      <top/>
      <bottom style="dotted">
        <color theme="1"/>
      </bottom>
      <diagonal/>
    </border>
    <border>
      <left/>
      <right style="dotted">
        <color theme="1"/>
      </right>
      <top/>
      <bottom style="dotted">
        <color theme="1"/>
      </bottom>
      <diagonal/>
    </border>
    <border>
      <left style="dotted">
        <color theme="5" tint="-0.499984740745262"/>
      </left>
      <right/>
      <top style="dotted">
        <color theme="5" tint="-0.499984740745262"/>
      </top>
      <bottom style="dotted">
        <color theme="5" tint="-0.499984740745262"/>
      </bottom>
      <diagonal/>
    </border>
    <border>
      <left/>
      <right/>
      <top style="dotted">
        <color theme="5" tint="-0.499984740745262"/>
      </top>
      <bottom style="dotted">
        <color theme="5" tint="-0.499984740745262"/>
      </bottom>
      <diagonal/>
    </border>
    <border>
      <left/>
      <right style="dotted">
        <color theme="5" tint="-0.499984740745262"/>
      </right>
      <top style="dotted">
        <color theme="5" tint="-0.499984740745262"/>
      </top>
      <bottom style="dotted">
        <color theme="5" tint="-0.499984740745262"/>
      </bottom>
      <diagonal/>
    </border>
  </borders>
  <cellStyleXfs count="1">
    <xf numFmtId="0" fontId="0" fillId="0" borderId="0"/>
  </cellStyleXfs>
  <cellXfs count="78">
    <xf numFmtId="0" fontId="0" fillId="0" borderId="0" xfId="0"/>
    <xf numFmtId="0" fontId="1" fillId="0" borderId="0" xfId="0" applyFont="1" applyAlignment="1">
      <alignment horizontal="left" vertical="center"/>
    </xf>
    <xf numFmtId="0" fontId="6" fillId="0" borderId="0" xfId="0" applyFont="1"/>
    <xf numFmtId="0" fontId="0" fillId="2" borderId="0" xfId="0" applyFill="1"/>
    <xf numFmtId="0" fontId="0" fillId="2" borderId="1" xfId="0" applyFill="1" applyBorder="1"/>
    <xf numFmtId="0" fontId="0" fillId="2" borderId="0" xfId="0" applyFill="1" applyBorder="1"/>
    <xf numFmtId="0" fontId="0" fillId="2" borderId="2" xfId="0" applyFill="1" applyBorder="1"/>
    <xf numFmtId="0" fontId="0" fillId="2" borderId="3" xfId="0" applyFill="1" applyBorder="1"/>
    <xf numFmtId="0" fontId="0" fillId="2" borderId="4" xfId="0" applyFill="1" applyBorder="1"/>
    <xf numFmtId="0" fontId="0" fillId="2" borderId="5" xfId="0" applyFill="1" applyBorder="1"/>
    <xf numFmtId="0" fontId="0" fillId="2" borderId="6" xfId="0" applyFill="1" applyBorder="1"/>
    <xf numFmtId="0" fontId="0" fillId="2" borderId="7" xfId="0" applyFill="1" applyBorder="1"/>
    <xf numFmtId="0" fontId="0" fillId="2" borderId="8" xfId="0" applyFill="1" applyBorder="1"/>
    <xf numFmtId="0" fontId="7" fillId="4" borderId="12" xfId="0" applyFont="1" applyFill="1" applyBorder="1" applyAlignment="1">
      <alignment horizontal="center" vertical="center"/>
    </xf>
    <xf numFmtId="0" fontId="7" fillId="4" borderId="13" xfId="0" applyFont="1" applyFill="1" applyBorder="1" applyAlignment="1">
      <alignment horizontal="center" vertical="center"/>
    </xf>
    <xf numFmtId="0" fontId="7" fillId="4" borderId="14"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16" xfId="0" applyFont="1" applyFill="1" applyBorder="1" applyAlignment="1">
      <alignment horizontal="center" vertical="center"/>
    </xf>
    <xf numFmtId="0" fontId="8" fillId="6" borderId="17" xfId="0" applyFont="1" applyFill="1" applyBorder="1" applyAlignment="1">
      <alignment horizontal="center" vertical="center"/>
    </xf>
    <xf numFmtId="0" fontId="9" fillId="5" borderId="9" xfId="0" applyFont="1" applyFill="1" applyBorder="1" applyAlignment="1">
      <alignment horizontal="center" vertical="center"/>
    </xf>
    <xf numFmtId="0" fontId="9" fillId="5" borderId="10" xfId="0" applyFont="1" applyFill="1" applyBorder="1" applyAlignment="1">
      <alignment horizontal="center" vertical="center"/>
    </xf>
    <xf numFmtId="0" fontId="9" fillId="5" borderId="11" xfId="0" applyFont="1" applyFill="1" applyBorder="1" applyAlignment="1">
      <alignment horizontal="center" vertical="center"/>
    </xf>
    <xf numFmtId="0" fontId="1" fillId="0" borderId="18" xfId="0" applyFont="1" applyBorder="1"/>
    <xf numFmtId="0" fontId="1" fillId="0" borderId="0" xfId="0" applyFont="1" applyBorder="1" applyAlignment="1">
      <alignment horizontal="center" vertical="center" wrapText="1"/>
    </xf>
    <xf numFmtId="0" fontId="1" fillId="0" borderId="0" xfId="0" applyFont="1" applyBorder="1" applyAlignment="1">
      <alignment horizontal="center" vertical="center"/>
    </xf>
    <xf numFmtId="0" fontId="0" fillId="0" borderId="19" xfId="0" applyBorder="1"/>
    <xf numFmtId="0" fontId="5" fillId="0" borderId="18" xfId="0" applyFont="1" applyBorder="1"/>
    <xf numFmtId="0" fontId="0" fillId="0" borderId="0" xfId="0" applyBorder="1" applyAlignment="1">
      <alignment horizontal="center" vertical="center"/>
    </xf>
    <xf numFmtId="0" fontId="0" fillId="0" borderId="18" xfId="0" applyBorder="1"/>
    <xf numFmtId="0" fontId="0" fillId="0" borderId="0" xfId="0" applyBorder="1"/>
    <xf numFmtId="0" fontId="0" fillId="0" borderId="20" xfId="0" applyBorder="1"/>
    <xf numFmtId="0" fontId="0" fillId="0" borderId="21" xfId="0" applyBorder="1"/>
    <xf numFmtId="0" fontId="0" fillId="0" borderId="22" xfId="0" applyBorder="1"/>
    <xf numFmtId="0" fontId="0" fillId="0" borderId="0" xfId="0" applyAlignment="1">
      <alignment horizontal="center"/>
    </xf>
    <xf numFmtId="0" fontId="1" fillId="0" borderId="18" xfId="0" applyFont="1" applyBorder="1" applyAlignment="1">
      <alignment horizontal="left" vertical="center"/>
    </xf>
    <xf numFmtId="0" fontId="1" fillId="0" borderId="0" xfId="0" applyFont="1" applyBorder="1" applyAlignment="1">
      <alignment horizontal="left" vertical="center"/>
    </xf>
    <xf numFmtId="0" fontId="1" fillId="0" borderId="19" xfId="0" applyFont="1" applyBorder="1" applyAlignment="1">
      <alignment horizontal="center" vertical="center"/>
    </xf>
    <xf numFmtId="0" fontId="1" fillId="0" borderId="18" xfId="0" applyFont="1" applyBorder="1" applyAlignment="1">
      <alignment horizontal="center" vertical="center" wrapText="1"/>
    </xf>
    <xf numFmtId="0" fontId="4" fillId="0" borderId="0" xfId="0" applyFont="1" applyBorder="1"/>
    <xf numFmtId="0" fontId="5" fillId="0" borderId="0" xfId="0" applyFont="1" applyBorder="1" applyAlignment="1">
      <alignment wrapText="1"/>
    </xf>
    <xf numFmtId="0" fontId="5" fillId="0" borderId="0" xfId="0" applyFont="1" applyBorder="1"/>
    <xf numFmtId="0" fontId="1" fillId="0" borderId="20" xfId="0" applyFont="1" applyBorder="1"/>
    <xf numFmtId="0" fontId="4" fillId="0" borderId="21" xfId="0" applyFont="1" applyBorder="1"/>
    <xf numFmtId="0" fontId="3" fillId="6" borderId="15" xfId="0" applyFont="1" applyFill="1" applyBorder="1" applyAlignment="1">
      <alignment horizontal="center" vertical="center"/>
    </xf>
    <xf numFmtId="0" fontId="3" fillId="6" borderId="16" xfId="0" applyFont="1" applyFill="1" applyBorder="1" applyAlignment="1">
      <alignment horizontal="center" vertical="center"/>
    </xf>
    <xf numFmtId="0" fontId="3" fillId="6" borderId="17" xfId="0" applyFont="1" applyFill="1" applyBorder="1" applyAlignment="1">
      <alignment horizontal="center" vertical="center"/>
    </xf>
    <xf numFmtId="0" fontId="3" fillId="4" borderId="12" xfId="0" applyFont="1" applyFill="1" applyBorder="1" applyAlignment="1">
      <alignment horizontal="center" vertical="center"/>
    </xf>
    <xf numFmtId="0" fontId="3" fillId="4" borderId="13" xfId="0" applyFont="1" applyFill="1" applyBorder="1" applyAlignment="1">
      <alignment horizontal="center" vertical="center"/>
    </xf>
    <xf numFmtId="0" fontId="3" fillId="4" borderId="14" xfId="0" applyFont="1" applyFill="1" applyBorder="1" applyAlignment="1">
      <alignment horizontal="center" vertical="center"/>
    </xf>
    <xf numFmtId="0" fontId="3" fillId="3" borderId="9" xfId="0" applyFont="1" applyFill="1" applyBorder="1" applyAlignment="1">
      <alignment horizontal="center" vertical="center"/>
    </xf>
    <xf numFmtId="0" fontId="3" fillId="3" borderId="10" xfId="0" applyFont="1" applyFill="1" applyBorder="1" applyAlignment="1">
      <alignment horizontal="center" vertical="center"/>
    </xf>
    <xf numFmtId="0" fontId="3" fillId="3" borderId="11" xfId="0" applyFont="1" applyFill="1" applyBorder="1" applyAlignment="1">
      <alignment horizontal="center" vertical="center"/>
    </xf>
    <xf numFmtId="0" fontId="10" fillId="7" borderId="0" xfId="0" applyFont="1" applyFill="1" applyBorder="1" applyAlignment="1">
      <alignment horizontal="center" vertical="center"/>
    </xf>
    <xf numFmtId="0" fontId="10" fillId="7" borderId="21" xfId="0" applyFont="1" applyFill="1" applyBorder="1" applyAlignment="1">
      <alignment horizontal="center" vertical="center"/>
    </xf>
    <xf numFmtId="0" fontId="10" fillId="7" borderId="0" xfId="0" applyFont="1" applyFill="1" applyBorder="1"/>
    <xf numFmtId="0" fontId="10" fillId="7" borderId="21" xfId="0" applyFont="1" applyFill="1" applyBorder="1"/>
    <xf numFmtId="0" fontId="0" fillId="2" borderId="0" xfId="0" applyFont="1" applyFill="1" applyBorder="1" applyAlignment="1">
      <alignment horizontal="center" vertical="center"/>
    </xf>
    <xf numFmtId="0" fontId="0" fillId="0" borderId="19" xfId="0" applyBorder="1" applyAlignment="1">
      <alignment horizontal="center" vertical="center"/>
    </xf>
    <xf numFmtId="0" fontId="0" fillId="0" borderId="23" xfId="0" applyBorder="1"/>
    <xf numFmtId="0" fontId="0" fillId="0" borderId="24" xfId="0" applyBorder="1"/>
    <xf numFmtId="0" fontId="0" fillId="0" borderId="25" xfId="0" applyBorder="1"/>
    <xf numFmtId="0" fontId="0" fillId="0" borderId="27" xfId="0" applyBorder="1"/>
    <xf numFmtId="0" fontId="12" fillId="5" borderId="28" xfId="0" applyFont="1" applyFill="1" applyBorder="1" applyAlignment="1">
      <alignment horizontal="center"/>
    </xf>
    <xf numFmtId="0" fontId="12" fillId="5" borderId="29" xfId="0" applyFont="1" applyFill="1" applyBorder="1" applyAlignment="1">
      <alignment horizontal="center"/>
    </xf>
    <xf numFmtId="0" fontId="12" fillId="5" borderId="30" xfId="0" applyFont="1" applyFill="1" applyBorder="1" applyAlignment="1">
      <alignment horizontal="center"/>
    </xf>
    <xf numFmtId="0" fontId="11" fillId="4" borderId="12" xfId="0" applyFont="1" applyFill="1" applyBorder="1" applyAlignment="1">
      <alignment horizontal="center"/>
    </xf>
    <xf numFmtId="0" fontId="11" fillId="4" borderId="13" xfId="0" applyFont="1" applyFill="1" applyBorder="1" applyAlignment="1">
      <alignment horizontal="center"/>
    </xf>
    <xf numFmtId="0" fontId="11" fillId="4" borderId="14" xfId="0" applyFont="1" applyFill="1" applyBorder="1" applyAlignment="1">
      <alignment horizontal="center"/>
    </xf>
    <xf numFmtId="0" fontId="13" fillId="7" borderId="23" xfId="0" applyFont="1" applyFill="1" applyBorder="1"/>
    <xf numFmtId="0" fontId="13" fillId="7" borderId="0" xfId="0" applyFont="1" applyFill="1" applyBorder="1"/>
    <xf numFmtId="0" fontId="13" fillId="7" borderId="25" xfId="0" applyFont="1" applyFill="1" applyBorder="1"/>
    <xf numFmtId="0" fontId="13" fillId="7" borderId="26" xfId="0" applyFont="1" applyFill="1" applyBorder="1"/>
    <xf numFmtId="0" fontId="13" fillId="7" borderId="0" xfId="0" applyFont="1" applyFill="1" applyBorder="1" applyAlignment="1">
      <alignment horizontal="center" vertical="center"/>
    </xf>
    <xf numFmtId="0" fontId="13" fillId="7" borderId="24" xfId="0" applyFont="1" applyFill="1" applyBorder="1" applyAlignment="1">
      <alignment horizontal="center" vertical="center"/>
    </xf>
    <xf numFmtId="0" fontId="13" fillId="7" borderId="24" xfId="0" applyFont="1" applyFill="1" applyBorder="1"/>
    <xf numFmtId="0" fontId="13" fillId="7" borderId="27" xfId="0" applyFont="1" applyFill="1" applyBorder="1"/>
    <xf numFmtId="0" fontId="1" fillId="0" borderId="23" xfId="0" applyFont="1" applyBorder="1" applyAlignment="1">
      <alignment horizontal="left" vertical="center"/>
    </xf>
    <xf numFmtId="0" fontId="1" fillId="0" borderId="24" xfId="0" applyFont="1" applyBorder="1" applyAlignment="1">
      <alignment horizontal="left" vertical="center"/>
    </xf>
  </cellXfs>
  <cellStyles count="1">
    <cellStyle name="Normal" xfId="0" builtinId="0"/>
  </cellStyles>
  <dxfs count="0"/>
  <tableStyles count="0" defaultTableStyle="TableStyleMedium2" defaultPivotStyle="PivotStyleLight16"/>
  <colors>
    <mruColors>
      <color rgb="FFED4D1B"/>
      <color rgb="FFEDB6AE"/>
      <color rgb="FF8E2B0C"/>
      <color rgb="FFCD3E11"/>
      <color rgb="FFAE340E"/>
      <color rgb="FFF27D5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834714815423045"/>
          <c:y val="4.4409269700681993E-2"/>
          <c:w val="0.87275071955193306"/>
          <c:h val="0.91901371523291964"/>
        </c:manualLayout>
      </c:layout>
      <c:scatterChart>
        <c:scatterStyle val="lineMarker"/>
        <c:varyColors val="0"/>
        <c:ser>
          <c:idx val="9"/>
          <c:order val="0"/>
          <c:tx>
            <c:v>MilestoneStart</c:v>
          </c:tx>
          <c:spPr>
            <a:ln w="25400" cap="rnd">
              <a:noFill/>
              <a:round/>
            </a:ln>
            <a:effectLst/>
          </c:spPr>
          <c:marker>
            <c:symbol val="circle"/>
            <c:size val="5"/>
            <c:spPr>
              <a:noFill/>
              <a:ln w="9525">
                <a:noFill/>
              </a:ln>
              <a:effectLst/>
            </c:spPr>
          </c:marker>
          <c:errBars>
            <c:errDir val="x"/>
            <c:errBarType val="both"/>
            <c:errValType val="fixedVal"/>
            <c:noEndCap val="1"/>
            <c:val val="0"/>
            <c:spPr>
              <a:noFill/>
              <a:ln w="9525" cap="flat" cmpd="sng" algn="ctr">
                <a:solidFill>
                  <a:schemeClr val="tx1">
                    <a:lumMod val="65000"/>
                    <a:lumOff val="35000"/>
                  </a:schemeClr>
                </a:solidFill>
                <a:round/>
              </a:ln>
              <a:effectLst/>
            </c:spPr>
          </c:errBars>
          <c:errBars>
            <c:errDir val="y"/>
            <c:errBarType val="minus"/>
            <c:errValType val="percentage"/>
            <c:noEndCap val="1"/>
            <c:val val="100"/>
            <c:spPr>
              <a:noFill/>
              <a:ln w="12700" cap="flat" cmpd="sng" algn="ctr">
                <a:solidFill>
                  <a:srgbClr val="8E2B0C"/>
                </a:solidFill>
                <a:round/>
                <a:headEnd type="oval" w="med" len="med"/>
                <a:tailEnd type="triangle" w="sm" len="sm"/>
              </a:ln>
              <a:effectLst/>
            </c:spPr>
          </c:errBars>
          <c:xVal>
            <c:numRef>
              <c:f>Breakdowns!$P$4:$P$7</c:f>
              <c:numCache>
                <c:formatCode>General</c:formatCode>
                <c:ptCount val="4"/>
                <c:pt idx="0">
                  <c:v>1</c:v>
                </c:pt>
                <c:pt idx="1">
                  <c:v>3</c:v>
                </c:pt>
                <c:pt idx="2">
                  <c:v>9</c:v>
                </c:pt>
                <c:pt idx="3">
                  <c:v>12</c:v>
                </c:pt>
              </c:numCache>
            </c:numRef>
          </c:xVal>
          <c:yVal>
            <c:numRef>
              <c:f>Breakdowns!$T$4:$T$7</c:f>
              <c:numCache>
                <c:formatCode>General</c:formatCode>
                <c:ptCount val="4"/>
                <c:pt idx="0">
                  <c:v>-30</c:v>
                </c:pt>
                <c:pt idx="1">
                  <c:v>-40</c:v>
                </c:pt>
                <c:pt idx="2">
                  <c:v>-30</c:v>
                </c:pt>
                <c:pt idx="3">
                  <c:v>-40</c:v>
                </c:pt>
              </c:numCache>
            </c:numRef>
          </c:yVal>
          <c:smooth val="0"/>
          <c:extLst>
            <c:ext xmlns:c16="http://schemas.microsoft.com/office/drawing/2014/chart" uri="{C3380CC4-5D6E-409C-BE32-E72D297353CC}">
              <c16:uniqueId val="{00000000-23B2-4047-8D07-6038857AF791}"/>
            </c:ext>
          </c:extLst>
        </c:ser>
        <c:ser>
          <c:idx val="1"/>
          <c:order val="1"/>
          <c:tx>
            <c:v>ProjectData</c:v>
          </c:tx>
          <c:spPr>
            <a:ln w="25400" cap="rnd">
              <a:noFill/>
              <a:round/>
            </a:ln>
            <a:effectLst/>
          </c:spPr>
          <c:marker>
            <c:symbol val="circle"/>
            <c:size val="7"/>
            <c:spPr>
              <a:solidFill>
                <a:schemeClr val="bg1"/>
              </a:solidFill>
              <a:ln w="25400">
                <a:solidFill>
                  <a:srgbClr val="ED4D1B"/>
                </a:solidFill>
              </a:ln>
              <a:effectLst/>
            </c:spPr>
          </c:marker>
          <c:errBars>
            <c:errDir val="x"/>
            <c:errBarType val="plus"/>
            <c:errValType val="cust"/>
            <c:noEndCap val="1"/>
            <c:plus>
              <c:numRef>
                <c:f>Breakdowns!$I$4:$I$13</c:f>
                <c:numCache>
                  <c:formatCode>General</c:formatCode>
                  <c:ptCount val="10"/>
                  <c:pt idx="0">
                    <c:v>1</c:v>
                  </c:pt>
                  <c:pt idx="1">
                    <c:v>1</c:v>
                  </c:pt>
                  <c:pt idx="2">
                    <c:v>2</c:v>
                  </c:pt>
                  <c:pt idx="3">
                    <c:v>5</c:v>
                  </c:pt>
                  <c:pt idx="4">
                    <c:v>5</c:v>
                  </c:pt>
                  <c:pt idx="5">
                    <c:v>0.34</c:v>
                  </c:pt>
                  <c:pt idx="6">
                    <c:v>0.34</c:v>
                  </c:pt>
                  <c:pt idx="7">
                    <c:v>2</c:v>
                  </c:pt>
                  <c:pt idx="8">
                    <c:v>2</c:v>
                  </c:pt>
                  <c:pt idx="9">
                    <c:v>2</c:v>
                  </c:pt>
                </c:numCache>
              </c:numRef>
            </c:plus>
            <c:minus>
              <c:numLit>
                <c:formatCode>General</c:formatCode>
                <c:ptCount val="1"/>
                <c:pt idx="0">
                  <c:v>0</c:v>
                </c:pt>
              </c:numLit>
            </c:minus>
            <c:spPr>
              <a:noFill/>
              <a:ln w="25400" cap="flat" cmpd="sng" algn="ctr">
                <a:solidFill>
                  <a:srgbClr val="ED4D1B"/>
                </a:solidFill>
                <a:round/>
                <a:headEnd type="none"/>
                <a:tailEnd type="oval" w="sm" len="sm"/>
              </a:ln>
              <a:effectLst/>
            </c:spPr>
          </c:errBars>
          <c:errBars>
            <c:errDir val="y"/>
            <c:errBarType val="minus"/>
            <c:errValType val="percentage"/>
            <c:noEndCap val="1"/>
            <c:val val="100"/>
            <c:spPr>
              <a:noFill/>
              <a:ln w="12700" cap="flat" cmpd="sng" algn="ctr">
                <a:solidFill>
                  <a:schemeClr val="bg1">
                    <a:lumMod val="85000"/>
                  </a:schemeClr>
                </a:solidFill>
                <a:round/>
                <a:headEnd type="none"/>
                <a:tailEnd type="triangle" w="sm" len="sm"/>
              </a:ln>
              <a:effectLst/>
            </c:spPr>
          </c:errBars>
          <c:xVal>
            <c:numRef>
              <c:f>Breakdowns!$H$4:$H$16</c:f>
              <c:numCache>
                <c:formatCode>General</c:formatCode>
                <c:ptCount val="13"/>
                <c:pt idx="0">
                  <c:v>1</c:v>
                </c:pt>
                <c:pt idx="1">
                  <c:v>2.5</c:v>
                </c:pt>
                <c:pt idx="2">
                  <c:v>3</c:v>
                </c:pt>
                <c:pt idx="3">
                  <c:v>4</c:v>
                </c:pt>
                <c:pt idx="4">
                  <c:v>4</c:v>
                </c:pt>
                <c:pt idx="5">
                  <c:v>5</c:v>
                </c:pt>
                <c:pt idx="6">
                  <c:v>8</c:v>
                </c:pt>
                <c:pt idx="7">
                  <c:v>9</c:v>
                </c:pt>
                <c:pt idx="8">
                  <c:v>10</c:v>
                </c:pt>
                <c:pt idx="9">
                  <c:v>12</c:v>
                </c:pt>
              </c:numCache>
            </c:numRef>
          </c:xVal>
          <c:yVal>
            <c:numRef>
              <c:f>Breakdowns!$L$4:$L$16</c:f>
              <c:numCache>
                <c:formatCode>General</c:formatCode>
                <c:ptCount val="13"/>
                <c:pt idx="0">
                  <c:v>120</c:v>
                </c:pt>
                <c:pt idx="1">
                  <c:v>110</c:v>
                </c:pt>
                <c:pt idx="2">
                  <c:v>100</c:v>
                </c:pt>
                <c:pt idx="3">
                  <c:v>90</c:v>
                </c:pt>
                <c:pt idx="4">
                  <c:v>80</c:v>
                </c:pt>
                <c:pt idx="5">
                  <c:v>70</c:v>
                </c:pt>
                <c:pt idx="6">
                  <c:v>60</c:v>
                </c:pt>
                <c:pt idx="7">
                  <c:v>50</c:v>
                </c:pt>
                <c:pt idx="8">
                  <c:v>40</c:v>
                </c:pt>
                <c:pt idx="9">
                  <c:v>30</c:v>
                </c:pt>
              </c:numCache>
            </c:numRef>
          </c:yVal>
          <c:smooth val="0"/>
          <c:extLst>
            <c:ext xmlns:c16="http://schemas.microsoft.com/office/drawing/2014/chart" uri="{C3380CC4-5D6E-409C-BE32-E72D297353CC}">
              <c16:uniqueId val="{00000001-23B2-4047-8D07-6038857AF791}"/>
            </c:ext>
          </c:extLst>
        </c:ser>
        <c:ser>
          <c:idx val="0"/>
          <c:order val="2"/>
          <c:tx>
            <c:v>ProjectDataLabels</c:v>
          </c:tx>
          <c:spPr>
            <a:ln w="25400" cap="rnd">
              <a:noFill/>
              <a:round/>
            </a:ln>
            <a:effectLst/>
          </c:spPr>
          <c:marker>
            <c:symbol val="circle"/>
            <c:size val="5"/>
            <c:spPr>
              <a:noFill/>
              <a:ln w="9525">
                <a:noFill/>
              </a:ln>
              <a:effectLst/>
            </c:spPr>
          </c:marker>
          <c:dLbls>
            <c:dLbl>
              <c:idx val="0"/>
              <c:tx>
                <c:rich>
                  <a:bodyPr/>
                  <a:lstStyle/>
                  <a:p>
                    <a:fld id="{8F9EA396-D64D-6842-AF03-7578B2239AA6}" type="CELLRANGE">
                      <a:rPr lang="en-US"/>
                      <a:pPr/>
                      <a:t>[CELLRANGE]</a:t>
                    </a:fld>
                    <a:endParaRPr lang="en-GB"/>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2-23B2-4047-8D07-6038857AF791}"/>
                </c:ext>
              </c:extLst>
            </c:dLbl>
            <c:dLbl>
              <c:idx val="1"/>
              <c:tx>
                <c:rich>
                  <a:bodyPr/>
                  <a:lstStyle/>
                  <a:p>
                    <a:fld id="{CA9D0B0C-1AA1-624B-A0E3-631FF3F2B993}" type="CELLRANGE">
                      <a:rPr lang="en-GB"/>
                      <a:pPr/>
                      <a:t>[CELLRANGE]</a:t>
                    </a:fld>
                    <a:endParaRPr lang="en-GB"/>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23B2-4047-8D07-6038857AF791}"/>
                </c:ext>
              </c:extLst>
            </c:dLbl>
            <c:dLbl>
              <c:idx val="2"/>
              <c:tx>
                <c:rich>
                  <a:bodyPr/>
                  <a:lstStyle/>
                  <a:p>
                    <a:fld id="{8DF3ABFD-4522-1A4E-8909-700C073C652C}" type="CELLRANGE">
                      <a:rPr lang="en-GB"/>
                      <a:pPr/>
                      <a:t>[CELLRANGE]</a:t>
                    </a:fld>
                    <a:endParaRPr lang="en-GB"/>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23B2-4047-8D07-6038857AF791}"/>
                </c:ext>
              </c:extLst>
            </c:dLbl>
            <c:dLbl>
              <c:idx val="3"/>
              <c:tx>
                <c:rich>
                  <a:bodyPr/>
                  <a:lstStyle/>
                  <a:p>
                    <a:fld id="{769AD349-9B97-4244-B8C5-A12EA282EEC3}" type="CELLRANGE">
                      <a:rPr lang="en-GB"/>
                      <a:pPr/>
                      <a:t>[CELLRANGE]</a:t>
                    </a:fld>
                    <a:endParaRPr lang="en-GB"/>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23B2-4047-8D07-6038857AF791}"/>
                </c:ext>
              </c:extLst>
            </c:dLbl>
            <c:dLbl>
              <c:idx val="4"/>
              <c:tx>
                <c:rich>
                  <a:bodyPr/>
                  <a:lstStyle/>
                  <a:p>
                    <a:fld id="{DE609BA7-9575-C24C-9C34-79503AE67947}" type="CELLRANGE">
                      <a:rPr lang="en-GB"/>
                      <a:pPr/>
                      <a:t>[CELLRANGE]</a:t>
                    </a:fld>
                    <a:endParaRPr lang="en-GB"/>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23B2-4047-8D07-6038857AF791}"/>
                </c:ext>
              </c:extLst>
            </c:dLbl>
            <c:dLbl>
              <c:idx val="5"/>
              <c:tx>
                <c:rich>
                  <a:bodyPr/>
                  <a:lstStyle/>
                  <a:p>
                    <a:fld id="{1A14A1F1-5613-8D41-B355-1571FD902046}" type="CELLRANGE">
                      <a:rPr lang="en-GB"/>
                      <a:pPr/>
                      <a:t>[CELLRANGE]</a:t>
                    </a:fld>
                    <a:endParaRPr lang="en-GB"/>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23B2-4047-8D07-6038857AF791}"/>
                </c:ext>
              </c:extLst>
            </c:dLbl>
            <c:dLbl>
              <c:idx val="6"/>
              <c:tx>
                <c:rich>
                  <a:bodyPr/>
                  <a:lstStyle/>
                  <a:p>
                    <a:fld id="{86CB8E43-3DD7-EF46-B06D-B29C2A7DB002}" type="CELLRANGE">
                      <a:rPr lang="en-GB"/>
                      <a:pPr/>
                      <a:t>[CELLRANGE]</a:t>
                    </a:fld>
                    <a:endParaRPr lang="en-GB"/>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23B2-4047-8D07-6038857AF791}"/>
                </c:ext>
              </c:extLst>
            </c:dLbl>
            <c:dLbl>
              <c:idx val="7"/>
              <c:tx>
                <c:rich>
                  <a:bodyPr/>
                  <a:lstStyle/>
                  <a:p>
                    <a:fld id="{09777FE2-8E9E-F040-9F79-5C65C8A855CF}" type="CELLRANGE">
                      <a:rPr lang="en-GB"/>
                      <a:pPr/>
                      <a:t>[CELLRANGE]</a:t>
                    </a:fld>
                    <a:endParaRPr lang="en-GB"/>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23B2-4047-8D07-6038857AF791}"/>
                </c:ext>
              </c:extLst>
            </c:dLbl>
            <c:dLbl>
              <c:idx val="8"/>
              <c:tx>
                <c:rich>
                  <a:bodyPr/>
                  <a:lstStyle/>
                  <a:p>
                    <a:fld id="{F70659D6-9E51-F248-A4A0-612EA89F8816}" type="CELLRANGE">
                      <a:rPr lang="en-GB"/>
                      <a:pPr/>
                      <a:t>[CELLRANGE]</a:t>
                    </a:fld>
                    <a:endParaRPr lang="en-GB"/>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23B2-4047-8D07-6038857AF791}"/>
                </c:ext>
              </c:extLst>
            </c:dLbl>
            <c:dLbl>
              <c:idx val="9"/>
              <c:tx>
                <c:rich>
                  <a:bodyPr/>
                  <a:lstStyle/>
                  <a:p>
                    <a:fld id="{07333D49-1527-7A4C-B85D-F77612786C73}" type="CELLRANGE">
                      <a:rPr lang="en-GB"/>
                      <a:pPr/>
                      <a:t>[CELLRANGE]</a:t>
                    </a:fld>
                    <a:endParaRPr lang="en-GB"/>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23B2-4047-8D07-6038857AF791}"/>
                </c:ext>
              </c:extLst>
            </c:dLbl>
            <c:numFmt formatCode="&quot;Months&quot;0" sourceLinked="0"/>
            <c:spPr>
              <a:solidFill>
                <a:schemeClr val="bg1"/>
              </a:solidFill>
              <a:ln>
                <a:noFill/>
              </a:ln>
              <a:effectLst/>
            </c:spPr>
            <c:txPr>
              <a:bodyPr rot="0" spcFirstLastPara="1" vertOverflow="clip" horzOverflow="clip" vert="horz" wrap="square" lIns="38100" tIns="19050" rIns="45720" bIns="19050" anchor="ctr" anchorCtr="0">
                <a:spAutoFit/>
              </a:bodyPr>
              <a:lstStyle/>
              <a:p>
                <a:pPr algn="r">
                  <a:defRPr sz="800" b="0" i="0" u="none" strike="noStrike" kern="1200" baseline="0">
                    <a:solidFill>
                      <a:schemeClr val="tx1">
                        <a:lumMod val="75000"/>
                        <a:lumOff val="25000"/>
                      </a:schemeClr>
                    </a:solidFill>
                    <a:latin typeface="Bahnschrift SemiCondensed" panose="020B0502040204020203" pitchFamily="34" charset="0"/>
                    <a:ea typeface="+mn-ea"/>
                    <a:cs typeface="+mn-cs"/>
                  </a:defRPr>
                </a:pPr>
                <a:endParaRPr lang="en-SE"/>
              </a:p>
            </c:txPr>
            <c:dLblPos val="r"/>
            <c:showLegendKey val="0"/>
            <c:showVal val="0"/>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showDataLabelsRange val="1"/>
                <c15:showLeaderLines val="0"/>
              </c:ext>
            </c:extLst>
          </c:dLbls>
          <c:xVal>
            <c:numRef>
              <c:f>Breakdowns!$J$4:$J$13</c:f>
              <c:numCache>
                <c:formatCode>General</c:formatCode>
                <c:ptCount val="10"/>
                <c:pt idx="0">
                  <c:v>2</c:v>
                </c:pt>
                <c:pt idx="1">
                  <c:v>3.5</c:v>
                </c:pt>
                <c:pt idx="2">
                  <c:v>5</c:v>
                </c:pt>
                <c:pt idx="3">
                  <c:v>9</c:v>
                </c:pt>
                <c:pt idx="4">
                  <c:v>9</c:v>
                </c:pt>
                <c:pt idx="5">
                  <c:v>5.34</c:v>
                </c:pt>
                <c:pt idx="6">
                  <c:v>8.34</c:v>
                </c:pt>
                <c:pt idx="7">
                  <c:v>11</c:v>
                </c:pt>
                <c:pt idx="8">
                  <c:v>12</c:v>
                </c:pt>
                <c:pt idx="9">
                  <c:v>14</c:v>
                </c:pt>
              </c:numCache>
            </c:numRef>
          </c:xVal>
          <c:yVal>
            <c:numRef>
              <c:f>Breakdowns!$L$4:$L$16</c:f>
              <c:numCache>
                <c:formatCode>General</c:formatCode>
                <c:ptCount val="13"/>
                <c:pt idx="0">
                  <c:v>120</c:v>
                </c:pt>
                <c:pt idx="1">
                  <c:v>110</c:v>
                </c:pt>
                <c:pt idx="2">
                  <c:v>100</c:v>
                </c:pt>
                <c:pt idx="3">
                  <c:v>90</c:v>
                </c:pt>
                <c:pt idx="4">
                  <c:v>80</c:v>
                </c:pt>
                <c:pt idx="5">
                  <c:v>70</c:v>
                </c:pt>
                <c:pt idx="6">
                  <c:v>60</c:v>
                </c:pt>
                <c:pt idx="7">
                  <c:v>50</c:v>
                </c:pt>
                <c:pt idx="8">
                  <c:v>40</c:v>
                </c:pt>
                <c:pt idx="9">
                  <c:v>30</c:v>
                </c:pt>
              </c:numCache>
            </c:numRef>
          </c:yVal>
          <c:smooth val="0"/>
          <c:extLst>
            <c:ext xmlns:c15="http://schemas.microsoft.com/office/drawing/2012/chart" uri="{02D57815-91ED-43cb-92C2-25804820EDAC}">
              <c15:datalabelsRange>
                <c15:f>Breakdowns!$K$4:$K$13</c15:f>
                <c15:dlblRangeCache>
                  <c:ptCount val="10"/>
                  <c:pt idx="0">
                    <c:v>12 Week(s)</c:v>
                  </c:pt>
                  <c:pt idx="1">
                    <c:v>12 Week(s)</c:v>
                  </c:pt>
                  <c:pt idx="2">
                    <c:v>24 Week(s)</c:v>
                  </c:pt>
                  <c:pt idx="3">
                    <c:v>60 Week(s)</c:v>
                  </c:pt>
                  <c:pt idx="4">
                    <c:v>60 Week(s)</c:v>
                  </c:pt>
                  <c:pt idx="5">
                    <c:v>4 Week(s)</c:v>
                  </c:pt>
                  <c:pt idx="6">
                    <c:v>4 Week(s)</c:v>
                  </c:pt>
                  <c:pt idx="7">
                    <c:v>24 Week(s)</c:v>
                  </c:pt>
                  <c:pt idx="8">
                    <c:v>24 Week(s)</c:v>
                  </c:pt>
                  <c:pt idx="9">
                    <c:v>24 Week(s)</c:v>
                  </c:pt>
                </c15:dlblRangeCache>
              </c15:datalabelsRange>
            </c:ext>
            <c:ext xmlns:c16="http://schemas.microsoft.com/office/drawing/2014/chart" uri="{C3380CC4-5D6E-409C-BE32-E72D297353CC}">
              <c16:uniqueId val="{0000000C-23B2-4047-8D07-6038857AF791}"/>
            </c:ext>
          </c:extLst>
        </c:ser>
        <c:ser>
          <c:idx val="6"/>
          <c:order val="3"/>
          <c:tx>
            <c:strRef>
              <c:f>Breakdowns!$B$3</c:f>
              <c:strCache>
                <c:ptCount val="1"/>
                <c:pt idx="0">
                  <c:v>Main 
Label</c:v>
                </c:pt>
              </c:strCache>
            </c:strRef>
          </c:tx>
          <c:spPr>
            <a:ln w="25400" cap="rnd">
              <a:noFill/>
              <a:round/>
            </a:ln>
            <a:effectLst/>
          </c:spPr>
          <c:marker>
            <c:symbol val="circle"/>
            <c:size val="5"/>
            <c:spPr>
              <a:noFill/>
              <a:ln w="9525">
                <a:noFill/>
              </a:ln>
              <a:effectLst/>
            </c:spPr>
          </c:marker>
          <c:dLbls>
            <c:dLbl>
              <c:idx val="0"/>
              <c:tx>
                <c:rich>
                  <a:bodyPr/>
                  <a:lstStyle/>
                  <a:p>
                    <a:fld id="{55C72F66-3ACB-C34A-9342-29B5D3E72CD5}" type="CELLRANGE">
                      <a:rPr lang="en-US"/>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D-23B2-4047-8D07-6038857AF791}"/>
                </c:ext>
              </c:extLst>
            </c:dLbl>
            <c:dLbl>
              <c:idx val="1"/>
              <c:tx>
                <c:rich>
                  <a:bodyPr/>
                  <a:lstStyle/>
                  <a:p>
                    <a:fld id="{91B59923-DACD-5048-B878-0047E80EFD35}" type="CELLRANGE">
                      <a:rPr lang="en-GB"/>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23B2-4047-8D07-6038857AF791}"/>
                </c:ext>
              </c:extLst>
            </c:dLbl>
            <c:dLbl>
              <c:idx val="2"/>
              <c:tx>
                <c:rich>
                  <a:bodyPr/>
                  <a:lstStyle/>
                  <a:p>
                    <a:fld id="{4710595D-1D11-444E-817D-65FD1105E22B}" type="CELLRANGE">
                      <a:rPr lang="en-GB"/>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F-23B2-4047-8D07-6038857AF791}"/>
                </c:ext>
              </c:extLst>
            </c:dLbl>
            <c:dLbl>
              <c:idx val="3"/>
              <c:tx>
                <c:rich>
                  <a:bodyPr/>
                  <a:lstStyle/>
                  <a:p>
                    <a:fld id="{085B78B4-3224-FD4D-9573-2E083E041B81}" type="CELLRANGE">
                      <a:rPr lang="en-GB"/>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0-23B2-4047-8D07-6038857AF791}"/>
                </c:ext>
              </c:extLst>
            </c:dLbl>
            <c:dLbl>
              <c:idx val="4"/>
              <c:tx>
                <c:rich>
                  <a:bodyPr/>
                  <a:lstStyle/>
                  <a:p>
                    <a:fld id="{11107A7F-FC5A-3041-8744-6BD12FF9EC4C}" type="CELLRANGE">
                      <a:rPr lang="en-GB"/>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1-23B2-4047-8D07-6038857AF791}"/>
                </c:ext>
              </c:extLst>
            </c:dLbl>
            <c:dLbl>
              <c:idx val="5"/>
              <c:tx>
                <c:rich>
                  <a:bodyPr/>
                  <a:lstStyle/>
                  <a:p>
                    <a:fld id="{0104CEDD-6602-F840-8C3C-238673E3D723}" type="CELLRANGE">
                      <a:rPr lang="en-GB"/>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2-23B2-4047-8D07-6038857AF791}"/>
                </c:ext>
              </c:extLst>
            </c:dLbl>
            <c:dLbl>
              <c:idx val="6"/>
              <c:tx>
                <c:rich>
                  <a:bodyPr/>
                  <a:lstStyle/>
                  <a:p>
                    <a:fld id="{C29EB305-91AD-844C-A9C6-4AD54CE84A48}" type="CELLRANGE">
                      <a:rPr lang="en-GB"/>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3-23B2-4047-8D07-6038857AF791}"/>
                </c:ext>
              </c:extLst>
            </c:dLbl>
            <c:dLbl>
              <c:idx val="7"/>
              <c:tx>
                <c:rich>
                  <a:bodyPr/>
                  <a:lstStyle/>
                  <a:p>
                    <a:fld id="{C604F49E-FBA8-B449-8D33-940E1F6C8DA6}" type="CELLRANGE">
                      <a:rPr lang="en-GB"/>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4-23B2-4047-8D07-6038857AF791}"/>
                </c:ext>
              </c:extLst>
            </c:dLbl>
            <c:dLbl>
              <c:idx val="8"/>
              <c:tx>
                <c:rich>
                  <a:bodyPr/>
                  <a:lstStyle/>
                  <a:p>
                    <a:fld id="{EA4CF344-5961-CA4C-B097-D5EF4B59F07A}" type="CELLRANGE">
                      <a:rPr lang="en-GB"/>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5-23B2-4047-8D07-6038857AF791}"/>
                </c:ext>
              </c:extLst>
            </c:dLbl>
            <c:dLbl>
              <c:idx val="9"/>
              <c:tx>
                <c:rich>
                  <a:bodyPr/>
                  <a:lstStyle/>
                  <a:p>
                    <a:fld id="{6F97C765-1E17-204C-844E-3170C681973C}" type="CELLRANGE">
                      <a:rPr lang="en-GB"/>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6-23B2-4047-8D07-6038857AF791}"/>
                </c:ext>
              </c:extLst>
            </c:dLbl>
            <c:dLbl>
              <c:idx val="10"/>
              <c:tx>
                <c:rich>
                  <a:bodyPr/>
                  <a:lstStyle/>
                  <a:p>
                    <a:fld id="{45D6F8FB-7820-204F-B9D2-64E637F603EB}" type="CELLRANGE">
                      <a:rPr lang="en-GB"/>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7-23B2-4047-8D07-6038857AF791}"/>
                </c:ext>
              </c:extLst>
            </c:dLbl>
            <c:dLbl>
              <c:idx val="11"/>
              <c:tx>
                <c:rich>
                  <a:bodyPr/>
                  <a:lstStyle/>
                  <a:p>
                    <a:fld id="{1CDF0385-B88E-F74B-B125-00D39AF9BD52}" type="CELLRANGE">
                      <a:rPr lang="en-GB"/>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8-23B2-4047-8D07-6038857AF791}"/>
                </c:ext>
              </c:extLst>
            </c:dLbl>
            <c:dLbl>
              <c:idx val="12"/>
              <c:tx>
                <c:rich>
                  <a:bodyPr/>
                  <a:lstStyle/>
                  <a:p>
                    <a:fld id="{E9313DF8-1CA1-6944-A14B-16ACA51EE3DD}" type="CELLRANGE">
                      <a:rPr lang="en-GB"/>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9-23B2-4047-8D07-6038857AF791}"/>
                </c:ext>
              </c:extLst>
            </c:dLbl>
            <c:spPr>
              <a:solidFill>
                <a:schemeClr val="bg1"/>
              </a:solid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Bahnschrift SemiBold" panose="020B0502040204020203" pitchFamily="34" charset="0"/>
                    <a:ea typeface="+mn-ea"/>
                    <a:cs typeface="+mn-cs"/>
                  </a:defRPr>
                </a:pPr>
                <a:endParaRPr lang="en-SE"/>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xVal>
            <c:numRef>
              <c:f>Breakdowns!$G$4:$G$16</c:f>
              <c:numCache>
                <c:formatCode>General</c:formatCode>
                <c:ptCount val="13"/>
                <c:pt idx="0">
                  <c:v>1</c:v>
                </c:pt>
                <c:pt idx="1">
                  <c:v>2</c:v>
                </c:pt>
                <c:pt idx="2">
                  <c:v>3</c:v>
                </c:pt>
                <c:pt idx="3">
                  <c:v>4</c:v>
                </c:pt>
                <c:pt idx="4">
                  <c:v>5</c:v>
                </c:pt>
                <c:pt idx="5">
                  <c:v>6</c:v>
                </c:pt>
                <c:pt idx="6">
                  <c:v>7</c:v>
                </c:pt>
                <c:pt idx="7">
                  <c:v>8</c:v>
                </c:pt>
                <c:pt idx="8">
                  <c:v>9</c:v>
                </c:pt>
                <c:pt idx="9">
                  <c:v>10</c:v>
                </c:pt>
                <c:pt idx="10">
                  <c:v>11</c:v>
                </c:pt>
                <c:pt idx="11">
                  <c:v>12</c:v>
                </c:pt>
                <c:pt idx="12">
                  <c:v>13</c:v>
                </c:pt>
              </c:numCache>
            </c:numRef>
          </c:xVal>
          <c:yVal>
            <c:numRef>
              <c:f>Breakdowns!$F$4:$F$16</c:f>
              <c:numCache>
                <c:formatCode>General</c:formatCode>
                <c:ptCount val="13"/>
                <c:pt idx="0">
                  <c:v>-20</c:v>
                </c:pt>
                <c:pt idx="1">
                  <c:v>-20</c:v>
                </c:pt>
                <c:pt idx="2">
                  <c:v>-20</c:v>
                </c:pt>
                <c:pt idx="3">
                  <c:v>-20</c:v>
                </c:pt>
                <c:pt idx="4">
                  <c:v>-20</c:v>
                </c:pt>
                <c:pt idx="5">
                  <c:v>-20</c:v>
                </c:pt>
                <c:pt idx="6">
                  <c:v>-20</c:v>
                </c:pt>
                <c:pt idx="7">
                  <c:v>-20</c:v>
                </c:pt>
                <c:pt idx="8">
                  <c:v>-20</c:v>
                </c:pt>
                <c:pt idx="9">
                  <c:v>-20</c:v>
                </c:pt>
                <c:pt idx="10">
                  <c:v>-20</c:v>
                </c:pt>
                <c:pt idx="11">
                  <c:v>-20</c:v>
                </c:pt>
                <c:pt idx="12">
                  <c:v>-20</c:v>
                </c:pt>
              </c:numCache>
            </c:numRef>
          </c:yVal>
          <c:smooth val="0"/>
          <c:extLst>
            <c:ext xmlns:c15="http://schemas.microsoft.com/office/drawing/2012/chart" uri="{02D57815-91ED-43cb-92C2-25804820EDAC}">
              <c15:datalabelsRange>
                <c15:f>Breakdowns!$B$4:$B$16</c15:f>
                <c15:dlblRangeCache>
                  <c:ptCount val="13"/>
                  <c:pt idx="0">
                    <c:v>2022</c:v>
                  </c:pt>
                  <c:pt idx="4">
                    <c:v>2022</c:v>
                  </c:pt>
                  <c:pt idx="8">
                    <c:v>2023</c:v>
                  </c:pt>
                  <c:pt idx="12">
                    <c:v>2024</c:v>
                  </c:pt>
                </c15:dlblRangeCache>
              </c15:datalabelsRange>
            </c:ext>
            <c:ext xmlns:c16="http://schemas.microsoft.com/office/drawing/2014/chart" uri="{C3380CC4-5D6E-409C-BE32-E72D297353CC}">
              <c16:uniqueId val="{0000001A-23B2-4047-8D07-6038857AF791}"/>
            </c:ext>
          </c:extLst>
        </c:ser>
        <c:ser>
          <c:idx val="5"/>
          <c:order val="4"/>
          <c:tx>
            <c:strRef>
              <c:f>Breakdowns!$C$3</c:f>
              <c:strCache>
                <c:ptCount val="1"/>
                <c:pt idx="0">
                  <c:v>Second
Label</c:v>
                </c:pt>
              </c:strCache>
            </c:strRef>
          </c:tx>
          <c:spPr>
            <a:ln w="25400" cap="rnd">
              <a:noFill/>
              <a:round/>
            </a:ln>
            <a:effectLst/>
          </c:spPr>
          <c:marker>
            <c:symbol val="circle"/>
            <c:size val="5"/>
            <c:spPr>
              <a:noFill/>
              <a:ln w="9525">
                <a:noFill/>
              </a:ln>
              <a:effectLst/>
            </c:spPr>
          </c:marker>
          <c:dLbls>
            <c:dLbl>
              <c:idx val="0"/>
              <c:tx>
                <c:rich>
                  <a:bodyPr/>
                  <a:lstStyle/>
                  <a:p>
                    <a:fld id="{04E594C9-BEE1-4747-BBAC-DD0696F23A77}" type="CELLRANGE">
                      <a:rPr lang="en-US"/>
                      <a:pPr/>
                      <a:t>[CELLRANGE]</a:t>
                    </a:fld>
                    <a:endParaRPr lang="en-GB"/>
                  </a:p>
                </c:rich>
              </c:tx>
              <c:dLblPos val="b"/>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B-23B2-4047-8D07-6038857AF791}"/>
                </c:ext>
              </c:extLst>
            </c:dLbl>
            <c:dLbl>
              <c:idx val="1"/>
              <c:tx>
                <c:rich>
                  <a:bodyPr/>
                  <a:lstStyle/>
                  <a:p>
                    <a:fld id="{1E459E0D-1977-FC4C-9F40-152969308350}" type="CELLRANGE">
                      <a:rPr lang="en-GB"/>
                      <a:pPr/>
                      <a:t>[CELLRANGE]</a:t>
                    </a:fld>
                    <a:endParaRPr lang="en-GB"/>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C-23B2-4047-8D07-6038857AF791}"/>
                </c:ext>
              </c:extLst>
            </c:dLbl>
            <c:dLbl>
              <c:idx val="2"/>
              <c:tx>
                <c:rich>
                  <a:bodyPr/>
                  <a:lstStyle/>
                  <a:p>
                    <a:fld id="{34652D2E-07A0-AB4D-8E66-70250DC01849}" type="CELLRANGE">
                      <a:rPr lang="en-GB"/>
                      <a:pPr/>
                      <a:t>[CELLRANGE]</a:t>
                    </a:fld>
                    <a:endParaRPr lang="en-GB"/>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D-23B2-4047-8D07-6038857AF791}"/>
                </c:ext>
              </c:extLst>
            </c:dLbl>
            <c:dLbl>
              <c:idx val="3"/>
              <c:tx>
                <c:rich>
                  <a:bodyPr/>
                  <a:lstStyle/>
                  <a:p>
                    <a:fld id="{CCE02537-C960-B14D-8661-8E76E169D58D}" type="CELLRANGE">
                      <a:rPr lang="en-GB"/>
                      <a:pPr/>
                      <a:t>[CELLRANGE]</a:t>
                    </a:fld>
                    <a:endParaRPr lang="en-GB"/>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E-23B2-4047-8D07-6038857AF791}"/>
                </c:ext>
              </c:extLst>
            </c:dLbl>
            <c:dLbl>
              <c:idx val="4"/>
              <c:tx>
                <c:rich>
                  <a:bodyPr/>
                  <a:lstStyle/>
                  <a:p>
                    <a:fld id="{1EF9774A-638A-E249-86EF-72E9430E4C81}" type="CELLRANGE">
                      <a:rPr lang="en-GB"/>
                      <a:pPr/>
                      <a:t>[CELLRANGE]</a:t>
                    </a:fld>
                    <a:endParaRPr lang="en-GB"/>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F-23B2-4047-8D07-6038857AF791}"/>
                </c:ext>
              </c:extLst>
            </c:dLbl>
            <c:dLbl>
              <c:idx val="5"/>
              <c:tx>
                <c:rich>
                  <a:bodyPr/>
                  <a:lstStyle/>
                  <a:p>
                    <a:fld id="{94CA343F-38C5-BC42-81A1-AF1C5146A214}" type="CELLRANGE">
                      <a:rPr lang="en-GB"/>
                      <a:pPr/>
                      <a:t>[CELLRANGE]</a:t>
                    </a:fld>
                    <a:endParaRPr lang="en-GB"/>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0-23B2-4047-8D07-6038857AF791}"/>
                </c:ext>
              </c:extLst>
            </c:dLbl>
            <c:dLbl>
              <c:idx val="6"/>
              <c:tx>
                <c:rich>
                  <a:bodyPr/>
                  <a:lstStyle/>
                  <a:p>
                    <a:fld id="{E34652F0-7EFD-764B-BD17-CC5081D2ED59}" type="CELLRANGE">
                      <a:rPr lang="en-GB"/>
                      <a:pPr/>
                      <a:t>[CELLRANGE]</a:t>
                    </a:fld>
                    <a:endParaRPr lang="en-GB"/>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1-23B2-4047-8D07-6038857AF791}"/>
                </c:ext>
              </c:extLst>
            </c:dLbl>
            <c:dLbl>
              <c:idx val="7"/>
              <c:tx>
                <c:rich>
                  <a:bodyPr/>
                  <a:lstStyle/>
                  <a:p>
                    <a:fld id="{E1B6824B-B869-9C4E-AD07-92267F97EDB7}" type="CELLRANGE">
                      <a:rPr lang="en-GB"/>
                      <a:pPr/>
                      <a:t>[CELLRANGE]</a:t>
                    </a:fld>
                    <a:endParaRPr lang="en-GB"/>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2-23B2-4047-8D07-6038857AF791}"/>
                </c:ext>
              </c:extLst>
            </c:dLbl>
            <c:dLbl>
              <c:idx val="8"/>
              <c:tx>
                <c:rich>
                  <a:bodyPr/>
                  <a:lstStyle/>
                  <a:p>
                    <a:fld id="{6989C6A3-41A7-7F4D-8CE0-B256E9478C9D}" type="CELLRANGE">
                      <a:rPr lang="en-GB"/>
                      <a:pPr/>
                      <a:t>[CELLRANGE]</a:t>
                    </a:fld>
                    <a:endParaRPr lang="en-GB"/>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3-23B2-4047-8D07-6038857AF791}"/>
                </c:ext>
              </c:extLst>
            </c:dLbl>
            <c:dLbl>
              <c:idx val="9"/>
              <c:tx>
                <c:rich>
                  <a:bodyPr/>
                  <a:lstStyle/>
                  <a:p>
                    <a:fld id="{7C400B57-0744-874D-BEE7-CAA2809B347C}" type="CELLRANGE">
                      <a:rPr lang="en-GB"/>
                      <a:pPr/>
                      <a:t>[CELLRANGE]</a:t>
                    </a:fld>
                    <a:endParaRPr lang="en-GB"/>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4-23B2-4047-8D07-6038857AF791}"/>
                </c:ext>
              </c:extLst>
            </c:dLbl>
            <c:dLbl>
              <c:idx val="10"/>
              <c:tx>
                <c:rich>
                  <a:bodyPr/>
                  <a:lstStyle/>
                  <a:p>
                    <a:fld id="{7A7BF18A-4C10-1344-B790-948059609773}" type="CELLRANGE">
                      <a:rPr lang="en-GB"/>
                      <a:pPr/>
                      <a:t>[CELLRANGE]</a:t>
                    </a:fld>
                    <a:endParaRPr lang="en-GB"/>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5-23B2-4047-8D07-6038857AF791}"/>
                </c:ext>
              </c:extLst>
            </c:dLbl>
            <c:dLbl>
              <c:idx val="11"/>
              <c:tx>
                <c:rich>
                  <a:bodyPr/>
                  <a:lstStyle/>
                  <a:p>
                    <a:fld id="{9BA8C3CA-59CB-BE4A-9E19-7B23E11D1D6F}" type="CELLRANGE">
                      <a:rPr lang="en-GB"/>
                      <a:pPr/>
                      <a:t>[CELLRANGE]</a:t>
                    </a:fld>
                    <a:endParaRPr lang="en-GB"/>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6-23B2-4047-8D07-6038857AF791}"/>
                </c:ext>
              </c:extLst>
            </c:dLbl>
            <c:dLbl>
              <c:idx val="12"/>
              <c:tx>
                <c:rich>
                  <a:bodyPr/>
                  <a:lstStyle/>
                  <a:p>
                    <a:fld id="{3E9E83A4-EC20-5D4D-961C-A3EE20C24645}" type="CELLRANGE">
                      <a:rPr lang="en-GB"/>
                      <a:pPr/>
                      <a:t>[CELLRANGE]</a:t>
                    </a:fld>
                    <a:endParaRPr lang="en-GB"/>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7-23B2-4047-8D07-6038857AF791}"/>
                </c:ext>
              </c:extLst>
            </c:dLbl>
            <c:spPr>
              <a:solidFill>
                <a:schemeClr val="bg1"/>
              </a:solidFill>
              <a:ln>
                <a:noFill/>
              </a:ln>
              <a:effectLst/>
            </c:spPr>
            <c:txPr>
              <a:bodyPr rot="2700000" spcFirstLastPara="1" vertOverflow="ellipsis" wrap="square" lIns="38100" tIns="19050" rIns="38100" bIns="19050" anchor="ctr" anchorCtr="1">
                <a:spAutoFit/>
              </a:bodyPr>
              <a:lstStyle/>
              <a:p>
                <a:pPr>
                  <a:defRPr sz="1100" b="0" i="0" u="none" strike="noStrike" kern="1200" baseline="0">
                    <a:solidFill>
                      <a:schemeClr val="bg2">
                        <a:lumMod val="50000"/>
                      </a:schemeClr>
                    </a:solidFill>
                    <a:latin typeface="Bahnschrift SemiBold" panose="020B0502040204020203" pitchFamily="34" charset="0"/>
                    <a:ea typeface="+mn-ea"/>
                    <a:cs typeface="+mn-cs"/>
                  </a:defRPr>
                </a:pPr>
                <a:endParaRPr lang="en-SE"/>
              </a:p>
            </c:txPr>
            <c:dLblPos val="b"/>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Breakdowns!$G$4:$G$16</c:f>
              <c:numCache>
                <c:formatCode>General</c:formatCode>
                <c:ptCount val="13"/>
                <c:pt idx="0">
                  <c:v>1</c:v>
                </c:pt>
                <c:pt idx="1">
                  <c:v>2</c:v>
                </c:pt>
                <c:pt idx="2">
                  <c:v>3</c:v>
                </c:pt>
                <c:pt idx="3">
                  <c:v>4</c:v>
                </c:pt>
                <c:pt idx="4">
                  <c:v>5</c:v>
                </c:pt>
                <c:pt idx="5">
                  <c:v>6</c:v>
                </c:pt>
                <c:pt idx="6">
                  <c:v>7</c:v>
                </c:pt>
                <c:pt idx="7">
                  <c:v>8</c:v>
                </c:pt>
                <c:pt idx="8">
                  <c:v>9</c:v>
                </c:pt>
                <c:pt idx="9">
                  <c:v>10</c:v>
                </c:pt>
                <c:pt idx="10">
                  <c:v>11</c:v>
                </c:pt>
                <c:pt idx="11">
                  <c:v>12</c:v>
                </c:pt>
                <c:pt idx="12">
                  <c:v>13</c:v>
                </c:pt>
              </c:numCache>
            </c:numRef>
          </c:xVal>
          <c:yVal>
            <c:numRef>
              <c:f>Breakdowns!$E$4:$E$16</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yVal>
          <c:smooth val="0"/>
          <c:extLst>
            <c:ext xmlns:c15="http://schemas.microsoft.com/office/drawing/2012/chart" uri="{02D57815-91ED-43cb-92C2-25804820EDAC}">
              <c15:datalabelsRange>
                <c15:f>Breakdowns!$C$4:$C$16</c15:f>
                <c15:dlblRangeCache>
                  <c:ptCount val="13"/>
                  <c:pt idx="0">
                    <c:v>Q1</c:v>
                  </c:pt>
                  <c:pt idx="1">
                    <c:v>Q2</c:v>
                  </c:pt>
                  <c:pt idx="2">
                    <c:v>Q3</c:v>
                  </c:pt>
                  <c:pt idx="3">
                    <c:v>Q4</c:v>
                  </c:pt>
                  <c:pt idx="4">
                    <c:v>Q1</c:v>
                  </c:pt>
                  <c:pt idx="5">
                    <c:v>Q2</c:v>
                  </c:pt>
                  <c:pt idx="6">
                    <c:v>Q3</c:v>
                  </c:pt>
                  <c:pt idx="7">
                    <c:v>Q4</c:v>
                  </c:pt>
                  <c:pt idx="8">
                    <c:v>Q1</c:v>
                  </c:pt>
                  <c:pt idx="9">
                    <c:v>Q2</c:v>
                  </c:pt>
                  <c:pt idx="10">
                    <c:v>Q3</c:v>
                  </c:pt>
                  <c:pt idx="11">
                    <c:v>Q4</c:v>
                  </c:pt>
                  <c:pt idx="12">
                    <c:v>Q1</c:v>
                  </c:pt>
                </c15:dlblRangeCache>
              </c15:datalabelsRange>
            </c:ext>
            <c:ext xmlns:c16="http://schemas.microsoft.com/office/drawing/2014/chart" uri="{C3380CC4-5D6E-409C-BE32-E72D297353CC}">
              <c16:uniqueId val="{00000028-23B2-4047-8D07-6038857AF791}"/>
            </c:ext>
          </c:extLst>
        </c:ser>
        <c:ser>
          <c:idx val="2"/>
          <c:order val="5"/>
          <c:tx>
            <c:v>ProjectPhase</c:v>
          </c:tx>
          <c:spPr>
            <a:ln w="25400" cap="rnd">
              <a:noFill/>
              <a:round/>
            </a:ln>
            <a:effectLst/>
          </c:spPr>
          <c:marker>
            <c:symbol val="circle"/>
            <c:size val="5"/>
            <c:spPr>
              <a:noFill/>
              <a:ln w="9525">
                <a:noFill/>
              </a:ln>
              <a:effectLst/>
            </c:spPr>
          </c:marker>
          <c:errBars>
            <c:errDir val="x"/>
            <c:errBarType val="plus"/>
            <c:errValType val="cust"/>
            <c:noEndCap val="1"/>
            <c:plus>
              <c:numRef>
                <c:f>Breakdowns!$Q$4:$Q$7</c:f>
                <c:numCache>
                  <c:formatCode>General</c:formatCode>
                  <c:ptCount val="4"/>
                  <c:pt idx="0">
                    <c:v>2</c:v>
                  </c:pt>
                  <c:pt idx="1">
                    <c:v>6</c:v>
                  </c:pt>
                  <c:pt idx="2">
                    <c:v>3</c:v>
                  </c:pt>
                  <c:pt idx="3">
                    <c:v>2</c:v>
                  </c:pt>
                </c:numCache>
              </c:numRef>
            </c:plus>
            <c:minus>
              <c:numLit>
                <c:formatCode>General</c:formatCode>
                <c:ptCount val="1"/>
                <c:pt idx="0">
                  <c:v>1</c:v>
                </c:pt>
              </c:numLit>
            </c:minus>
            <c:spPr>
              <a:noFill/>
              <a:ln w="152400" cap="rnd" cmpd="sng" algn="ctr">
                <a:solidFill>
                  <a:srgbClr val="CD3E11"/>
                </a:solidFill>
                <a:round/>
                <a:headEnd type="none" w="sm" len="sm"/>
                <a:tailEnd type="none" w="sm" len="sm"/>
              </a:ln>
              <a:effectLst/>
            </c:spPr>
          </c:errBars>
          <c:errBars>
            <c:errDir val="y"/>
            <c:errBarType val="minus"/>
            <c:errValType val="percentage"/>
            <c:noEndCap val="0"/>
            <c:val val="100"/>
            <c:spPr>
              <a:noFill/>
              <a:ln w="12700" cap="flat" cmpd="sng" algn="ctr">
                <a:noFill/>
                <a:prstDash val="dash"/>
                <a:miter lim="800000"/>
                <a:headEnd type="oval" w="med" len="med"/>
                <a:tailEnd type="oval" w="lg" len="lg"/>
              </a:ln>
              <a:effectLst/>
            </c:spPr>
          </c:errBars>
          <c:xVal>
            <c:numRef>
              <c:f>Breakdowns!$P$4:$P$7</c:f>
              <c:numCache>
                <c:formatCode>General</c:formatCode>
                <c:ptCount val="4"/>
                <c:pt idx="0">
                  <c:v>1</c:v>
                </c:pt>
                <c:pt idx="1">
                  <c:v>3</c:v>
                </c:pt>
                <c:pt idx="2">
                  <c:v>9</c:v>
                </c:pt>
                <c:pt idx="3">
                  <c:v>12</c:v>
                </c:pt>
              </c:numCache>
            </c:numRef>
          </c:xVal>
          <c:yVal>
            <c:numRef>
              <c:f>Breakdowns!$T$4:$T$7</c:f>
              <c:numCache>
                <c:formatCode>General</c:formatCode>
                <c:ptCount val="4"/>
                <c:pt idx="0">
                  <c:v>-30</c:v>
                </c:pt>
                <c:pt idx="1">
                  <c:v>-40</c:v>
                </c:pt>
                <c:pt idx="2">
                  <c:v>-30</c:v>
                </c:pt>
                <c:pt idx="3">
                  <c:v>-40</c:v>
                </c:pt>
              </c:numCache>
            </c:numRef>
          </c:yVal>
          <c:smooth val="0"/>
          <c:extLst>
            <c:ext xmlns:c16="http://schemas.microsoft.com/office/drawing/2014/chart" uri="{C3380CC4-5D6E-409C-BE32-E72D297353CC}">
              <c16:uniqueId val="{00000029-23B2-4047-8D07-6038857AF791}"/>
            </c:ext>
          </c:extLst>
        </c:ser>
        <c:ser>
          <c:idx val="4"/>
          <c:order val="6"/>
          <c:tx>
            <c:v>ProjectPhaseDataLabelLocation</c:v>
          </c:tx>
          <c:spPr>
            <a:ln w="25400" cap="rnd">
              <a:noFill/>
              <a:round/>
            </a:ln>
            <a:effectLst/>
          </c:spPr>
          <c:marker>
            <c:symbol val="circle"/>
            <c:size val="5"/>
            <c:spPr>
              <a:noFill/>
              <a:ln w="9525">
                <a:noFill/>
              </a:ln>
              <a:effectLst/>
            </c:spPr>
          </c:marker>
          <c:dLbls>
            <c:dLbl>
              <c:idx val="0"/>
              <c:tx>
                <c:rich>
                  <a:bodyPr/>
                  <a:lstStyle/>
                  <a:p>
                    <a:fld id="{0686EFD8-0379-4146-B10B-3817B9FB382D}" type="CELLRANGE">
                      <a:rPr lang="en-US"/>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2A-23B2-4047-8D07-6038857AF791}"/>
                </c:ext>
              </c:extLst>
            </c:dLbl>
            <c:dLbl>
              <c:idx val="1"/>
              <c:tx>
                <c:rich>
                  <a:bodyPr/>
                  <a:lstStyle/>
                  <a:p>
                    <a:fld id="{D44ADD21-B366-B94F-BC2A-F50F5C58E3A2}" type="CELLRANGE">
                      <a:rPr lang="en-GB"/>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B-23B2-4047-8D07-6038857AF791}"/>
                </c:ext>
              </c:extLst>
            </c:dLbl>
            <c:dLbl>
              <c:idx val="2"/>
              <c:tx>
                <c:rich>
                  <a:bodyPr/>
                  <a:lstStyle/>
                  <a:p>
                    <a:fld id="{C9BCD251-CBB0-0941-9407-AAC5D90B0E26}" type="CELLRANGE">
                      <a:rPr lang="en-GB"/>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C-23B2-4047-8D07-6038857AF791}"/>
                </c:ext>
              </c:extLst>
            </c:dLbl>
            <c:dLbl>
              <c:idx val="3"/>
              <c:tx>
                <c:rich>
                  <a:bodyPr/>
                  <a:lstStyle/>
                  <a:p>
                    <a:fld id="{18821C12-67AE-BC42-9573-D99BE8750EF1}" type="CELLRANGE">
                      <a:rPr lang="en-GB"/>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D-23B2-4047-8D07-6038857AF79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Bahnschrift SemiBold" panose="020B0502040204020203" pitchFamily="34" charset="0"/>
                    <a:ea typeface="+mn-ea"/>
                    <a:cs typeface="+mn-cs"/>
                  </a:defRPr>
                </a:pPr>
                <a:endParaRPr lang="en-SE"/>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Breakdowns!$R$4:$R$7</c:f>
              <c:numCache>
                <c:formatCode>General</c:formatCode>
                <c:ptCount val="4"/>
                <c:pt idx="0">
                  <c:v>2</c:v>
                </c:pt>
                <c:pt idx="1">
                  <c:v>6</c:v>
                </c:pt>
                <c:pt idx="2">
                  <c:v>10.5</c:v>
                </c:pt>
                <c:pt idx="3">
                  <c:v>13</c:v>
                </c:pt>
              </c:numCache>
            </c:numRef>
          </c:xVal>
          <c:yVal>
            <c:numRef>
              <c:f>Breakdowns!$T$4:$T$7</c:f>
              <c:numCache>
                <c:formatCode>General</c:formatCode>
                <c:ptCount val="4"/>
                <c:pt idx="0">
                  <c:v>-30</c:v>
                </c:pt>
                <c:pt idx="1">
                  <c:v>-40</c:v>
                </c:pt>
                <c:pt idx="2">
                  <c:v>-30</c:v>
                </c:pt>
                <c:pt idx="3">
                  <c:v>-40</c:v>
                </c:pt>
              </c:numCache>
            </c:numRef>
          </c:yVal>
          <c:smooth val="0"/>
          <c:extLst>
            <c:ext xmlns:c15="http://schemas.microsoft.com/office/drawing/2012/chart" uri="{02D57815-91ED-43cb-92C2-25804820EDAC}">
              <c15:datalabelsRange>
                <c15:f>Breakdowns!$O$4:$O$7</c15:f>
                <c15:dlblRangeCache>
                  <c:ptCount val="4"/>
                  <c:pt idx="0">
                    <c:v>Pre-Production</c:v>
                  </c:pt>
                  <c:pt idx="1">
                    <c:v>Development</c:v>
                  </c:pt>
                  <c:pt idx="2">
                    <c:v>Polish</c:v>
                  </c:pt>
                  <c:pt idx="3">
                    <c:v>Maintenance</c:v>
                  </c:pt>
                </c15:dlblRangeCache>
              </c15:datalabelsRange>
            </c:ext>
            <c:ext xmlns:c16="http://schemas.microsoft.com/office/drawing/2014/chart" uri="{C3380CC4-5D6E-409C-BE32-E72D297353CC}">
              <c16:uniqueId val="{0000002E-23B2-4047-8D07-6038857AF791}"/>
            </c:ext>
          </c:extLst>
        </c:ser>
        <c:ser>
          <c:idx val="7"/>
          <c:order val="7"/>
          <c:tx>
            <c:strRef>
              <c:f>Breakdowns!$W$2</c:f>
              <c:strCache>
                <c:ptCount val="1"/>
                <c:pt idx="0">
                  <c:v>Phase Date</c:v>
                </c:pt>
              </c:strCache>
            </c:strRef>
          </c:tx>
          <c:spPr>
            <a:ln w="25400" cap="rnd">
              <a:noFill/>
              <a:round/>
            </a:ln>
            <a:effectLst/>
          </c:spPr>
          <c:marker>
            <c:symbol val="circle"/>
            <c:size val="5"/>
            <c:spPr>
              <a:noFill/>
              <a:ln w="9525">
                <a:noFill/>
              </a:ln>
              <a:effectLst/>
            </c:spPr>
          </c:marker>
          <c:dLbls>
            <c:dLbl>
              <c:idx val="0"/>
              <c:tx>
                <c:rich>
                  <a:bodyPr/>
                  <a:lstStyle/>
                  <a:p>
                    <a:fld id="{E3624DD0-371E-1D4F-8C46-32C5A012EB6D}" type="CELLRANGE">
                      <a:rPr lang="en-GB"/>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F-23B2-4047-8D07-6038857AF791}"/>
                </c:ext>
              </c:extLst>
            </c:dLbl>
            <c:dLbl>
              <c:idx val="1"/>
              <c:tx>
                <c:rich>
                  <a:bodyPr/>
                  <a:lstStyle/>
                  <a:p>
                    <a:fld id="{BE47E687-BEB8-AE44-935F-B78F280EB2D0}" type="CELLRANGE">
                      <a:rPr lang="en-GB"/>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0-23B2-4047-8D07-6038857AF791}"/>
                </c:ext>
              </c:extLst>
            </c:dLbl>
            <c:dLbl>
              <c:idx val="2"/>
              <c:tx>
                <c:rich>
                  <a:bodyPr/>
                  <a:lstStyle/>
                  <a:p>
                    <a:fld id="{9E36E6D3-16A4-CA41-B384-AADBDD11C729}" type="CELLRANGE">
                      <a:rPr lang="en-GB"/>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1-23B2-4047-8D07-6038857AF791}"/>
                </c:ext>
              </c:extLst>
            </c:dLbl>
            <c:dLbl>
              <c:idx val="3"/>
              <c:tx>
                <c:rich>
                  <a:bodyPr/>
                  <a:lstStyle/>
                  <a:p>
                    <a:fld id="{8A9E589E-019C-9149-96D2-0E8E957AEE27}" type="CELLRANGE">
                      <a:rPr lang="en-GB"/>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2-23B2-4047-8D07-6038857AF791}"/>
                </c:ext>
              </c:extLst>
            </c:dLbl>
            <c:dLbl>
              <c:idx val="4"/>
              <c:tx>
                <c:rich>
                  <a:bodyPr/>
                  <a:lstStyle/>
                  <a:p>
                    <a:fld id="{AFC05A95-28FF-644C-954C-6A1650582A66}" type="CELLRANGE">
                      <a:rPr lang="en-GB"/>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3-23B2-4047-8D07-6038857AF791}"/>
                </c:ext>
              </c:extLst>
            </c:dLbl>
            <c:spPr>
              <a:solidFill>
                <a:schemeClr val="bg1"/>
              </a:solidFill>
              <a:ln>
                <a:noFill/>
              </a:ln>
              <a:effectLst/>
            </c:spPr>
            <c:txPr>
              <a:bodyPr rot="0" spcFirstLastPara="1" vertOverflow="ellipsis" vert="horz" wrap="square" lIns="38100" tIns="19050" rIns="38100" bIns="19050" anchor="ctr" anchorCtr="1">
                <a:spAutoFit/>
              </a:bodyPr>
              <a:lstStyle/>
              <a:p>
                <a:pPr>
                  <a:defRPr sz="1050" b="0" i="0" u="none" strike="noStrike" kern="1200" cap="all" baseline="0">
                    <a:solidFill>
                      <a:schemeClr val="tx1">
                        <a:lumMod val="75000"/>
                        <a:lumOff val="25000"/>
                      </a:schemeClr>
                    </a:solidFill>
                    <a:latin typeface="Bahnschrift SemiBold" panose="020B0502040204020203" pitchFamily="34" charset="0"/>
                    <a:ea typeface="+mn-ea"/>
                    <a:cs typeface="+mn-cs"/>
                  </a:defRPr>
                </a:pPr>
                <a:endParaRPr lang="en-SE"/>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errBars>
            <c:errDir val="x"/>
            <c:errBarType val="both"/>
            <c:errValType val="fixedVal"/>
            <c:noEndCap val="1"/>
            <c:val val="0"/>
            <c:spPr>
              <a:noFill/>
              <a:ln w="9525" cap="flat" cmpd="sng" algn="ctr">
                <a:solidFill>
                  <a:schemeClr val="tx1">
                    <a:lumMod val="65000"/>
                    <a:lumOff val="35000"/>
                  </a:schemeClr>
                </a:solidFill>
                <a:round/>
              </a:ln>
              <a:effectLst/>
            </c:spPr>
          </c:errBars>
          <c:errBars>
            <c:errDir val="y"/>
            <c:errBarType val="minus"/>
            <c:errValType val="percentage"/>
            <c:noEndCap val="1"/>
            <c:val val="100"/>
            <c:spPr>
              <a:noFill/>
              <a:ln w="19050" cap="flat" cmpd="sng" algn="ctr">
                <a:solidFill>
                  <a:srgbClr val="AE340E"/>
                </a:solidFill>
                <a:round/>
                <a:headEnd type="none" w="lg" len="lg"/>
                <a:tailEnd type="oval" w="sm" len="sm"/>
              </a:ln>
              <a:effectLst/>
            </c:spPr>
          </c:errBars>
          <c:xVal>
            <c:numRef>
              <c:f>Breakdowns!$Z$4:$Z$8</c:f>
              <c:numCache>
                <c:formatCode>General</c:formatCode>
                <c:ptCount val="5"/>
                <c:pt idx="0">
                  <c:v>3</c:v>
                </c:pt>
                <c:pt idx="1">
                  <c:v>5</c:v>
                </c:pt>
                <c:pt idx="2">
                  <c:v>9</c:v>
                </c:pt>
                <c:pt idx="3">
                  <c:v>11</c:v>
                </c:pt>
                <c:pt idx="4">
                  <c:v>12</c:v>
                </c:pt>
              </c:numCache>
            </c:numRef>
          </c:xVal>
          <c:yVal>
            <c:numRef>
              <c:f>Breakdowns!$AA$4:$AA$8</c:f>
              <c:numCache>
                <c:formatCode>General</c:formatCode>
                <c:ptCount val="5"/>
                <c:pt idx="0">
                  <c:v>18</c:v>
                </c:pt>
                <c:pt idx="1">
                  <c:v>18</c:v>
                </c:pt>
                <c:pt idx="2">
                  <c:v>18</c:v>
                </c:pt>
                <c:pt idx="3">
                  <c:v>30</c:v>
                </c:pt>
                <c:pt idx="4">
                  <c:v>18</c:v>
                </c:pt>
              </c:numCache>
            </c:numRef>
          </c:yVal>
          <c:smooth val="0"/>
          <c:extLst>
            <c:ext xmlns:c15="http://schemas.microsoft.com/office/drawing/2012/chart" uri="{02D57815-91ED-43cb-92C2-25804820EDAC}">
              <c15:datalabelsRange>
                <c15:f>Breakdowns!$W$4:$W$8</c15:f>
                <c15:dlblRangeCache>
                  <c:ptCount val="5"/>
                  <c:pt idx="0">
                    <c:v>Pre-Alpha</c:v>
                  </c:pt>
                  <c:pt idx="1">
                    <c:v>Alpha</c:v>
                  </c:pt>
                  <c:pt idx="2">
                    <c:v>Beta</c:v>
                  </c:pt>
                  <c:pt idx="3">
                    <c:v>Release Candidate</c:v>
                  </c:pt>
                  <c:pt idx="4">
                    <c:v>Release</c:v>
                  </c:pt>
                </c15:dlblRangeCache>
              </c15:datalabelsRange>
            </c:ext>
            <c:ext xmlns:c16="http://schemas.microsoft.com/office/drawing/2014/chart" uri="{C3380CC4-5D6E-409C-BE32-E72D297353CC}">
              <c16:uniqueId val="{00000034-23B2-4047-8D07-6038857AF791}"/>
            </c:ext>
          </c:extLst>
        </c:ser>
        <c:ser>
          <c:idx val="8"/>
          <c:order val="8"/>
          <c:tx>
            <c:v>MilestoneSecondLabel</c:v>
          </c:tx>
          <c:spPr>
            <a:ln w="25400" cap="rnd">
              <a:noFill/>
              <a:round/>
            </a:ln>
            <a:effectLst/>
          </c:spPr>
          <c:marker>
            <c:symbol val="circle"/>
            <c:size val="5"/>
            <c:spPr>
              <a:noFill/>
              <a:ln w="9525">
                <a:noFill/>
              </a:ln>
              <a:effectLst/>
            </c:spPr>
          </c:marker>
          <c:dLbls>
            <c:dLbl>
              <c:idx val="0"/>
              <c:tx>
                <c:rich>
                  <a:bodyPr rot="0" spcFirstLastPara="1" vertOverflow="clip" horzOverflow="clip" vert="horz" wrap="square" lIns="38100" tIns="19050" rIns="38100" bIns="19050" numCol="1" spcCol="4572000" anchor="ctr" anchorCtr="1">
                    <a:spAutoFit/>
                  </a:bodyPr>
                  <a:lstStyle/>
                  <a:p>
                    <a:pPr>
                      <a:defRPr sz="800" b="0" i="0" u="none" strike="noStrike" kern="1200" cap="none" baseline="0">
                        <a:solidFill>
                          <a:schemeClr val="tx1">
                            <a:lumMod val="75000"/>
                            <a:lumOff val="25000"/>
                          </a:schemeClr>
                        </a:solidFill>
                        <a:latin typeface="Bahnschrift Light" panose="020B0502040204020203" pitchFamily="34" charset="0"/>
                        <a:ea typeface="+mn-ea"/>
                        <a:cs typeface="+mn-cs"/>
                      </a:defRPr>
                    </a:pPr>
                    <a:fld id="{4995BCC5-3431-834B-A561-D0B6D2F4722B}" type="CELLRANGE">
                      <a:rPr lang="en-US"/>
                      <a:pPr>
                        <a:defRPr sz="800" cap="none">
                          <a:solidFill>
                            <a:schemeClr val="tx1">
                              <a:lumMod val="75000"/>
                              <a:lumOff val="25000"/>
                            </a:schemeClr>
                          </a:solidFill>
                          <a:latin typeface="Bahnschrift Light" panose="020B0502040204020203" pitchFamily="34" charset="0"/>
                        </a:defRPr>
                      </a:pPr>
                      <a:t>[CELLRANGE]</a:t>
                    </a:fld>
                    <a:endParaRPr lang="en-GB"/>
                  </a:p>
                </c:rich>
              </c:tx>
              <c:spPr>
                <a:solidFill>
                  <a:schemeClr val="bg1"/>
                </a:solidFill>
                <a:ln>
                  <a:noFill/>
                </a:ln>
                <a:effectLst/>
              </c:spPr>
              <c:txPr>
                <a:bodyPr rot="0" spcFirstLastPara="1" vertOverflow="clip" horzOverflow="clip" vert="horz" wrap="square" lIns="38100" tIns="19050" rIns="38100" bIns="19050" numCol="1" spcCol="4572000" anchor="ctr" anchorCtr="1">
                  <a:spAutoFit/>
                </a:bodyPr>
                <a:lstStyle/>
                <a:p>
                  <a:pPr>
                    <a:defRPr sz="800" b="0" i="0" u="none" strike="noStrike" kern="1200" cap="none" baseline="0">
                      <a:solidFill>
                        <a:schemeClr val="tx1">
                          <a:lumMod val="75000"/>
                          <a:lumOff val="25000"/>
                        </a:schemeClr>
                      </a:solidFill>
                      <a:latin typeface="Bahnschrift Light" panose="020B0502040204020203" pitchFamily="34" charset="0"/>
                      <a:ea typeface="+mn-ea"/>
                      <a:cs typeface="+mn-cs"/>
                    </a:defRPr>
                  </a:pPr>
                  <a:endParaRPr lang="en-SE"/>
                </a:p>
              </c:txPr>
              <c:dLblPos val="b"/>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15:dlblFieldTable/>
                  <c15:showDataLabelsRange val="1"/>
                </c:ext>
                <c:ext xmlns:c16="http://schemas.microsoft.com/office/drawing/2014/chart" uri="{C3380CC4-5D6E-409C-BE32-E72D297353CC}">
                  <c16:uniqueId val="{00000035-23B2-4047-8D07-6038857AF791}"/>
                </c:ext>
              </c:extLst>
            </c:dLbl>
            <c:dLbl>
              <c:idx val="1"/>
              <c:tx>
                <c:rich>
                  <a:bodyPr rot="0" spcFirstLastPara="1" vertOverflow="clip" horzOverflow="clip" vert="horz" wrap="square" lIns="38100" tIns="19050" rIns="38100" bIns="19050" anchor="ctr" anchorCtr="1">
                    <a:spAutoFit/>
                  </a:bodyPr>
                  <a:lstStyle/>
                  <a:p>
                    <a:pPr>
                      <a:defRPr sz="800" b="0" i="0" u="none" strike="noStrike" kern="1200" cap="none" baseline="0">
                        <a:solidFill>
                          <a:schemeClr val="tx1">
                            <a:lumMod val="75000"/>
                            <a:lumOff val="25000"/>
                          </a:schemeClr>
                        </a:solidFill>
                        <a:latin typeface="Bahnschrift Light" panose="020B0502040204020203" pitchFamily="34" charset="0"/>
                        <a:ea typeface="+mn-ea"/>
                        <a:cs typeface="+mn-cs"/>
                      </a:defRPr>
                    </a:pPr>
                    <a:fld id="{9B5B52AD-A0A4-F34A-9FCD-54217EABF038}" type="CELLRANGE">
                      <a:rPr lang="en-GB"/>
                      <a:pPr>
                        <a:defRPr sz="800" cap="none">
                          <a:latin typeface="Bahnschrift Light" panose="020B0502040204020203" pitchFamily="34" charset="0"/>
                        </a:defRPr>
                      </a:pPr>
                      <a:t>[CELLRANGE]</a:t>
                    </a:fld>
                    <a:endParaRPr lang="en-GB"/>
                  </a:p>
                </c:rich>
              </c:tx>
              <c:spPr>
                <a:solidFill>
                  <a:schemeClr val="bg1"/>
                </a:solidFill>
                <a:ln>
                  <a:noFill/>
                </a:ln>
                <a:effectLst/>
              </c:spPr>
              <c:txPr>
                <a:bodyPr rot="0" spcFirstLastPara="1" vertOverflow="clip" horzOverflow="clip" vert="horz" wrap="square" lIns="38100" tIns="19050" rIns="38100" bIns="19050" anchor="ctr" anchorCtr="1">
                  <a:spAutoFit/>
                </a:bodyPr>
                <a:lstStyle/>
                <a:p>
                  <a:pPr>
                    <a:defRPr sz="800" b="0" i="0" u="none" strike="noStrike" kern="1200" cap="none" baseline="0">
                      <a:solidFill>
                        <a:schemeClr val="tx1">
                          <a:lumMod val="75000"/>
                          <a:lumOff val="25000"/>
                        </a:schemeClr>
                      </a:solidFill>
                      <a:latin typeface="Bahnschrift Light" panose="020B0502040204020203" pitchFamily="34" charset="0"/>
                      <a:ea typeface="+mn-ea"/>
                      <a:cs typeface="+mn-cs"/>
                    </a:defRPr>
                  </a:pPr>
                  <a:endParaRPr lang="en-SE"/>
                </a:p>
              </c:txPr>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6-23B2-4047-8D07-6038857AF791}"/>
                </c:ext>
              </c:extLst>
            </c:dLbl>
            <c:dLbl>
              <c:idx val="2"/>
              <c:tx>
                <c:rich>
                  <a:bodyPr/>
                  <a:lstStyle/>
                  <a:p>
                    <a:fld id="{20C8DE16-58FB-8C44-A3D1-5961A8764FF0}" type="CELLRANGE">
                      <a:rPr lang="en-GB"/>
                      <a:pPr/>
                      <a:t>[CELLRANGE]</a:t>
                    </a:fld>
                    <a:endParaRPr lang="en-GB"/>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7-23B2-4047-8D07-6038857AF791}"/>
                </c:ext>
              </c:extLst>
            </c:dLbl>
            <c:dLbl>
              <c:idx val="3"/>
              <c:tx>
                <c:rich>
                  <a:bodyPr/>
                  <a:lstStyle/>
                  <a:p>
                    <a:fld id="{C456D48B-21AC-8049-808E-0E5535C6A65B}" type="CELLRANGE">
                      <a:rPr lang="en-GB"/>
                      <a:pPr/>
                      <a:t>[CELLRANGE]</a:t>
                    </a:fld>
                    <a:endParaRPr lang="en-GB"/>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8-23B2-4047-8D07-6038857AF791}"/>
                </c:ext>
              </c:extLst>
            </c:dLbl>
            <c:dLbl>
              <c:idx val="4"/>
              <c:tx>
                <c:rich>
                  <a:bodyPr/>
                  <a:lstStyle/>
                  <a:p>
                    <a:fld id="{76857A0A-8A44-B94D-9195-B17575059CD6}" type="CELLRANGE">
                      <a:rPr lang="en-GB"/>
                      <a:pPr/>
                      <a:t>[CELLRANGE]</a:t>
                    </a:fld>
                    <a:endParaRPr lang="en-GB"/>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9-23B2-4047-8D07-6038857AF791}"/>
                </c:ext>
              </c:extLst>
            </c:dLbl>
            <c:spPr>
              <a:solidFill>
                <a:schemeClr val="bg1"/>
              </a:solidFill>
              <a:ln>
                <a:noFill/>
              </a:ln>
              <a:effectLst/>
            </c:spPr>
            <c:txPr>
              <a:bodyPr rot="0" spcFirstLastPara="1" vertOverflow="ellipsis" vert="horz" wrap="square" lIns="38100" tIns="19050" rIns="38100" bIns="19050" anchor="ctr" anchorCtr="1">
                <a:spAutoFit/>
              </a:bodyPr>
              <a:lstStyle/>
              <a:p>
                <a:pPr>
                  <a:defRPr sz="800" b="0" i="0" u="none" strike="noStrike" kern="1200" cap="none" baseline="0">
                    <a:solidFill>
                      <a:schemeClr val="tx1">
                        <a:lumMod val="75000"/>
                        <a:lumOff val="25000"/>
                      </a:schemeClr>
                    </a:solidFill>
                    <a:latin typeface="Bahnschrift Light" panose="020B0502040204020203" pitchFamily="34" charset="0"/>
                    <a:ea typeface="+mn-ea"/>
                    <a:cs typeface="+mn-cs"/>
                  </a:defRPr>
                </a:pPr>
                <a:endParaRPr lang="en-SE"/>
              </a:p>
            </c:txPr>
            <c:dLblPos val="b"/>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Breakdowns!$Z$4:$Z$8</c:f>
              <c:numCache>
                <c:formatCode>General</c:formatCode>
                <c:ptCount val="5"/>
                <c:pt idx="0">
                  <c:v>3</c:v>
                </c:pt>
                <c:pt idx="1">
                  <c:v>5</c:v>
                </c:pt>
                <c:pt idx="2">
                  <c:v>9</c:v>
                </c:pt>
                <c:pt idx="3">
                  <c:v>11</c:v>
                </c:pt>
                <c:pt idx="4">
                  <c:v>12</c:v>
                </c:pt>
              </c:numCache>
            </c:numRef>
          </c:xVal>
          <c:yVal>
            <c:numRef>
              <c:f>Breakdowns!$AA$4:$AA$8</c:f>
              <c:numCache>
                <c:formatCode>General</c:formatCode>
                <c:ptCount val="5"/>
                <c:pt idx="0">
                  <c:v>18</c:v>
                </c:pt>
                <c:pt idx="1">
                  <c:v>18</c:v>
                </c:pt>
                <c:pt idx="2">
                  <c:v>18</c:v>
                </c:pt>
                <c:pt idx="3">
                  <c:v>30</c:v>
                </c:pt>
                <c:pt idx="4">
                  <c:v>18</c:v>
                </c:pt>
              </c:numCache>
            </c:numRef>
          </c:yVal>
          <c:smooth val="0"/>
          <c:extLst>
            <c:ext xmlns:c15="http://schemas.microsoft.com/office/drawing/2012/chart" uri="{02D57815-91ED-43cb-92C2-25804820EDAC}">
              <c15:datalabelsRange>
                <c15:f>Breakdowns!$X$4:$X$8</c15:f>
                <c15:dlblRangeCache>
                  <c:ptCount val="5"/>
                  <c:pt idx="0">
                    <c:v>(End of September 21)</c:v>
                  </c:pt>
                  <c:pt idx="1">
                    <c:v>(End of March 22)</c:v>
                  </c:pt>
                  <c:pt idx="2">
                    <c:v>(End of March 23)</c:v>
                  </c:pt>
                  <c:pt idx="3">
                    <c:v>(End of September 23)</c:v>
                  </c:pt>
                  <c:pt idx="4">
                    <c:v>(End of December 23)</c:v>
                  </c:pt>
                </c15:dlblRangeCache>
              </c15:datalabelsRange>
            </c:ext>
            <c:ext xmlns:c16="http://schemas.microsoft.com/office/drawing/2014/chart" uri="{C3380CC4-5D6E-409C-BE32-E72D297353CC}">
              <c16:uniqueId val="{0000003A-23B2-4047-8D07-6038857AF791}"/>
            </c:ext>
          </c:extLst>
        </c:ser>
        <c:ser>
          <c:idx val="10"/>
          <c:order val="9"/>
          <c:tx>
            <c:v>tasks</c:v>
          </c:tx>
          <c:spPr>
            <a:ln w="25400" cap="rnd">
              <a:noFill/>
              <a:round/>
            </a:ln>
            <a:effectLst/>
          </c:spPr>
          <c:marker>
            <c:symbol val="circle"/>
            <c:size val="5"/>
            <c:spPr>
              <a:noFill/>
              <a:ln w="9525">
                <a:noFill/>
              </a:ln>
              <a:effectLst/>
            </c:spPr>
          </c:marker>
          <c:dLbls>
            <c:dLbl>
              <c:idx val="0"/>
              <c:tx>
                <c:rich>
                  <a:bodyPr/>
                  <a:lstStyle/>
                  <a:p>
                    <a:fld id="{FE6DDA65-4D7E-3744-A9CE-BCDDB54D1604}" type="CELLRANGE">
                      <a:rPr lang="en-US"/>
                      <a:pPr/>
                      <a:t>[CELLRANGE]</a:t>
                    </a:fld>
                    <a:endParaRPr lang="en-GB"/>
                  </a:p>
                </c:rich>
              </c:tx>
              <c:dLblPos val="l"/>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3B-23B2-4047-8D07-6038857AF791}"/>
                </c:ext>
              </c:extLst>
            </c:dLbl>
            <c:dLbl>
              <c:idx val="1"/>
              <c:tx>
                <c:rich>
                  <a:bodyPr/>
                  <a:lstStyle/>
                  <a:p>
                    <a:fld id="{B8E893EF-EB03-9446-AB0E-6B04ABAF142B}" type="CELLRANGE">
                      <a:rPr lang="en-GB"/>
                      <a:pPr/>
                      <a:t>[CELLRANGE]</a:t>
                    </a:fld>
                    <a:endParaRPr lang="en-GB"/>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C-23B2-4047-8D07-6038857AF791}"/>
                </c:ext>
              </c:extLst>
            </c:dLbl>
            <c:dLbl>
              <c:idx val="2"/>
              <c:tx>
                <c:rich>
                  <a:bodyPr/>
                  <a:lstStyle/>
                  <a:p>
                    <a:fld id="{9D37FCC6-7CA3-E14C-9E0E-D36BD3A1A66B}" type="CELLRANGE">
                      <a:rPr lang="en-GB"/>
                      <a:pPr/>
                      <a:t>[CELLRANGE]</a:t>
                    </a:fld>
                    <a:endParaRPr lang="en-GB"/>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D-23B2-4047-8D07-6038857AF791}"/>
                </c:ext>
              </c:extLst>
            </c:dLbl>
            <c:dLbl>
              <c:idx val="3"/>
              <c:tx>
                <c:rich>
                  <a:bodyPr/>
                  <a:lstStyle/>
                  <a:p>
                    <a:fld id="{217BC99A-CC4E-5543-BC09-42465286F1C9}" type="CELLRANGE">
                      <a:rPr lang="en-GB"/>
                      <a:pPr/>
                      <a:t>[CELLRANGE]</a:t>
                    </a:fld>
                    <a:endParaRPr lang="en-GB"/>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E-23B2-4047-8D07-6038857AF791}"/>
                </c:ext>
              </c:extLst>
            </c:dLbl>
            <c:dLbl>
              <c:idx val="4"/>
              <c:tx>
                <c:rich>
                  <a:bodyPr/>
                  <a:lstStyle/>
                  <a:p>
                    <a:fld id="{4216F825-A19F-2D4A-8801-5A72EE4FB407}" type="CELLRANGE">
                      <a:rPr lang="en-GB"/>
                      <a:pPr/>
                      <a:t>[CELLRANGE]</a:t>
                    </a:fld>
                    <a:endParaRPr lang="en-GB"/>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F-23B2-4047-8D07-6038857AF791}"/>
                </c:ext>
              </c:extLst>
            </c:dLbl>
            <c:dLbl>
              <c:idx val="5"/>
              <c:tx>
                <c:rich>
                  <a:bodyPr/>
                  <a:lstStyle/>
                  <a:p>
                    <a:fld id="{96761E80-B683-D741-8505-C45658458A91}" type="CELLRANGE">
                      <a:rPr lang="en-GB"/>
                      <a:pPr/>
                      <a:t>[CELLRANGE]</a:t>
                    </a:fld>
                    <a:endParaRPr lang="en-GB"/>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0-23B2-4047-8D07-6038857AF791}"/>
                </c:ext>
              </c:extLst>
            </c:dLbl>
            <c:dLbl>
              <c:idx val="6"/>
              <c:tx>
                <c:rich>
                  <a:bodyPr/>
                  <a:lstStyle/>
                  <a:p>
                    <a:fld id="{655C0FF4-D0C5-BC44-B107-2F9BB7D4B73C}" type="CELLRANGE">
                      <a:rPr lang="en-GB"/>
                      <a:pPr/>
                      <a:t>[CELLRANGE]</a:t>
                    </a:fld>
                    <a:endParaRPr lang="en-GB"/>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1-23B2-4047-8D07-6038857AF791}"/>
                </c:ext>
              </c:extLst>
            </c:dLbl>
            <c:dLbl>
              <c:idx val="7"/>
              <c:tx>
                <c:rich>
                  <a:bodyPr/>
                  <a:lstStyle/>
                  <a:p>
                    <a:fld id="{44559AB1-FB11-744C-B5DE-2942981C6105}" type="CELLRANGE">
                      <a:rPr lang="en-GB"/>
                      <a:pPr/>
                      <a:t>[CELLRANGE]</a:t>
                    </a:fld>
                    <a:endParaRPr lang="en-GB"/>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2-23B2-4047-8D07-6038857AF791}"/>
                </c:ext>
              </c:extLst>
            </c:dLbl>
            <c:dLbl>
              <c:idx val="8"/>
              <c:tx>
                <c:rich>
                  <a:bodyPr/>
                  <a:lstStyle/>
                  <a:p>
                    <a:fld id="{E1BDB06F-9AAE-1C43-BCC7-59028C6547E7}" type="CELLRANGE">
                      <a:rPr lang="en-GB"/>
                      <a:pPr/>
                      <a:t>[CELLRANGE]</a:t>
                    </a:fld>
                    <a:endParaRPr lang="en-GB"/>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3-23B2-4047-8D07-6038857AF791}"/>
                </c:ext>
              </c:extLst>
            </c:dLbl>
            <c:dLbl>
              <c:idx val="9"/>
              <c:tx>
                <c:rich>
                  <a:bodyPr/>
                  <a:lstStyle/>
                  <a:p>
                    <a:fld id="{25F4CB24-A289-864D-B9E7-7F20ABFD3B6B}" type="CELLRANGE">
                      <a:rPr lang="en-GB"/>
                      <a:pPr/>
                      <a:t>[CELLRANGE]</a:t>
                    </a:fld>
                    <a:endParaRPr lang="en-GB"/>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4-23B2-4047-8D07-6038857AF791}"/>
                </c:ext>
              </c:extLst>
            </c:dLbl>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Bahnschrift SemiBold" panose="020B0502040204020203" pitchFamily="34" charset="0"/>
                    <a:ea typeface="+mn-ea"/>
                    <a:cs typeface="+mn-cs"/>
                  </a:defRPr>
                </a:pPr>
                <a:endParaRPr lang="en-SE"/>
              </a:p>
            </c:txPr>
            <c:dLblPos val="l"/>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errBars>
            <c:errDir val="x"/>
            <c:errBarType val="plus"/>
            <c:errValType val="cust"/>
            <c:noEndCap val="1"/>
            <c:plus>
              <c:numRef>
                <c:f>Breakdowns!$H$4:$H$13</c:f>
                <c:numCache>
                  <c:formatCode>General</c:formatCode>
                  <c:ptCount val="10"/>
                  <c:pt idx="0">
                    <c:v>1</c:v>
                  </c:pt>
                  <c:pt idx="1">
                    <c:v>2.5</c:v>
                  </c:pt>
                  <c:pt idx="2">
                    <c:v>3</c:v>
                  </c:pt>
                  <c:pt idx="3">
                    <c:v>4</c:v>
                  </c:pt>
                  <c:pt idx="4">
                    <c:v>4</c:v>
                  </c:pt>
                  <c:pt idx="5">
                    <c:v>5</c:v>
                  </c:pt>
                  <c:pt idx="6">
                    <c:v>8</c:v>
                  </c:pt>
                  <c:pt idx="7">
                    <c:v>9</c:v>
                  </c:pt>
                  <c:pt idx="8">
                    <c:v>10</c:v>
                  </c:pt>
                  <c:pt idx="9">
                    <c:v>12</c:v>
                  </c:pt>
                </c:numCache>
              </c:numRef>
            </c:plus>
            <c:minus>
              <c:numLit>
                <c:formatCode>General</c:formatCode>
                <c:ptCount val="1"/>
                <c:pt idx="0">
                  <c:v>1</c:v>
                </c:pt>
              </c:numLit>
            </c:minus>
            <c:spPr>
              <a:noFill/>
              <a:ln w="3175" cap="flat" cmpd="sng" algn="ctr">
                <a:solidFill>
                  <a:schemeClr val="tx1">
                    <a:alpha val="25000"/>
                  </a:schemeClr>
                </a:solidFill>
                <a:round/>
              </a:ln>
              <a:effectLst/>
            </c:spPr>
          </c:errBars>
          <c:errBars>
            <c:errDir val="y"/>
            <c:errBarType val="both"/>
            <c:errValType val="fixedVal"/>
            <c:noEndCap val="0"/>
            <c:val val="0"/>
            <c:spPr>
              <a:noFill/>
              <a:ln w="9525" cap="flat" cmpd="sng" algn="ctr">
                <a:solidFill>
                  <a:schemeClr val="tx1">
                    <a:lumMod val="65000"/>
                    <a:lumOff val="35000"/>
                  </a:schemeClr>
                </a:solidFill>
                <a:round/>
              </a:ln>
              <a:effectLst/>
            </c:spPr>
          </c:errBars>
          <c:xVal>
            <c:numRef>
              <c:f>Breakdowns!$E$4:$E$16</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xVal>
          <c:yVal>
            <c:numRef>
              <c:f>Breakdowns!$L$4:$L$13</c:f>
              <c:numCache>
                <c:formatCode>General</c:formatCode>
                <c:ptCount val="10"/>
                <c:pt idx="0">
                  <c:v>120</c:v>
                </c:pt>
                <c:pt idx="1">
                  <c:v>110</c:v>
                </c:pt>
                <c:pt idx="2">
                  <c:v>100</c:v>
                </c:pt>
                <c:pt idx="3">
                  <c:v>90</c:v>
                </c:pt>
                <c:pt idx="4">
                  <c:v>80</c:v>
                </c:pt>
                <c:pt idx="5">
                  <c:v>70</c:v>
                </c:pt>
                <c:pt idx="6">
                  <c:v>60</c:v>
                </c:pt>
                <c:pt idx="7">
                  <c:v>50</c:v>
                </c:pt>
                <c:pt idx="8">
                  <c:v>40</c:v>
                </c:pt>
                <c:pt idx="9">
                  <c:v>30</c:v>
                </c:pt>
              </c:numCache>
            </c:numRef>
          </c:yVal>
          <c:smooth val="0"/>
          <c:extLst>
            <c:ext xmlns:c15="http://schemas.microsoft.com/office/drawing/2012/chart" uri="{02D57815-91ED-43cb-92C2-25804820EDAC}">
              <c15:datalabelsRange>
                <c15:f>Breakdowns!$D$4:$D$13</c15:f>
                <c15:dlblRangeCache>
                  <c:ptCount val="10"/>
                  <c:pt idx="0">
                    <c:v>Game Design</c:v>
                  </c:pt>
                  <c:pt idx="1">
                    <c:v>Low level planning</c:v>
                  </c:pt>
                  <c:pt idx="2">
                    <c:v>Prototyping</c:v>
                  </c:pt>
                  <c:pt idx="3">
                    <c:v>Game Logic</c:v>
                  </c:pt>
                  <c:pt idx="4">
                    <c:v>Asset Creation</c:v>
                  </c:pt>
                  <c:pt idx="5">
                    <c:v>Alpha Testing</c:v>
                  </c:pt>
                  <c:pt idx="6">
                    <c:v>Beta Testing</c:v>
                  </c:pt>
                  <c:pt idx="7">
                    <c:v>Bug Fixing</c:v>
                  </c:pt>
                  <c:pt idx="8">
                    <c:v>Release Preperations</c:v>
                  </c:pt>
                  <c:pt idx="9">
                    <c:v>Maintenance/Support</c:v>
                  </c:pt>
                </c15:dlblRangeCache>
              </c15:datalabelsRange>
            </c:ext>
            <c:ext xmlns:c16="http://schemas.microsoft.com/office/drawing/2014/chart" uri="{C3380CC4-5D6E-409C-BE32-E72D297353CC}">
              <c16:uniqueId val="{00000045-23B2-4047-8D07-6038857AF791}"/>
            </c:ext>
          </c:extLst>
        </c:ser>
        <c:ser>
          <c:idx val="3"/>
          <c:order val="10"/>
          <c:tx>
            <c:strRef>
              <c:f>Breakdowns!$O$4:$O$7</c:f>
              <c:strCache>
                <c:ptCount val="4"/>
                <c:pt idx="0">
                  <c:v>Pre-Production</c:v>
                </c:pt>
                <c:pt idx="1">
                  <c:v>Development</c:v>
                </c:pt>
                <c:pt idx="2">
                  <c:v>Polish</c:v>
                </c:pt>
                <c:pt idx="3">
                  <c:v>Maintenance</c:v>
                </c:pt>
              </c:strCache>
            </c:strRef>
          </c:tx>
          <c:spPr>
            <a:ln w="25400" cap="rnd">
              <a:noFill/>
              <a:round/>
            </a:ln>
            <a:effectLst/>
          </c:spPr>
          <c:marker>
            <c:symbol val="circle"/>
            <c:size val="5"/>
            <c:spPr>
              <a:noFill/>
              <a:ln w="9525">
                <a:noFill/>
              </a:ln>
              <a:effectLst/>
            </c:spPr>
          </c:marker>
          <c:errBars>
            <c:errDir val="x"/>
            <c:errBarType val="both"/>
            <c:errValType val="fixedVal"/>
            <c:noEndCap val="1"/>
            <c:val val="0"/>
            <c:spPr>
              <a:noFill/>
              <a:ln w="9525" cap="flat" cmpd="sng" algn="ctr">
                <a:solidFill>
                  <a:schemeClr val="tx1">
                    <a:lumMod val="65000"/>
                    <a:lumOff val="35000"/>
                  </a:schemeClr>
                </a:solidFill>
                <a:round/>
              </a:ln>
              <a:effectLst/>
            </c:spPr>
          </c:errBars>
          <c:errBars>
            <c:errDir val="y"/>
            <c:errBarType val="minus"/>
            <c:errValType val="percentage"/>
            <c:noEndCap val="1"/>
            <c:val val="100"/>
            <c:spPr>
              <a:noFill/>
              <a:ln w="12700" cap="flat" cmpd="sng" algn="ctr">
                <a:solidFill>
                  <a:srgbClr val="8E2B0C"/>
                </a:solidFill>
                <a:round/>
                <a:headEnd type="oval" w="med" len="med"/>
                <a:tailEnd type="triangle" w="sm" len="sm"/>
              </a:ln>
              <a:effectLst/>
            </c:spPr>
          </c:errBars>
          <c:xVal>
            <c:numRef>
              <c:f>Breakdowns!$S$4:$S$7</c:f>
              <c:numCache>
                <c:formatCode>General</c:formatCode>
                <c:ptCount val="4"/>
                <c:pt idx="0">
                  <c:v>3</c:v>
                </c:pt>
                <c:pt idx="1">
                  <c:v>9</c:v>
                </c:pt>
                <c:pt idx="2">
                  <c:v>12</c:v>
                </c:pt>
                <c:pt idx="3">
                  <c:v>14</c:v>
                </c:pt>
              </c:numCache>
            </c:numRef>
          </c:xVal>
          <c:yVal>
            <c:numRef>
              <c:f>Breakdowns!$T$4:$T$7</c:f>
              <c:numCache>
                <c:formatCode>General</c:formatCode>
                <c:ptCount val="4"/>
                <c:pt idx="0">
                  <c:v>-30</c:v>
                </c:pt>
                <c:pt idx="1">
                  <c:v>-40</c:v>
                </c:pt>
                <c:pt idx="2">
                  <c:v>-30</c:v>
                </c:pt>
                <c:pt idx="3">
                  <c:v>-40</c:v>
                </c:pt>
              </c:numCache>
            </c:numRef>
          </c:yVal>
          <c:smooth val="0"/>
          <c:extLst>
            <c:ext xmlns:c16="http://schemas.microsoft.com/office/drawing/2014/chart" uri="{C3380CC4-5D6E-409C-BE32-E72D297353CC}">
              <c16:uniqueId val="{00000046-23B2-4047-8D07-6038857AF791}"/>
            </c:ext>
          </c:extLst>
        </c:ser>
        <c:dLbls>
          <c:showLegendKey val="0"/>
          <c:showVal val="0"/>
          <c:showCatName val="0"/>
          <c:showSerName val="0"/>
          <c:showPercent val="0"/>
          <c:showBubbleSize val="0"/>
        </c:dLbls>
        <c:axId val="1697166688"/>
        <c:axId val="1697170848"/>
      </c:scatterChart>
      <c:valAx>
        <c:axId val="1697166688"/>
        <c:scaling>
          <c:orientation val="minMax"/>
          <c:min val="0"/>
        </c:scaling>
        <c:delete val="0"/>
        <c:axPos val="b"/>
        <c:numFmt formatCode="&quot;Q&quot;0" sourceLinked="0"/>
        <c:majorTickMark val="out"/>
        <c:minorTickMark val="none"/>
        <c:tickLblPos val="none"/>
        <c:spPr>
          <a:noFill/>
          <a:ln w="12700" cap="sq" cmpd="sng" algn="ctr">
            <a:solidFill>
              <a:schemeClr val="bg2">
                <a:lumMod val="10000"/>
                <a:alpha val="50000"/>
              </a:schemeClr>
            </a:solidFill>
            <a:round/>
            <a:headEnd type="none" w="sm" len="sm"/>
            <a:tailEnd type="none"/>
          </a:ln>
          <a:effectLst/>
        </c:spPr>
        <c:txPr>
          <a:bodyPr rot="2700000" spcFirstLastPara="1" vertOverflow="ellipsis" wrap="square" anchor="ctr" anchorCtr="0"/>
          <a:lstStyle/>
          <a:p>
            <a:pPr>
              <a:defRPr sz="1000" b="1" i="0" u="none" strike="noStrike" kern="1200" baseline="0">
                <a:ln>
                  <a:noFill/>
                </a:ln>
                <a:solidFill>
                  <a:schemeClr val="tx1">
                    <a:lumMod val="50000"/>
                    <a:lumOff val="50000"/>
                  </a:schemeClr>
                </a:solidFill>
                <a:latin typeface="Bahnschrift Light" panose="020B0502040204020203" pitchFamily="34" charset="0"/>
                <a:ea typeface="+mn-ea"/>
                <a:cs typeface="+mn-cs"/>
              </a:defRPr>
            </a:pPr>
            <a:endParaRPr lang="en-SE"/>
          </a:p>
        </c:txPr>
        <c:crossAx val="1697170848"/>
        <c:crosses val="autoZero"/>
        <c:crossBetween val="midCat"/>
      </c:valAx>
      <c:valAx>
        <c:axId val="1697170848"/>
        <c:scaling>
          <c:orientation val="minMax"/>
        </c:scaling>
        <c:delete val="0"/>
        <c:axPos val="l"/>
        <c:majorGridlines>
          <c:spPr>
            <a:ln w="19050" cap="flat" cmpd="sng" algn="ctr">
              <a:noFill/>
              <a:round/>
            </a:ln>
            <a:effectLst/>
          </c:spPr>
        </c:majorGridlines>
        <c:numFmt formatCode="General" sourceLinked="1"/>
        <c:majorTickMark val="none"/>
        <c:minorTickMark val="none"/>
        <c:tickLblPos val="none"/>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noFill/>
                <a:latin typeface="+mn-lt"/>
                <a:ea typeface="+mn-ea"/>
                <a:cs typeface="+mn-cs"/>
              </a:defRPr>
            </a:pPr>
            <a:endParaRPr lang="en-SE"/>
          </a:p>
        </c:txPr>
        <c:crossAx val="1697166688"/>
        <c:crosses val="autoZero"/>
        <c:crossBetween val="midCat"/>
        <c:majorUnit val="1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bg1">
          <a:lumMod val="50000"/>
        </a:schemeClr>
      </a:solidFill>
      <a:round/>
    </a:ln>
    <a:effectLst/>
  </c:spPr>
  <c:txPr>
    <a:bodyPr/>
    <a:lstStyle/>
    <a:p>
      <a:pPr>
        <a:defRPr/>
      </a:pPr>
      <a:endParaRPr lang="en-SE"/>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1.2312513991493173E-2"/>
          <c:y val="3.1801098583405608E-2"/>
          <c:w val="0.97537497201701362"/>
          <c:h val="0.74618382917562687"/>
        </c:manualLayout>
      </c:layout>
      <c:scatterChart>
        <c:scatterStyle val="lineMarker"/>
        <c:varyColors val="0"/>
        <c:ser>
          <c:idx val="0"/>
          <c:order val="0"/>
          <c:tx>
            <c:strRef>
              <c:f>ProjectTimeline!#REF!</c:f>
              <c:strCache>
                <c:ptCount val="1"/>
                <c:pt idx="0">
                  <c:v>#REF!</c:v>
                </c:pt>
              </c:strCache>
            </c:strRef>
          </c:tx>
          <c:spPr>
            <a:ln w="25400" cap="rnd">
              <a:noFill/>
              <a:round/>
            </a:ln>
            <a:effectLst/>
          </c:spPr>
          <c:marker>
            <c:symbol val="circle"/>
            <c:size val="5"/>
            <c:spPr>
              <a:noFill/>
              <a:ln w="9525">
                <a:noFill/>
              </a:ln>
              <a:effectLst/>
            </c:spPr>
          </c:marker>
          <c:dLbls>
            <c:dLbl>
              <c:idx val="0"/>
              <c:tx>
                <c:rich>
                  <a:bodyPr/>
                  <a:lstStyle/>
                  <a:p>
                    <a:fld id="{D1A89FFC-8EF0-C645-835C-B5A04D335F30}" type="CELLRANGE">
                      <a:rPr lang="en-US"/>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EADE-8949-B577-4E33D1A84F6B}"/>
                </c:ext>
              </c:extLst>
            </c:dLbl>
            <c:dLbl>
              <c:idx val="1"/>
              <c:tx>
                <c:rich>
                  <a:bodyPr/>
                  <a:lstStyle/>
                  <a:p>
                    <a:fld id="{EACD79AE-7D0C-8049-BE5F-BC5777CC9CC5}" type="CELLRANGE">
                      <a:rPr lang="en-GB"/>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EADE-8949-B577-4E33D1A84F6B}"/>
                </c:ext>
              </c:extLst>
            </c:dLbl>
            <c:dLbl>
              <c:idx val="2"/>
              <c:tx>
                <c:rich>
                  <a:bodyPr/>
                  <a:lstStyle/>
                  <a:p>
                    <a:fld id="{C9DB39A5-D5AD-DF4E-A2A5-C638B54B0DD8}" type="CELLRANGE">
                      <a:rPr lang="en-GB"/>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EADE-8949-B577-4E33D1A84F6B}"/>
                </c:ext>
              </c:extLst>
            </c:dLbl>
            <c:dLbl>
              <c:idx val="3"/>
              <c:tx>
                <c:rich>
                  <a:bodyPr/>
                  <a:lstStyle/>
                  <a:p>
                    <a:fld id="{91654077-AA6A-9C49-80F0-F81E03D70B7E}" type="CELLRANGE">
                      <a:rPr lang="en-GB"/>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EADE-8949-B577-4E33D1A84F6B}"/>
                </c:ext>
              </c:extLst>
            </c:dLbl>
            <c:dLbl>
              <c:idx val="4"/>
              <c:tx>
                <c:rich>
                  <a:bodyPr/>
                  <a:lstStyle/>
                  <a:p>
                    <a:fld id="{3A961044-8688-EF49-BE2F-B0B314859128}" type="CELLRANGE">
                      <a:rPr lang="en-GB"/>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EADE-8949-B577-4E33D1A84F6B}"/>
                </c:ext>
              </c:extLst>
            </c:dLbl>
            <c:dLbl>
              <c:idx val="5"/>
              <c:tx>
                <c:rich>
                  <a:bodyPr/>
                  <a:lstStyle/>
                  <a:p>
                    <a:fld id="{B469217C-5A3E-444E-B037-A8B76E947089}" type="CELLRANGE">
                      <a:rPr lang="en-GB"/>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EADE-8949-B577-4E33D1A84F6B}"/>
                </c:ext>
              </c:extLst>
            </c:dLbl>
            <c:dLbl>
              <c:idx val="6"/>
              <c:tx>
                <c:rich>
                  <a:bodyPr/>
                  <a:lstStyle/>
                  <a:p>
                    <a:fld id="{401CD058-3881-7741-9069-A78F0CE973F0}" type="CELLRANGE">
                      <a:rPr lang="en-GB"/>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EADE-8949-B577-4E33D1A84F6B}"/>
                </c:ext>
              </c:extLst>
            </c:dLbl>
            <c:dLbl>
              <c:idx val="7"/>
              <c:tx>
                <c:rich>
                  <a:bodyPr/>
                  <a:lstStyle/>
                  <a:p>
                    <a:fld id="{B465CB23-9F9E-F64A-8390-984EBDC918FF}" type="CELLRANGE">
                      <a:rPr lang="en-GB"/>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EADE-8949-B577-4E33D1A84F6B}"/>
                </c:ext>
              </c:extLst>
            </c:dLbl>
            <c:dLbl>
              <c:idx val="8"/>
              <c:tx>
                <c:rich>
                  <a:bodyPr/>
                  <a:lstStyle/>
                  <a:p>
                    <a:fld id="{E81EFE89-F6A0-1348-82DE-CD3AFFFFC03A}" type="CELLRANGE">
                      <a:rPr lang="en-GB"/>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EADE-8949-B577-4E33D1A84F6B}"/>
                </c:ext>
              </c:extLst>
            </c:dLbl>
            <c:dLbl>
              <c:idx val="9"/>
              <c:tx>
                <c:rich>
                  <a:bodyPr/>
                  <a:lstStyle/>
                  <a:p>
                    <a:fld id="{B925763D-F232-E94F-94AE-A4CCB60B16A2}" type="CELLRANGE">
                      <a:rPr lang="en-GB"/>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EADE-8949-B577-4E33D1A84F6B}"/>
                </c:ext>
              </c:extLst>
            </c:dLbl>
            <c:dLbl>
              <c:idx val="10"/>
              <c:tx>
                <c:rich>
                  <a:bodyPr/>
                  <a:lstStyle/>
                  <a:p>
                    <a:fld id="{533F0383-B96A-2F46-ADCB-DE5EDC4FDB49}" type="CELLRANGE">
                      <a:rPr lang="en-GB"/>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EADE-8949-B577-4E33D1A84F6B}"/>
                </c:ext>
              </c:extLst>
            </c:dLbl>
            <c:dLbl>
              <c:idx val="11"/>
              <c:tx>
                <c:rich>
                  <a:bodyPr/>
                  <a:lstStyle/>
                  <a:p>
                    <a:fld id="{5191393E-A1C7-6446-96E3-97D552420118}" type="CELLRANGE">
                      <a:rPr lang="en-GB"/>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EADE-8949-B577-4E33D1A84F6B}"/>
                </c:ext>
              </c:extLst>
            </c:dLbl>
            <c:dLbl>
              <c:idx val="12"/>
              <c:tx>
                <c:rich>
                  <a:bodyPr/>
                  <a:lstStyle/>
                  <a:p>
                    <a:fld id="{D96BBFFE-6EAB-8F4A-B0F8-23407E8CEA29}" type="CELLRANGE">
                      <a:rPr lang="en-GB"/>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EADE-8949-B577-4E33D1A84F6B}"/>
                </c:ext>
              </c:extLst>
            </c:dLbl>
            <c:spPr>
              <a:noFill/>
              <a:ln>
                <a:noFill/>
              </a:ln>
              <a:effectLst/>
            </c:spPr>
            <c:txPr>
              <a:bodyPr rot="2700000" spcFirstLastPara="1" vertOverflow="ellipsis" wrap="square" lIns="38100" tIns="19050" rIns="38100" bIns="19050" anchor="ctr" anchorCtr="1">
                <a:spAutoFit/>
              </a:bodyPr>
              <a:lstStyle/>
              <a:p>
                <a:pPr>
                  <a:defRPr sz="1100" b="0" i="0" u="none" strike="noStrike" kern="1200" baseline="0">
                    <a:solidFill>
                      <a:schemeClr val="bg1">
                        <a:lumMod val="50000"/>
                      </a:schemeClr>
                    </a:solidFill>
                    <a:latin typeface="Bahnschrift" panose="020B0502040204020203" pitchFamily="34" charset="0"/>
                    <a:ea typeface="+mn-ea"/>
                    <a:cs typeface="+mn-cs"/>
                  </a:defRPr>
                </a:pPr>
                <a:endParaRPr lang="en-SE"/>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xVal>
            <c:numRef>
              <c:f>Breakdowns!$G$4:$G$16</c:f>
              <c:numCache>
                <c:formatCode>General</c:formatCode>
                <c:ptCount val="13"/>
                <c:pt idx="0">
                  <c:v>1</c:v>
                </c:pt>
                <c:pt idx="1">
                  <c:v>2</c:v>
                </c:pt>
                <c:pt idx="2">
                  <c:v>3</c:v>
                </c:pt>
                <c:pt idx="3">
                  <c:v>4</c:v>
                </c:pt>
                <c:pt idx="4">
                  <c:v>5</c:v>
                </c:pt>
                <c:pt idx="5">
                  <c:v>6</c:v>
                </c:pt>
                <c:pt idx="6">
                  <c:v>7</c:v>
                </c:pt>
                <c:pt idx="7">
                  <c:v>8</c:v>
                </c:pt>
                <c:pt idx="8">
                  <c:v>9</c:v>
                </c:pt>
                <c:pt idx="9">
                  <c:v>10</c:v>
                </c:pt>
                <c:pt idx="10">
                  <c:v>11</c:v>
                </c:pt>
                <c:pt idx="11">
                  <c:v>12</c:v>
                </c:pt>
                <c:pt idx="12">
                  <c:v>13</c:v>
                </c:pt>
              </c:numCache>
            </c:numRef>
          </c:xVal>
          <c:yVal>
            <c:numRef>
              <c:f>Phases!$C$4:$C$16</c:f>
              <c:numCache>
                <c:formatCode>General</c:formatCode>
                <c:ptCount val="13"/>
                <c:pt idx="0">
                  <c:v>-1</c:v>
                </c:pt>
                <c:pt idx="1">
                  <c:v>-1</c:v>
                </c:pt>
                <c:pt idx="2">
                  <c:v>-1</c:v>
                </c:pt>
                <c:pt idx="3">
                  <c:v>-1</c:v>
                </c:pt>
                <c:pt idx="4">
                  <c:v>-1</c:v>
                </c:pt>
                <c:pt idx="5">
                  <c:v>-1</c:v>
                </c:pt>
                <c:pt idx="6">
                  <c:v>-1</c:v>
                </c:pt>
                <c:pt idx="7">
                  <c:v>-1</c:v>
                </c:pt>
                <c:pt idx="8">
                  <c:v>-1</c:v>
                </c:pt>
                <c:pt idx="9">
                  <c:v>-1</c:v>
                </c:pt>
                <c:pt idx="10">
                  <c:v>-1</c:v>
                </c:pt>
                <c:pt idx="11">
                  <c:v>-1</c:v>
                </c:pt>
                <c:pt idx="12">
                  <c:v>-1</c:v>
                </c:pt>
              </c:numCache>
            </c:numRef>
          </c:yVal>
          <c:smooth val="0"/>
          <c:extLst>
            <c:ext xmlns:c15="http://schemas.microsoft.com/office/drawing/2012/chart" uri="{02D57815-91ED-43cb-92C2-25804820EDAC}">
              <c15:datalabelsRange>
                <c15:f>Breakdowns!$C$4:$C$16</c15:f>
                <c15:dlblRangeCache>
                  <c:ptCount val="13"/>
                  <c:pt idx="0">
                    <c:v>Q1</c:v>
                  </c:pt>
                  <c:pt idx="1">
                    <c:v>Q2</c:v>
                  </c:pt>
                  <c:pt idx="2">
                    <c:v>Q3</c:v>
                  </c:pt>
                  <c:pt idx="3">
                    <c:v>Q4</c:v>
                  </c:pt>
                  <c:pt idx="4">
                    <c:v>Q1</c:v>
                  </c:pt>
                  <c:pt idx="5">
                    <c:v>Q2</c:v>
                  </c:pt>
                  <c:pt idx="6">
                    <c:v>Q3</c:v>
                  </c:pt>
                  <c:pt idx="7">
                    <c:v>Q4</c:v>
                  </c:pt>
                  <c:pt idx="8">
                    <c:v>Q1</c:v>
                  </c:pt>
                  <c:pt idx="9">
                    <c:v>Q2</c:v>
                  </c:pt>
                  <c:pt idx="10">
                    <c:v>Q3</c:v>
                  </c:pt>
                  <c:pt idx="11">
                    <c:v>Q4</c:v>
                  </c:pt>
                  <c:pt idx="12">
                    <c:v>Q1</c:v>
                  </c:pt>
                </c15:dlblRangeCache>
              </c15:datalabelsRange>
            </c:ext>
            <c:ext xmlns:c16="http://schemas.microsoft.com/office/drawing/2014/chart" uri="{C3380CC4-5D6E-409C-BE32-E72D297353CC}">
              <c16:uniqueId val="{0000000D-EADE-8949-B577-4E33D1A84F6B}"/>
            </c:ext>
          </c:extLst>
        </c:ser>
        <c:ser>
          <c:idx val="1"/>
          <c:order val="1"/>
          <c:tx>
            <c:strRef>
              <c:f>ProjectTimeline!#REF!</c:f>
              <c:strCache>
                <c:ptCount val="1"/>
                <c:pt idx="0">
                  <c:v>#REF!</c:v>
                </c:pt>
              </c:strCache>
            </c:strRef>
          </c:tx>
          <c:spPr>
            <a:ln w="25400" cap="rnd">
              <a:noFill/>
              <a:round/>
            </a:ln>
            <a:effectLst/>
          </c:spPr>
          <c:marker>
            <c:symbol val="circle"/>
            <c:size val="5"/>
            <c:spPr>
              <a:noFill/>
              <a:ln w="9525">
                <a:noFill/>
              </a:ln>
              <a:effectLst/>
            </c:spPr>
          </c:marker>
          <c:dLbls>
            <c:dLbl>
              <c:idx val="0"/>
              <c:tx>
                <c:rich>
                  <a:bodyPr/>
                  <a:lstStyle/>
                  <a:p>
                    <a:fld id="{D01231C8-D0D6-C64D-9D98-F77493FBF3DF}" type="CELLRANGE">
                      <a:rPr lang="en-US"/>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E-EADE-8949-B577-4E33D1A84F6B}"/>
                </c:ext>
              </c:extLst>
            </c:dLbl>
            <c:dLbl>
              <c:idx val="1"/>
              <c:tx>
                <c:rich>
                  <a:bodyPr/>
                  <a:lstStyle/>
                  <a:p>
                    <a:fld id="{C5A0B489-7FF8-3D4B-9B85-EE035B701924}" type="CELLRANGE">
                      <a:rPr lang="en-GB"/>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F-EADE-8949-B577-4E33D1A84F6B}"/>
                </c:ext>
              </c:extLst>
            </c:dLbl>
            <c:dLbl>
              <c:idx val="2"/>
              <c:tx>
                <c:rich>
                  <a:bodyPr/>
                  <a:lstStyle/>
                  <a:p>
                    <a:fld id="{7AB919AD-F1F9-8340-A28D-355CB313E785}" type="CELLRANGE">
                      <a:rPr lang="en-GB"/>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0-EADE-8949-B577-4E33D1A84F6B}"/>
                </c:ext>
              </c:extLst>
            </c:dLbl>
            <c:dLbl>
              <c:idx val="3"/>
              <c:tx>
                <c:rich>
                  <a:bodyPr/>
                  <a:lstStyle/>
                  <a:p>
                    <a:fld id="{A65B213D-2C11-534E-AF2C-9BC86D939AF1}" type="CELLRANGE">
                      <a:rPr lang="en-GB"/>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1-EADE-8949-B577-4E33D1A84F6B}"/>
                </c:ext>
              </c:extLst>
            </c:dLbl>
            <c:dLbl>
              <c:idx val="4"/>
              <c:tx>
                <c:rich>
                  <a:bodyPr/>
                  <a:lstStyle/>
                  <a:p>
                    <a:fld id="{7C1B8B9A-E96A-9746-B90F-7D6431D81B7B}" type="CELLRANGE">
                      <a:rPr lang="en-GB"/>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2-EADE-8949-B577-4E33D1A84F6B}"/>
                </c:ext>
              </c:extLst>
            </c:dLbl>
            <c:dLbl>
              <c:idx val="5"/>
              <c:tx>
                <c:rich>
                  <a:bodyPr/>
                  <a:lstStyle/>
                  <a:p>
                    <a:fld id="{2FE56C3A-AA98-8D4F-B80F-8E664127CBE8}" type="CELLRANGE">
                      <a:rPr lang="en-GB"/>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3-EADE-8949-B577-4E33D1A84F6B}"/>
                </c:ext>
              </c:extLst>
            </c:dLbl>
            <c:dLbl>
              <c:idx val="6"/>
              <c:tx>
                <c:rich>
                  <a:bodyPr/>
                  <a:lstStyle/>
                  <a:p>
                    <a:fld id="{464E5C2F-8277-B849-A77E-F91F6D41B220}" type="CELLRANGE">
                      <a:rPr lang="en-GB"/>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4-EADE-8949-B577-4E33D1A84F6B}"/>
                </c:ext>
              </c:extLst>
            </c:dLbl>
            <c:dLbl>
              <c:idx val="7"/>
              <c:tx>
                <c:rich>
                  <a:bodyPr/>
                  <a:lstStyle/>
                  <a:p>
                    <a:fld id="{ECD893A0-8222-A34A-8626-2FE4EDFECC8A}" type="CELLRANGE">
                      <a:rPr lang="en-GB"/>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5-EADE-8949-B577-4E33D1A84F6B}"/>
                </c:ext>
              </c:extLst>
            </c:dLbl>
            <c:dLbl>
              <c:idx val="8"/>
              <c:tx>
                <c:rich>
                  <a:bodyPr/>
                  <a:lstStyle/>
                  <a:p>
                    <a:fld id="{B3BEC8DA-DA68-B344-8546-DAFA19302026}" type="CELLRANGE">
                      <a:rPr lang="en-GB"/>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6-EADE-8949-B577-4E33D1A84F6B}"/>
                </c:ext>
              </c:extLst>
            </c:dLbl>
            <c:dLbl>
              <c:idx val="9"/>
              <c:tx>
                <c:rich>
                  <a:bodyPr/>
                  <a:lstStyle/>
                  <a:p>
                    <a:fld id="{325A5C08-235A-594D-9D7F-475F9E913D28}" type="CELLRANGE">
                      <a:rPr lang="en-GB"/>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7-EADE-8949-B577-4E33D1A84F6B}"/>
                </c:ext>
              </c:extLst>
            </c:dLbl>
            <c:dLbl>
              <c:idx val="10"/>
              <c:tx>
                <c:rich>
                  <a:bodyPr/>
                  <a:lstStyle/>
                  <a:p>
                    <a:fld id="{8EAE6607-9523-A34C-A22F-74387DE4FA47}" type="CELLRANGE">
                      <a:rPr lang="en-GB"/>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8-EADE-8949-B577-4E33D1A84F6B}"/>
                </c:ext>
              </c:extLst>
            </c:dLbl>
            <c:dLbl>
              <c:idx val="11"/>
              <c:tx>
                <c:rich>
                  <a:bodyPr/>
                  <a:lstStyle/>
                  <a:p>
                    <a:fld id="{0F580474-B253-324D-9E88-A026C190455B}" type="CELLRANGE">
                      <a:rPr lang="en-GB"/>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9-EADE-8949-B577-4E33D1A84F6B}"/>
                </c:ext>
              </c:extLst>
            </c:dLbl>
            <c:dLbl>
              <c:idx val="12"/>
              <c:tx>
                <c:rich>
                  <a:bodyPr/>
                  <a:lstStyle/>
                  <a:p>
                    <a:fld id="{17CF0893-4106-4E43-9F7D-6A6BF9D58A99}" type="CELLRANGE">
                      <a:rPr lang="en-GB"/>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A-EADE-8949-B577-4E33D1A84F6B}"/>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Bahnschrift SemiBold" panose="020B0502040204020203" pitchFamily="34" charset="0"/>
                    <a:ea typeface="+mn-ea"/>
                    <a:cs typeface="+mn-cs"/>
                  </a:defRPr>
                </a:pPr>
                <a:endParaRPr lang="en-SE"/>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Breakdowns!$G$4:$G$16</c:f>
              <c:numCache>
                <c:formatCode>General</c:formatCode>
                <c:ptCount val="13"/>
                <c:pt idx="0">
                  <c:v>1</c:v>
                </c:pt>
                <c:pt idx="1">
                  <c:v>2</c:v>
                </c:pt>
                <c:pt idx="2">
                  <c:v>3</c:v>
                </c:pt>
                <c:pt idx="3">
                  <c:v>4</c:v>
                </c:pt>
                <c:pt idx="4">
                  <c:v>5</c:v>
                </c:pt>
                <c:pt idx="5">
                  <c:v>6</c:v>
                </c:pt>
                <c:pt idx="6">
                  <c:v>7</c:v>
                </c:pt>
                <c:pt idx="7">
                  <c:v>8</c:v>
                </c:pt>
                <c:pt idx="8">
                  <c:v>9</c:v>
                </c:pt>
                <c:pt idx="9">
                  <c:v>10</c:v>
                </c:pt>
                <c:pt idx="10">
                  <c:v>11</c:v>
                </c:pt>
                <c:pt idx="11">
                  <c:v>12</c:v>
                </c:pt>
                <c:pt idx="12">
                  <c:v>13</c:v>
                </c:pt>
              </c:numCache>
            </c:numRef>
          </c:xVal>
          <c:yVal>
            <c:numRef>
              <c:f>Phases!$B$4:$B$16</c:f>
              <c:numCache>
                <c:formatCode>General</c:formatCode>
                <c:ptCount val="13"/>
                <c:pt idx="0">
                  <c:v>-2</c:v>
                </c:pt>
                <c:pt idx="1">
                  <c:v>-2</c:v>
                </c:pt>
                <c:pt idx="2">
                  <c:v>-2</c:v>
                </c:pt>
                <c:pt idx="3">
                  <c:v>-2</c:v>
                </c:pt>
                <c:pt idx="4">
                  <c:v>-2</c:v>
                </c:pt>
                <c:pt idx="5">
                  <c:v>-2</c:v>
                </c:pt>
                <c:pt idx="6">
                  <c:v>-2</c:v>
                </c:pt>
                <c:pt idx="7">
                  <c:v>-2</c:v>
                </c:pt>
                <c:pt idx="8">
                  <c:v>-2</c:v>
                </c:pt>
                <c:pt idx="9">
                  <c:v>-2</c:v>
                </c:pt>
                <c:pt idx="10">
                  <c:v>-2</c:v>
                </c:pt>
                <c:pt idx="11">
                  <c:v>-2</c:v>
                </c:pt>
                <c:pt idx="12">
                  <c:v>-2</c:v>
                </c:pt>
              </c:numCache>
            </c:numRef>
          </c:yVal>
          <c:smooth val="0"/>
          <c:extLst>
            <c:ext xmlns:c15="http://schemas.microsoft.com/office/drawing/2012/chart" uri="{02D57815-91ED-43cb-92C2-25804820EDAC}">
              <c15:datalabelsRange>
                <c15:f>Breakdowns!$B$4:$B$16</c15:f>
                <c15:dlblRangeCache>
                  <c:ptCount val="13"/>
                  <c:pt idx="0">
                    <c:v>2022</c:v>
                  </c:pt>
                  <c:pt idx="4">
                    <c:v>2022</c:v>
                  </c:pt>
                  <c:pt idx="8">
                    <c:v>2023</c:v>
                  </c:pt>
                  <c:pt idx="12">
                    <c:v>2024</c:v>
                  </c:pt>
                </c15:dlblRangeCache>
              </c15:datalabelsRange>
            </c:ext>
            <c:ext xmlns:c16="http://schemas.microsoft.com/office/drawing/2014/chart" uri="{C3380CC4-5D6E-409C-BE32-E72D297353CC}">
              <c16:uniqueId val="{0000001B-EADE-8949-B577-4E33D1A84F6B}"/>
            </c:ext>
          </c:extLst>
        </c:ser>
        <c:ser>
          <c:idx val="2"/>
          <c:order val="2"/>
          <c:tx>
            <c:strRef>
              <c:f>Phases!$F$2</c:f>
              <c:strCache>
                <c:ptCount val="1"/>
                <c:pt idx="0">
                  <c:v>Goals</c:v>
                </c:pt>
              </c:strCache>
            </c:strRef>
          </c:tx>
          <c:spPr>
            <a:ln w="25400" cap="rnd">
              <a:noFill/>
              <a:round/>
            </a:ln>
            <a:effectLst/>
          </c:spPr>
          <c:marker>
            <c:symbol val="circle"/>
            <c:size val="5"/>
            <c:spPr>
              <a:noFill/>
              <a:ln w="9525">
                <a:noFill/>
              </a:ln>
              <a:effectLst/>
            </c:spPr>
          </c:marker>
          <c:dLbls>
            <c:dLbl>
              <c:idx val="0"/>
              <c:tx>
                <c:rich>
                  <a:bodyPr/>
                  <a:lstStyle/>
                  <a:p>
                    <a:fld id="{FEEF851B-1E50-0C40-9293-0E5AF5ED0477}" type="CELLRANGE">
                      <a:rPr lang="en-GB"/>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C-EADE-8949-B577-4E33D1A84F6B}"/>
                </c:ext>
              </c:extLst>
            </c:dLbl>
            <c:dLbl>
              <c:idx val="1"/>
              <c:tx>
                <c:rich>
                  <a:bodyPr/>
                  <a:lstStyle/>
                  <a:p>
                    <a:fld id="{9E3B2962-234A-1240-967B-EBA0BFFD9BEA}" type="CELLRANGE">
                      <a:rPr lang="en-GB"/>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D-EADE-8949-B577-4E33D1A84F6B}"/>
                </c:ext>
              </c:extLst>
            </c:dLbl>
            <c:dLbl>
              <c:idx val="2"/>
              <c:tx>
                <c:rich>
                  <a:bodyPr/>
                  <a:lstStyle/>
                  <a:p>
                    <a:fld id="{F83BA5AE-F58B-9A49-B4E5-8C892A6B31FB}" type="CELLRANGE">
                      <a:rPr lang="en-GB"/>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E-EADE-8949-B577-4E33D1A84F6B}"/>
                </c:ext>
              </c:extLst>
            </c:dLbl>
            <c:dLbl>
              <c:idx val="3"/>
              <c:tx>
                <c:rich>
                  <a:bodyPr/>
                  <a:lstStyle/>
                  <a:p>
                    <a:fld id="{344C7E47-A079-2F40-BC8E-7957C364D4EF}" type="CELLRANGE">
                      <a:rPr lang="en-GB"/>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F-EADE-8949-B577-4E33D1A84F6B}"/>
                </c:ext>
              </c:extLst>
            </c:dLbl>
            <c:dLbl>
              <c:idx val="4"/>
              <c:tx>
                <c:rich>
                  <a:bodyPr/>
                  <a:lstStyle/>
                  <a:p>
                    <a:fld id="{4E96F3BC-4F4A-BE45-ADA9-6F235FD16927}" type="CELLRANGE">
                      <a:rPr lang="en-GB"/>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0-EADE-8949-B577-4E33D1A84F6B}"/>
                </c:ext>
              </c:extLst>
            </c:dLbl>
            <c:spPr>
              <a:solidFill>
                <a:schemeClr val="bg1"/>
              </a:solidFill>
              <a:ln>
                <a:noFill/>
              </a:ln>
              <a:effectLst/>
            </c:spPr>
            <c:txPr>
              <a:bodyPr rot="0" spcFirstLastPara="1" vertOverflow="ellipsis" vert="horz" wrap="square" lIns="38100" tIns="19050" rIns="38100" bIns="19050" anchor="ctr" anchorCtr="0">
                <a:spAutoFit/>
              </a:bodyPr>
              <a:lstStyle/>
              <a:p>
                <a:pPr>
                  <a:defRPr sz="1100" b="1" i="0" u="none" strike="noStrike" kern="1200" cap="all" baseline="0">
                    <a:solidFill>
                      <a:schemeClr val="tx1">
                        <a:lumMod val="75000"/>
                        <a:lumOff val="25000"/>
                      </a:schemeClr>
                    </a:solidFill>
                    <a:latin typeface="Bahnschrift" panose="020B0502040204020203" pitchFamily="34" charset="0"/>
                    <a:ea typeface="+mn-ea"/>
                    <a:cs typeface="+mn-cs"/>
                  </a:defRPr>
                </a:pPr>
                <a:endParaRPr lang="en-SE"/>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Breakdowns!$Z$4:$Z$8</c:f>
              <c:numCache>
                <c:formatCode>General</c:formatCode>
                <c:ptCount val="5"/>
                <c:pt idx="0">
                  <c:v>3</c:v>
                </c:pt>
                <c:pt idx="1">
                  <c:v>5</c:v>
                </c:pt>
                <c:pt idx="2">
                  <c:v>9</c:v>
                </c:pt>
                <c:pt idx="3">
                  <c:v>11</c:v>
                </c:pt>
                <c:pt idx="4">
                  <c:v>12</c:v>
                </c:pt>
              </c:numCache>
            </c:numRef>
          </c:xVal>
          <c:yVal>
            <c:numRef>
              <c:f>Phases!$D$4:$D$8</c:f>
              <c:numCache>
                <c:formatCode>General</c:formatCode>
                <c:ptCount val="5"/>
                <c:pt idx="0">
                  <c:v>8</c:v>
                </c:pt>
                <c:pt idx="1">
                  <c:v>-4</c:v>
                </c:pt>
                <c:pt idx="2">
                  <c:v>8</c:v>
                </c:pt>
                <c:pt idx="3">
                  <c:v>-4</c:v>
                </c:pt>
                <c:pt idx="4">
                  <c:v>8</c:v>
                </c:pt>
              </c:numCache>
            </c:numRef>
          </c:yVal>
          <c:smooth val="0"/>
          <c:extLst>
            <c:ext xmlns:c15="http://schemas.microsoft.com/office/drawing/2012/chart" uri="{02D57815-91ED-43cb-92C2-25804820EDAC}">
              <c15:datalabelsRange>
                <c15:f>Breakdowns!$W$4:$W$8</c15:f>
                <c15:dlblRangeCache>
                  <c:ptCount val="5"/>
                  <c:pt idx="0">
                    <c:v>Pre-Alpha</c:v>
                  </c:pt>
                  <c:pt idx="1">
                    <c:v>Alpha</c:v>
                  </c:pt>
                  <c:pt idx="2">
                    <c:v>Beta</c:v>
                  </c:pt>
                  <c:pt idx="3">
                    <c:v>Release Candidate</c:v>
                  </c:pt>
                  <c:pt idx="4">
                    <c:v>Release</c:v>
                  </c:pt>
                </c15:dlblRangeCache>
              </c15:datalabelsRange>
            </c:ext>
            <c:ext xmlns:c16="http://schemas.microsoft.com/office/drawing/2014/chart" uri="{C3380CC4-5D6E-409C-BE32-E72D297353CC}">
              <c16:uniqueId val="{00000021-EADE-8949-B577-4E33D1A84F6B}"/>
            </c:ext>
          </c:extLst>
        </c:ser>
        <c:ser>
          <c:idx val="3"/>
          <c:order val="3"/>
          <c:tx>
            <c:v>GoalSecondLabel</c:v>
          </c:tx>
          <c:spPr>
            <a:ln w="25400" cap="rnd">
              <a:noFill/>
              <a:round/>
            </a:ln>
            <a:effectLst/>
          </c:spPr>
          <c:marker>
            <c:symbol val="circle"/>
            <c:size val="5"/>
            <c:spPr>
              <a:solidFill>
                <a:schemeClr val="accent4"/>
              </a:solidFill>
              <a:ln w="9525">
                <a:solidFill>
                  <a:schemeClr val="accent4"/>
                </a:solidFill>
              </a:ln>
              <a:effectLst/>
            </c:spPr>
          </c:marker>
          <c:dLbls>
            <c:dLbl>
              <c:idx val="0"/>
              <c:tx>
                <c:rich>
                  <a:bodyPr/>
                  <a:lstStyle/>
                  <a:p>
                    <a:fld id="{4F6EB9DD-6E75-0244-B5F2-ADE34907ED1E}" type="CELLRANGE">
                      <a:rPr lang="en-US"/>
                      <a:pPr/>
                      <a:t>[CELLRANGE]</a:t>
                    </a:fld>
                    <a:endParaRPr lang="en-GB"/>
                  </a:p>
                </c:rich>
              </c:tx>
              <c:dLblPos val="b"/>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22-EADE-8949-B577-4E33D1A84F6B}"/>
                </c:ext>
              </c:extLst>
            </c:dLbl>
            <c:dLbl>
              <c:idx val="1"/>
              <c:tx>
                <c:rich>
                  <a:bodyPr/>
                  <a:lstStyle/>
                  <a:p>
                    <a:fld id="{F1B7454C-5808-EC4D-A9BE-9B30CF6C7238}" type="CELLRANGE">
                      <a:rPr lang="en-GB"/>
                      <a:pPr/>
                      <a:t>[CELLRANGE]</a:t>
                    </a:fld>
                    <a:endParaRPr lang="en-GB"/>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3-EADE-8949-B577-4E33D1A84F6B}"/>
                </c:ext>
              </c:extLst>
            </c:dLbl>
            <c:dLbl>
              <c:idx val="2"/>
              <c:tx>
                <c:rich>
                  <a:bodyPr/>
                  <a:lstStyle/>
                  <a:p>
                    <a:fld id="{73628F88-ACE7-4D43-A16A-B671B77B0063}" type="CELLRANGE">
                      <a:rPr lang="en-GB"/>
                      <a:pPr/>
                      <a:t>[CELLRANGE]</a:t>
                    </a:fld>
                    <a:endParaRPr lang="en-GB"/>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4-EADE-8949-B577-4E33D1A84F6B}"/>
                </c:ext>
              </c:extLst>
            </c:dLbl>
            <c:dLbl>
              <c:idx val="3"/>
              <c:tx>
                <c:rich>
                  <a:bodyPr/>
                  <a:lstStyle/>
                  <a:p>
                    <a:fld id="{CB972139-32E6-3D4B-AC50-B3775F18413E}" type="CELLRANGE">
                      <a:rPr lang="en-GB"/>
                      <a:pPr/>
                      <a:t>[CELLRANGE]</a:t>
                    </a:fld>
                    <a:endParaRPr lang="en-GB"/>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5-EADE-8949-B577-4E33D1A84F6B}"/>
                </c:ext>
              </c:extLst>
            </c:dLbl>
            <c:dLbl>
              <c:idx val="4"/>
              <c:tx>
                <c:rich>
                  <a:bodyPr/>
                  <a:lstStyle/>
                  <a:p>
                    <a:fld id="{7801170C-B33E-A540-BAD1-DA3A0F3D49D7}" type="CELLRANGE">
                      <a:rPr lang="en-GB"/>
                      <a:pPr/>
                      <a:t>[CELLRANGE]</a:t>
                    </a:fld>
                    <a:endParaRPr lang="en-GB"/>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6-EADE-8949-B577-4E33D1A84F6B}"/>
                </c:ext>
              </c:extLst>
            </c:dLbl>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Bahnschrift Light" panose="020B0502040204020203" pitchFamily="34" charset="0"/>
                    <a:ea typeface="+mn-ea"/>
                    <a:cs typeface="+mn-cs"/>
                  </a:defRPr>
                </a:pPr>
                <a:endParaRPr lang="en-SE"/>
              </a:p>
            </c:txPr>
            <c:dLblPos val="b"/>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Breakdowns!$Z$4:$Z$8</c:f>
              <c:numCache>
                <c:formatCode>General</c:formatCode>
                <c:ptCount val="5"/>
                <c:pt idx="0">
                  <c:v>3</c:v>
                </c:pt>
                <c:pt idx="1">
                  <c:v>5</c:v>
                </c:pt>
                <c:pt idx="2">
                  <c:v>9</c:v>
                </c:pt>
                <c:pt idx="3">
                  <c:v>11</c:v>
                </c:pt>
                <c:pt idx="4">
                  <c:v>12</c:v>
                </c:pt>
              </c:numCache>
            </c:numRef>
          </c:xVal>
          <c:yVal>
            <c:numRef>
              <c:f>Phases!$D$4:$D$8</c:f>
              <c:numCache>
                <c:formatCode>General</c:formatCode>
                <c:ptCount val="5"/>
                <c:pt idx="0">
                  <c:v>8</c:v>
                </c:pt>
                <c:pt idx="1">
                  <c:v>-4</c:v>
                </c:pt>
                <c:pt idx="2">
                  <c:v>8</c:v>
                </c:pt>
                <c:pt idx="3">
                  <c:v>-4</c:v>
                </c:pt>
                <c:pt idx="4">
                  <c:v>8</c:v>
                </c:pt>
              </c:numCache>
            </c:numRef>
          </c:yVal>
          <c:smooth val="0"/>
          <c:extLst>
            <c:ext xmlns:c15="http://schemas.microsoft.com/office/drawing/2012/chart" uri="{02D57815-91ED-43cb-92C2-25804820EDAC}">
              <c15:datalabelsRange>
                <c15:f>Breakdowns!$X$4:$X$8</c15:f>
                <c15:dlblRangeCache>
                  <c:ptCount val="5"/>
                  <c:pt idx="0">
                    <c:v>(End of September 21)</c:v>
                  </c:pt>
                  <c:pt idx="1">
                    <c:v>(End of March 22)</c:v>
                  </c:pt>
                  <c:pt idx="2">
                    <c:v>(End of March 23)</c:v>
                  </c:pt>
                  <c:pt idx="3">
                    <c:v>(End of September 23)</c:v>
                  </c:pt>
                  <c:pt idx="4">
                    <c:v>(End of December 23)</c:v>
                  </c:pt>
                </c15:dlblRangeCache>
              </c15:datalabelsRange>
            </c:ext>
            <c:ext xmlns:c16="http://schemas.microsoft.com/office/drawing/2014/chart" uri="{C3380CC4-5D6E-409C-BE32-E72D297353CC}">
              <c16:uniqueId val="{00000027-EADE-8949-B577-4E33D1A84F6B}"/>
            </c:ext>
          </c:extLst>
        </c:ser>
        <c:ser>
          <c:idx val="4"/>
          <c:order val="4"/>
          <c:tx>
            <c:strRef>
              <c:f>Breakdowns!$Y$3</c:f>
              <c:strCache>
                <c:ptCount val="1"/>
                <c:pt idx="0">
                  <c:v>Phase Description</c:v>
                </c:pt>
              </c:strCache>
            </c:strRef>
          </c:tx>
          <c:spPr>
            <a:ln w="25400" cap="rnd">
              <a:noFill/>
              <a:round/>
            </a:ln>
            <a:effectLst/>
          </c:spPr>
          <c:marker>
            <c:symbol val="circle"/>
            <c:size val="5"/>
            <c:spPr>
              <a:noFill/>
              <a:ln w="9525">
                <a:noFill/>
              </a:ln>
              <a:effectLst/>
            </c:spPr>
          </c:marker>
          <c:dLbls>
            <c:dLbl>
              <c:idx val="0"/>
              <c:tx>
                <c:rich>
                  <a:bodyPr/>
                  <a:lstStyle/>
                  <a:p>
                    <a:fld id="{DB54E2DB-5E46-4E46-A14B-37008010DC96}" type="CELLRANGE">
                      <a:rPr lang="en-US"/>
                      <a:pPr/>
                      <a:t>[CELLRANGE]</a:t>
                    </a:fld>
                    <a:endParaRPr lang="en-GB"/>
                  </a:p>
                </c:rich>
              </c:tx>
              <c:dLblPos val="b"/>
              <c:showLegendKey val="0"/>
              <c:showVal val="0"/>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28-EADE-8949-B577-4E33D1A84F6B}"/>
                </c:ext>
              </c:extLst>
            </c:dLbl>
            <c:dLbl>
              <c:idx val="1"/>
              <c:tx>
                <c:rich>
                  <a:bodyPr/>
                  <a:lstStyle/>
                  <a:p>
                    <a:fld id="{DE6C5BF3-9A38-BA42-871C-7037E1FBAB68}" type="CELLRANGE">
                      <a:rPr lang="en-GB"/>
                      <a:pPr/>
                      <a:t>[CELLRANGE]</a:t>
                    </a:fld>
                    <a:endParaRPr lang="en-GB"/>
                  </a:p>
                </c:rich>
              </c:tx>
              <c:dLblPos val="b"/>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9-EADE-8949-B577-4E33D1A84F6B}"/>
                </c:ext>
              </c:extLst>
            </c:dLbl>
            <c:dLbl>
              <c:idx val="2"/>
              <c:tx>
                <c:rich>
                  <a:bodyPr/>
                  <a:lstStyle/>
                  <a:p>
                    <a:fld id="{AA13EF03-84FC-B449-853A-35162085F2E9}" type="CELLRANGE">
                      <a:rPr lang="en-GB"/>
                      <a:pPr/>
                      <a:t>[CELLRANGE]</a:t>
                    </a:fld>
                    <a:endParaRPr lang="en-GB"/>
                  </a:p>
                </c:rich>
              </c:tx>
              <c:dLblPos val="b"/>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A-EADE-8949-B577-4E33D1A84F6B}"/>
                </c:ext>
              </c:extLst>
            </c:dLbl>
            <c:dLbl>
              <c:idx val="3"/>
              <c:tx>
                <c:rich>
                  <a:bodyPr/>
                  <a:lstStyle/>
                  <a:p>
                    <a:fld id="{491E82E1-E03A-314C-AF54-FC3AA68BC5C3}" type="CELLRANGE">
                      <a:rPr lang="en-GB"/>
                      <a:pPr/>
                      <a:t>[CELLRANGE]</a:t>
                    </a:fld>
                    <a:endParaRPr lang="en-GB"/>
                  </a:p>
                </c:rich>
              </c:tx>
              <c:dLblPos val="b"/>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B-EADE-8949-B577-4E33D1A84F6B}"/>
                </c:ext>
              </c:extLst>
            </c:dLbl>
            <c:dLbl>
              <c:idx val="4"/>
              <c:tx>
                <c:rich>
                  <a:bodyPr/>
                  <a:lstStyle/>
                  <a:p>
                    <a:fld id="{DB1C7EB3-0741-864A-B145-259B8AAB5586}" type="CELLRANGE">
                      <a:rPr lang="en-GB"/>
                      <a:pPr/>
                      <a:t>[CELLRANGE]</a:t>
                    </a:fld>
                    <a:endParaRPr lang="en-GB"/>
                  </a:p>
                </c:rich>
              </c:tx>
              <c:dLblPos val="b"/>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C-EADE-8949-B577-4E33D1A84F6B}"/>
                </c:ext>
              </c:extLst>
            </c:dLbl>
            <c:numFmt formatCode="General" sourceLinked="0"/>
            <c:spPr>
              <a:solidFill>
                <a:schemeClr val="bg1"/>
              </a:solidFill>
              <a:ln>
                <a:noFill/>
              </a:ln>
              <a:effectLst/>
            </c:spPr>
            <c:txPr>
              <a:bodyPr rot="0" spcFirstLastPara="1" vertOverflow="overflow" horzOverflow="overflow" vert="horz" wrap="square" lIns="0" tIns="0" rIns="0" bIns="0" numCol="1" anchor="t" anchorCtr="0">
                <a:spAutoFit/>
              </a:bodyPr>
              <a:lstStyle/>
              <a:p>
                <a:pPr algn="l">
                  <a:defRPr sz="900" b="0" i="0" u="none" strike="noStrike" kern="1200" spc="0" baseline="0">
                    <a:solidFill>
                      <a:schemeClr val="tx1">
                        <a:lumMod val="75000"/>
                        <a:lumOff val="25000"/>
                      </a:schemeClr>
                    </a:solidFill>
                    <a:latin typeface="Bahnschrift Light" panose="020B0502040204020203" pitchFamily="34" charset="0"/>
                    <a:ea typeface="+mn-ea"/>
                    <a:cs typeface="+mn-cs"/>
                  </a:defRPr>
                </a:pPr>
                <a:endParaRPr lang="en-SE"/>
              </a:p>
            </c:txPr>
            <c:dLblPos val="b"/>
            <c:showLegendKey val="0"/>
            <c:showVal val="0"/>
            <c:showCatName val="0"/>
            <c:showSerName val="0"/>
            <c:showPercent val="0"/>
            <c:showBubbleSize val="0"/>
            <c:separator> </c:separator>
            <c:showLeaderLines val="0"/>
            <c:extLst>
              <c:ext xmlns:c15="http://schemas.microsoft.com/office/drawing/2012/chart" uri="{CE6537A1-D6FC-4f65-9D91-7224C49458BB}">
                <c15:spPr xmlns:c15="http://schemas.microsoft.com/office/drawing/2012/chart">
                  <a:prstGeom prst="rect">
                    <a:avLst/>
                  </a:prstGeom>
                  <a:noFill/>
                  <a:ln>
                    <a:noFill/>
                  </a:ln>
                </c15:spPr>
                <c15:showDataLabelsRange val="1"/>
                <c15:showLeaderLines val="0"/>
              </c:ext>
            </c:extLst>
          </c:dLbls>
          <c:errBars>
            <c:errDir val="x"/>
            <c:errBarType val="both"/>
            <c:errValType val="fixedVal"/>
            <c:noEndCap val="1"/>
            <c:val val="1"/>
            <c:spPr>
              <a:noFill/>
              <a:ln w="15875" cap="flat" cmpd="sng" algn="ctr">
                <a:solidFill>
                  <a:srgbClr val="ED4D1B"/>
                </a:solidFill>
                <a:round/>
              </a:ln>
              <a:effectLst/>
            </c:spPr>
          </c:errBars>
          <c:errBars>
            <c:errDir val="y"/>
            <c:errBarType val="both"/>
            <c:errValType val="fixedVal"/>
            <c:noEndCap val="0"/>
            <c:val val="0"/>
            <c:spPr>
              <a:noFill/>
              <a:ln w="9525" cap="flat" cmpd="sng" algn="ctr">
                <a:noFill/>
                <a:round/>
              </a:ln>
              <a:effectLst/>
            </c:spPr>
          </c:errBars>
          <c:xVal>
            <c:numRef>
              <c:f>Breakdowns!$Z$4:$Z$8</c:f>
              <c:numCache>
                <c:formatCode>General</c:formatCode>
                <c:ptCount val="5"/>
                <c:pt idx="0">
                  <c:v>3</c:v>
                </c:pt>
                <c:pt idx="1">
                  <c:v>5</c:v>
                </c:pt>
                <c:pt idx="2">
                  <c:v>9</c:v>
                </c:pt>
                <c:pt idx="3">
                  <c:v>11</c:v>
                </c:pt>
                <c:pt idx="4">
                  <c:v>12</c:v>
                </c:pt>
              </c:numCache>
            </c:numRef>
          </c:xVal>
          <c:yVal>
            <c:numRef>
              <c:f>Phases!$F$4:$F$8</c:f>
              <c:numCache>
                <c:formatCode>General</c:formatCode>
                <c:ptCount val="5"/>
                <c:pt idx="0">
                  <c:v>7</c:v>
                </c:pt>
                <c:pt idx="1">
                  <c:v>-5</c:v>
                </c:pt>
                <c:pt idx="2">
                  <c:v>7</c:v>
                </c:pt>
                <c:pt idx="3">
                  <c:v>-5</c:v>
                </c:pt>
                <c:pt idx="4">
                  <c:v>7</c:v>
                </c:pt>
              </c:numCache>
            </c:numRef>
          </c:yVal>
          <c:smooth val="0"/>
          <c:extLst>
            <c:ext xmlns:c15="http://schemas.microsoft.com/office/drawing/2012/chart" uri="{02D57815-91ED-43cb-92C2-25804820EDAC}">
              <c15:datalabelsRange>
                <c15:f>Breakdowns!$Y$4:$Y$8</c15:f>
                <c15:dlblRangeCache>
                  <c:ptCount val="5"/>
                  <c:pt idx="0">
                    <c:v>We have focused on gathering information about the end user, highlighted the business contraints and found the fun of the project. This will be the colmination of the pre-production phase.</c:v>
                  </c:pt>
                  <c:pt idx="1">
                    <c:v>We have finished prototyping solutions that meet the needs of the end-user. We have "hopefully" discovered all problems with our design and established technical feasibility. All documentation is finished and we are ready to start development.</c:v>
                  </c:pt>
                  <c:pt idx="2">
                    <c:v>A working version of the product, based on what was learning in the alpha prototypes. We have intergrated the product into existing services, and are preparing for a transition to go live and release.</c:v>
                  </c:pt>
                  <c:pt idx="3">
                    <c:v>A release version of the product, we could release now if we wanted. However, small bugs and issues may still be in the product, nothing to serious, nevertheless still things that need to be solved.</c:v>
                  </c:pt>
                  <c:pt idx="4">
                    <c:v>The final version of the product, we will continue monitoring user experiences and make adjustments here and there where needed.</c:v>
                  </c:pt>
                </c15:dlblRangeCache>
              </c15:datalabelsRange>
            </c:ext>
            <c:ext xmlns:c16="http://schemas.microsoft.com/office/drawing/2014/chart" uri="{C3380CC4-5D6E-409C-BE32-E72D297353CC}">
              <c16:uniqueId val="{0000002D-EADE-8949-B577-4E33D1A84F6B}"/>
            </c:ext>
          </c:extLst>
        </c:ser>
        <c:ser>
          <c:idx val="5"/>
          <c:order val="5"/>
          <c:tx>
            <c:strRef>
              <c:f>Phases!$F$2</c:f>
              <c:strCache>
                <c:ptCount val="1"/>
                <c:pt idx="0">
                  <c:v>Goals</c:v>
                </c:pt>
              </c:strCache>
            </c:strRef>
          </c:tx>
          <c:spPr>
            <a:ln w="25400" cap="rnd">
              <a:noFill/>
              <a:round/>
            </a:ln>
            <a:effectLst/>
          </c:spPr>
          <c:marker>
            <c:symbol val="circle"/>
            <c:size val="23"/>
            <c:spPr>
              <a:solidFill>
                <a:schemeClr val="bg1"/>
              </a:solidFill>
              <a:ln w="31750">
                <a:solidFill>
                  <a:srgbClr val="ED4D1B"/>
                </a:solidFill>
              </a:ln>
              <a:effectLst/>
            </c:spPr>
          </c:marker>
          <c:xVal>
            <c:numRef>
              <c:f>Breakdowns!$Z$4:$Z$8</c:f>
              <c:numCache>
                <c:formatCode>General</c:formatCode>
                <c:ptCount val="5"/>
                <c:pt idx="0">
                  <c:v>3</c:v>
                </c:pt>
                <c:pt idx="1">
                  <c:v>5</c:v>
                </c:pt>
                <c:pt idx="2">
                  <c:v>9</c:v>
                </c:pt>
                <c:pt idx="3">
                  <c:v>11</c:v>
                </c:pt>
                <c:pt idx="4">
                  <c:v>12</c:v>
                </c:pt>
              </c:numCache>
            </c:numRef>
          </c:xVal>
          <c:yVal>
            <c:numRef>
              <c:f>Phases!$G$4:$G$8</c:f>
              <c:numCache>
                <c:formatCode>General</c:formatCode>
                <c:ptCount val="5"/>
                <c:pt idx="0">
                  <c:v>0</c:v>
                </c:pt>
                <c:pt idx="1">
                  <c:v>0</c:v>
                </c:pt>
                <c:pt idx="2">
                  <c:v>0</c:v>
                </c:pt>
                <c:pt idx="3">
                  <c:v>0</c:v>
                </c:pt>
                <c:pt idx="4">
                  <c:v>0</c:v>
                </c:pt>
              </c:numCache>
            </c:numRef>
          </c:yVal>
          <c:smooth val="0"/>
          <c:extLst>
            <c:ext xmlns:c16="http://schemas.microsoft.com/office/drawing/2014/chart" uri="{C3380CC4-5D6E-409C-BE32-E72D297353CC}">
              <c16:uniqueId val="{0000002E-EADE-8949-B577-4E33D1A84F6B}"/>
            </c:ext>
          </c:extLst>
        </c:ser>
        <c:ser>
          <c:idx val="6"/>
          <c:order val="6"/>
          <c:tx>
            <c:v>GoalBottomLine</c:v>
          </c:tx>
          <c:spPr>
            <a:ln w="25400" cap="rnd">
              <a:noFill/>
              <a:round/>
            </a:ln>
            <a:effectLst/>
          </c:spPr>
          <c:marker>
            <c:symbol val="circle"/>
            <c:size val="5"/>
            <c:spPr>
              <a:noFill/>
              <a:ln w="9525">
                <a:noFill/>
              </a:ln>
              <a:effectLst/>
            </c:spPr>
          </c:marker>
          <c:errBars>
            <c:errDir val="x"/>
            <c:errBarType val="both"/>
            <c:errValType val="fixedVal"/>
            <c:noEndCap val="1"/>
            <c:val val="0"/>
            <c:spPr>
              <a:noFill/>
              <a:ln w="9525" cap="flat" cmpd="sng" algn="ctr">
                <a:solidFill>
                  <a:schemeClr val="tx1">
                    <a:lumMod val="65000"/>
                    <a:lumOff val="35000"/>
                  </a:schemeClr>
                </a:solidFill>
                <a:round/>
              </a:ln>
              <a:effectLst/>
            </c:spPr>
          </c:errBars>
          <c:errBars>
            <c:errDir val="y"/>
            <c:errBarType val="minus"/>
            <c:errValType val="percentage"/>
            <c:noEndCap val="1"/>
            <c:val val="100"/>
            <c:spPr>
              <a:noFill/>
              <a:ln w="31750" cap="flat" cmpd="sng" algn="ctr">
                <a:solidFill>
                  <a:srgbClr val="ED4D1B"/>
                </a:solidFill>
                <a:round/>
              </a:ln>
              <a:effectLst/>
            </c:spPr>
          </c:errBars>
          <c:xVal>
            <c:numRef>
              <c:f>Breakdowns!$Z$4:$Z$8</c:f>
              <c:numCache>
                <c:formatCode>General</c:formatCode>
                <c:ptCount val="5"/>
                <c:pt idx="0">
                  <c:v>3</c:v>
                </c:pt>
                <c:pt idx="1">
                  <c:v>5</c:v>
                </c:pt>
                <c:pt idx="2">
                  <c:v>9</c:v>
                </c:pt>
                <c:pt idx="3">
                  <c:v>11</c:v>
                </c:pt>
                <c:pt idx="4">
                  <c:v>12</c:v>
                </c:pt>
              </c:numCache>
            </c:numRef>
          </c:xVal>
          <c:yVal>
            <c:numRef>
              <c:f>Phases!$H$4:$H$8</c:f>
              <c:numCache>
                <c:formatCode>General</c:formatCode>
                <c:ptCount val="5"/>
                <c:pt idx="0">
                  <c:v>6</c:v>
                </c:pt>
                <c:pt idx="1">
                  <c:v>-4</c:v>
                </c:pt>
                <c:pt idx="2">
                  <c:v>6</c:v>
                </c:pt>
                <c:pt idx="3">
                  <c:v>-4</c:v>
                </c:pt>
                <c:pt idx="4">
                  <c:v>6</c:v>
                </c:pt>
              </c:numCache>
            </c:numRef>
          </c:yVal>
          <c:smooth val="0"/>
          <c:extLst>
            <c:ext xmlns:c16="http://schemas.microsoft.com/office/drawing/2014/chart" uri="{C3380CC4-5D6E-409C-BE32-E72D297353CC}">
              <c16:uniqueId val="{0000002F-EADE-8949-B577-4E33D1A84F6B}"/>
            </c:ext>
          </c:extLst>
        </c:ser>
        <c:dLbls>
          <c:showLegendKey val="0"/>
          <c:showVal val="0"/>
          <c:showCatName val="0"/>
          <c:showSerName val="0"/>
          <c:showPercent val="0"/>
          <c:showBubbleSize val="0"/>
        </c:dLbls>
        <c:axId val="1355342960"/>
        <c:axId val="1355343792"/>
      </c:scatterChart>
      <c:valAx>
        <c:axId val="1355342960"/>
        <c:scaling>
          <c:orientation val="minMax"/>
        </c:scaling>
        <c:delete val="0"/>
        <c:axPos val="b"/>
        <c:numFmt formatCode="General" sourceLinked="1"/>
        <c:majorTickMark val="cross"/>
        <c:minorTickMark val="none"/>
        <c:tickLblPos val="none"/>
        <c:spPr>
          <a:noFill/>
          <a:ln w="31750" cap="flat" cmpd="sng" algn="ctr">
            <a:solidFill>
              <a:schemeClr val="tx1">
                <a:lumMod val="75000"/>
                <a:lumOff val="2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SE"/>
          </a:p>
        </c:txPr>
        <c:crossAx val="1355343792"/>
        <c:crosses val="autoZero"/>
        <c:crossBetween val="midCat"/>
        <c:majorUnit val="1"/>
      </c:valAx>
      <c:valAx>
        <c:axId val="1355343792"/>
        <c:scaling>
          <c:orientation val="minMax"/>
        </c:scaling>
        <c:delete val="1"/>
        <c:axPos val="l"/>
        <c:numFmt formatCode="General" sourceLinked="1"/>
        <c:majorTickMark val="none"/>
        <c:minorTickMark val="none"/>
        <c:tickLblPos val="nextTo"/>
        <c:crossAx val="135534296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50000"/>
        </a:schemeClr>
      </a:solidFill>
      <a:round/>
    </a:ln>
    <a:effectLst/>
  </c:spPr>
  <c:txPr>
    <a:bodyPr/>
    <a:lstStyle/>
    <a:p>
      <a:pPr>
        <a:defRPr/>
      </a:pPr>
      <a:endParaRPr lang="en-SE"/>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2979409964535645E-2"/>
          <c:y val="4.4409269700681993E-2"/>
          <c:w val="0.88811846651590254"/>
          <c:h val="0.91901371523291964"/>
        </c:manualLayout>
      </c:layout>
      <c:scatterChart>
        <c:scatterStyle val="lineMarker"/>
        <c:varyColors val="0"/>
        <c:ser>
          <c:idx val="9"/>
          <c:order val="0"/>
          <c:tx>
            <c:v>MilestoneStart</c:v>
          </c:tx>
          <c:spPr>
            <a:ln w="25400" cap="rnd">
              <a:noFill/>
              <a:round/>
            </a:ln>
            <a:effectLst/>
          </c:spPr>
          <c:marker>
            <c:symbol val="circle"/>
            <c:size val="5"/>
            <c:spPr>
              <a:noFill/>
              <a:ln w="9525">
                <a:noFill/>
              </a:ln>
              <a:effectLst/>
            </c:spPr>
          </c:marker>
          <c:errBars>
            <c:errDir val="x"/>
            <c:errBarType val="both"/>
            <c:errValType val="fixedVal"/>
            <c:noEndCap val="1"/>
            <c:val val="0"/>
            <c:spPr>
              <a:noFill/>
              <a:ln w="9525" cap="flat" cmpd="sng" algn="ctr">
                <a:solidFill>
                  <a:schemeClr val="tx1">
                    <a:lumMod val="65000"/>
                    <a:lumOff val="35000"/>
                  </a:schemeClr>
                </a:solidFill>
                <a:round/>
              </a:ln>
              <a:effectLst/>
            </c:spPr>
          </c:errBars>
          <c:errBars>
            <c:errDir val="y"/>
            <c:errBarType val="minus"/>
            <c:errValType val="percentage"/>
            <c:noEndCap val="1"/>
            <c:val val="100"/>
            <c:spPr>
              <a:noFill/>
              <a:ln w="12700" cap="flat" cmpd="sng" algn="ctr">
                <a:solidFill>
                  <a:srgbClr val="8E2B0C"/>
                </a:solidFill>
                <a:round/>
                <a:headEnd type="oval" w="med" len="med"/>
                <a:tailEnd type="triangle" w="sm" len="sm"/>
              </a:ln>
              <a:effectLst/>
            </c:spPr>
          </c:errBars>
          <c:xVal>
            <c:numRef>
              <c:f>Breakdowns!$P$4:$P$7</c:f>
              <c:numCache>
                <c:formatCode>General</c:formatCode>
                <c:ptCount val="4"/>
                <c:pt idx="0">
                  <c:v>1</c:v>
                </c:pt>
                <c:pt idx="1">
                  <c:v>3</c:v>
                </c:pt>
                <c:pt idx="2">
                  <c:v>9</c:v>
                </c:pt>
                <c:pt idx="3">
                  <c:v>12</c:v>
                </c:pt>
              </c:numCache>
            </c:numRef>
          </c:xVal>
          <c:yVal>
            <c:numRef>
              <c:f>Breakdowns!$T$4:$T$7</c:f>
              <c:numCache>
                <c:formatCode>General</c:formatCode>
                <c:ptCount val="4"/>
                <c:pt idx="0">
                  <c:v>-30</c:v>
                </c:pt>
                <c:pt idx="1">
                  <c:v>-40</c:v>
                </c:pt>
                <c:pt idx="2">
                  <c:v>-30</c:v>
                </c:pt>
                <c:pt idx="3">
                  <c:v>-40</c:v>
                </c:pt>
              </c:numCache>
            </c:numRef>
          </c:yVal>
          <c:smooth val="0"/>
          <c:extLst>
            <c:ext xmlns:c16="http://schemas.microsoft.com/office/drawing/2014/chart" uri="{C3380CC4-5D6E-409C-BE32-E72D297353CC}">
              <c16:uniqueId val="{00000044-AF27-4EB8-A124-71C7C4093FB4}"/>
            </c:ext>
          </c:extLst>
        </c:ser>
        <c:ser>
          <c:idx val="1"/>
          <c:order val="1"/>
          <c:tx>
            <c:v>ProjectData</c:v>
          </c:tx>
          <c:spPr>
            <a:ln w="25400" cap="rnd">
              <a:noFill/>
              <a:round/>
            </a:ln>
            <a:effectLst/>
          </c:spPr>
          <c:marker>
            <c:symbol val="circle"/>
            <c:size val="7"/>
            <c:spPr>
              <a:solidFill>
                <a:schemeClr val="bg1"/>
              </a:solidFill>
              <a:ln w="25400">
                <a:solidFill>
                  <a:srgbClr val="ED4D1B"/>
                </a:solidFill>
              </a:ln>
              <a:effectLst/>
            </c:spPr>
          </c:marker>
          <c:errBars>
            <c:errDir val="x"/>
            <c:errBarType val="plus"/>
            <c:errValType val="cust"/>
            <c:noEndCap val="1"/>
            <c:plus>
              <c:numRef>
                <c:f>Breakdowns!$I$4:$I$13</c:f>
                <c:numCache>
                  <c:formatCode>General</c:formatCode>
                  <c:ptCount val="10"/>
                  <c:pt idx="0">
                    <c:v>1</c:v>
                  </c:pt>
                  <c:pt idx="1">
                    <c:v>1</c:v>
                  </c:pt>
                  <c:pt idx="2">
                    <c:v>2</c:v>
                  </c:pt>
                  <c:pt idx="3">
                    <c:v>5</c:v>
                  </c:pt>
                  <c:pt idx="4">
                    <c:v>5</c:v>
                  </c:pt>
                  <c:pt idx="5">
                    <c:v>0.34</c:v>
                  </c:pt>
                  <c:pt idx="6">
                    <c:v>0.34</c:v>
                  </c:pt>
                  <c:pt idx="7">
                    <c:v>2</c:v>
                  </c:pt>
                  <c:pt idx="8">
                    <c:v>2</c:v>
                  </c:pt>
                  <c:pt idx="9">
                    <c:v>2</c:v>
                  </c:pt>
                </c:numCache>
              </c:numRef>
            </c:plus>
            <c:minus>
              <c:numLit>
                <c:formatCode>General</c:formatCode>
                <c:ptCount val="1"/>
                <c:pt idx="0">
                  <c:v>0</c:v>
                </c:pt>
              </c:numLit>
            </c:minus>
            <c:spPr>
              <a:noFill/>
              <a:ln w="25400" cap="flat" cmpd="sng" algn="ctr">
                <a:solidFill>
                  <a:srgbClr val="ED4D1B"/>
                </a:solidFill>
                <a:round/>
                <a:headEnd type="none"/>
                <a:tailEnd type="oval" w="sm" len="sm"/>
              </a:ln>
              <a:effectLst/>
            </c:spPr>
          </c:errBars>
          <c:errBars>
            <c:errDir val="y"/>
            <c:errBarType val="minus"/>
            <c:errValType val="percentage"/>
            <c:noEndCap val="1"/>
            <c:val val="100"/>
            <c:spPr>
              <a:noFill/>
              <a:ln w="12700" cap="flat" cmpd="sng" algn="ctr">
                <a:solidFill>
                  <a:schemeClr val="bg1">
                    <a:lumMod val="85000"/>
                  </a:schemeClr>
                </a:solidFill>
                <a:round/>
                <a:headEnd type="none"/>
                <a:tailEnd type="triangle" w="sm" len="sm"/>
              </a:ln>
              <a:effectLst/>
            </c:spPr>
          </c:errBars>
          <c:xVal>
            <c:numRef>
              <c:f>Breakdowns!$H$4:$H$16</c:f>
              <c:numCache>
                <c:formatCode>General</c:formatCode>
                <c:ptCount val="13"/>
                <c:pt idx="0">
                  <c:v>1</c:v>
                </c:pt>
                <c:pt idx="1">
                  <c:v>2.5</c:v>
                </c:pt>
                <c:pt idx="2">
                  <c:v>3</c:v>
                </c:pt>
                <c:pt idx="3">
                  <c:v>4</c:v>
                </c:pt>
                <c:pt idx="4">
                  <c:v>4</c:v>
                </c:pt>
                <c:pt idx="5">
                  <c:v>5</c:v>
                </c:pt>
                <c:pt idx="6">
                  <c:v>8</c:v>
                </c:pt>
                <c:pt idx="7">
                  <c:v>9</c:v>
                </c:pt>
                <c:pt idx="8">
                  <c:v>10</c:v>
                </c:pt>
                <c:pt idx="9">
                  <c:v>12</c:v>
                </c:pt>
              </c:numCache>
            </c:numRef>
          </c:xVal>
          <c:yVal>
            <c:numRef>
              <c:f>Breakdowns!$L$4:$L$16</c:f>
              <c:numCache>
                <c:formatCode>General</c:formatCode>
                <c:ptCount val="13"/>
                <c:pt idx="0">
                  <c:v>120</c:v>
                </c:pt>
                <c:pt idx="1">
                  <c:v>110</c:v>
                </c:pt>
                <c:pt idx="2">
                  <c:v>100</c:v>
                </c:pt>
                <c:pt idx="3">
                  <c:v>90</c:v>
                </c:pt>
                <c:pt idx="4">
                  <c:v>80</c:v>
                </c:pt>
                <c:pt idx="5">
                  <c:v>70</c:v>
                </c:pt>
                <c:pt idx="6">
                  <c:v>60</c:v>
                </c:pt>
                <c:pt idx="7">
                  <c:v>50</c:v>
                </c:pt>
                <c:pt idx="8">
                  <c:v>40</c:v>
                </c:pt>
                <c:pt idx="9">
                  <c:v>30</c:v>
                </c:pt>
              </c:numCache>
            </c:numRef>
          </c:yVal>
          <c:smooth val="0"/>
          <c:extLst>
            <c:ext xmlns:c16="http://schemas.microsoft.com/office/drawing/2014/chart" uri="{C3380CC4-5D6E-409C-BE32-E72D297353CC}">
              <c16:uniqueId val="{00000001-AF27-4EB8-A124-71C7C4093FB4}"/>
            </c:ext>
          </c:extLst>
        </c:ser>
        <c:ser>
          <c:idx val="0"/>
          <c:order val="2"/>
          <c:tx>
            <c:v>ProjectDataLabels</c:v>
          </c:tx>
          <c:spPr>
            <a:ln w="25400" cap="rnd">
              <a:noFill/>
              <a:round/>
            </a:ln>
            <a:effectLst/>
          </c:spPr>
          <c:marker>
            <c:symbol val="circle"/>
            <c:size val="5"/>
            <c:spPr>
              <a:noFill/>
              <a:ln w="9525">
                <a:noFill/>
              </a:ln>
              <a:effectLst/>
            </c:spPr>
          </c:marker>
          <c:dLbls>
            <c:dLbl>
              <c:idx val="0"/>
              <c:tx>
                <c:rich>
                  <a:bodyPr/>
                  <a:lstStyle/>
                  <a:p>
                    <a:fld id="{557080FE-7EE3-A04B-8437-3B37B3F21BB8}" type="CELLRANGE">
                      <a:rPr lang="en-US"/>
                      <a:pPr/>
                      <a:t>[CELLRANGE]</a:t>
                    </a:fld>
                    <a:endParaRPr lang="en-GB"/>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9-AF27-4EB8-A124-71C7C4093FB4}"/>
                </c:ext>
              </c:extLst>
            </c:dLbl>
            <c:dLbl>
              <c:idx val="1"/>
              <c:tx>
                <c:rich>
                  <a:bodyPr/>
                  <a:lstStyle/>
                  <a:p>
                    <a:fld id="{6F309A55-0447-7842-8468-BBD4EF853378}" type="CELLRANGE">
                      <a:rPr lang="en-GB"/>
                      <a:pPr/>
                      <a:t>[CELLRANGE]</a:t>
                    </a:fld>
                    <a:endParaRPr lang="en-GB"/>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AF27-4EB8-A124-71C7C4093FB4}"/>
                </c:ext>
              </c:extLst>
            </c:dLbl>
            <c:dLbl>
              <c:idx val="2"/>
              <c:tx>
                <c:rich>
                  <a:bodyPr/>
                  <a:lstStyle/>
                  <a:p>
                    <a:fld id="{C1B23A65-8E77-DF4C-896B-A660E43C7056}" type="CELLRANGE">
                      <a:rPr lang="en-GB"/>
                      <a:pPr/>
                      <a:t>[CELLRANGE]</a:t>
                    </a:fld>
                    <a:endParaRPr lang="en-GB"/>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AF27-4EB8-A124-71C7C4093FB4}"/>
                </c:ext>
              </c:extLst>
            </c:dLbl>
            <c:dLbl>
              <c:idx val="3"/>
              <c:tx>
                <c:rich>
                  <a:bodyPr/>
                  <a:lstStyle/>
                  <a:p>
                    <a:fld id="{15A0CB07-5AE3-C047-8A67-1ABBA1A4FA41}" type="CELLRANGE">
                      <a:rPr lang="en-GB"/>
                      <a:pPr/>
                      <a:t>[CELLRANGE]</a:t>
                    </a:fld>
                    <a:endParaRPr lang="en-GB"/>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AF27-4EB8-A124-71C7C4093FB4}"/>
                </c:ext>
              </c:extLst>
            </c:dLbl>
            <c:dLbl>
              <c:idx val="4"/>
              <c:tx>
                <c:rich>
                  <a:bodyPr/>
                  <a:lstStyle/>
                  <a:p>
                    <a:fld id="{0EB0F11C-81CB-7F41-BB65-DA07826A0AD2}" type="CELLRANGE">
                      <a:rPr lang="en-GB"/>
                      <a:pPr/>
                      <a:t>[CELLRANGE]</a:t>
                    </a:fld>
                    <a:endParaRPr lang="en-GB"/>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AF27-4EB8-A124-71C7C4093FB4}"/>
                </c:ext>
              </c:extLst>
            </c:dLbl>
            <c:dLbl>
              <c:idx val="5"/>
              <c:tx>
                <c:rich>
                  <a:bodyPr/>
                  <a:lstStyle/>
                  <a:p>
                    <a:fld id="{F49A6A54-2ABA-D741-87E3-A53BDBE30886}" type="CELLRANGE">
                      <a:rPr lang="en-GB"/>
                      <a:pPr/>
                      <a:t>[CELLRANGE]</a:t>
                    </a:fld>
                    <a:endParaRPr lang="en-GB"/>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AF27-4EB8-A124-71C7C4093FB4}"/>
                </c:ext>
              </c:extLst>
            </c:dLbl>
            <c:dLbl>
              <c:idx val="6"/>
              <c:tx>
                <c:rich>
                  <a:bodyPr/>
                  <a:lstStyle/>
                  <a:p>
                    <a:fld id="{4CF50A41-31B8-5B49-BE55-378C2D2EE217}" type="CELLRANGE">
                      <a:rPr lang="en-GB"/>
                      <a:pPr/>
                      <a:t>[CELLRANGE]</a:t>
                    </a:fld>
                    <a:endParaRPr lang="en-GB"/>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F-AF27-4EB8-A124-71C7C4093FB4}"/>
                </c:ext>
              </c:extLst>
            </c:dLbl>
            <c:dLbl>
              <c:idx val="7"/>
              <c:tx>
                <c:rich>
                  <a:bodyPr/>
                  <a:lstStyle/>
                  <a:p>
                    <a:fld id="{301E01DD-9201-844E-AF08-9DEED8251010}" type="CELLRANGE">
                      <a:rPr lang="en-GB"/>
                      <a:pPr/>
                      <a:t>[CELLRANGE]</a:t>
                    </a:fld>
                    <a:endParaRPr lang="en-GB"/>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0-AF27-4EB8-A124-71C7C4093FB4}"/>
                </c:ext>
              </c:extLst>
            </c:dLbl>
            <c:dLbl>
              <c:idx val="8"/>
              <c:tx>
                <c:rich>
                  <a:bodyPr/>
                  <a:lstStyle/>
                  <a:p>
                    <a:fld id="{C32CD44A-22F3-0842-9DE2-3E912B288BE6}" type="CELLRANGE">
                      <a:rPr lang="en-GB"/>
                      <a:pPr/>
                      <a:t>[CELLRANGE]</a:t>
                    </a:fld>
                    <a:endParaRPr lang="en-GB"/>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1-AF27-4EB8-A124-71C7C4093FB4}"/>
                </c:ext>
              </c:extLst>
            </c:dLbl>
            <c:dLbl>
              <c:idx val="9"/>
              <c:tx>
                <c:rich>
                  <a:bodyPr/>
                  <a:lstStyle/>
                  <a:p>
                    <a:fld id="{F8C2F55F-EA8F-6D4F-BC87-32536E909F2F}" type="CELLRANGE">
                      <a:rPr lang="en-GB"/>
                      <a:pPr/>
                      <a:t>[CELLRANGE]</a:t>
                    </a:fld>
                    <a:endParaRPr lang="en-GB"/>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2-AF27-4EB8-A124-71C7C4093FB4}"/>
                </c:ext>
              </c:extLst>
            </c:dLbl>
            <c:numFmt formatCode="&quot;Months&quot;0" sourceLinked="0"/>
            <c:spPr>
              <a:solidFill>
                <a:schemeClr val="bg1"/>
              </a:solidFill>
              <a:ln>
                <a:noFill/>
              </a:ln>
              <a:effectLst/>
            </c:spPr>
            <c:txPr>
              <a:bodyPr rot="0" spcFirstLastPara="1" vertOverflow="clip" horzOverflow="clip" vert="horz" wrap="square" lIns="38100" tIns="19050" rIns="45720" bIns="19050" anchor="ctr" anchorCtr="0">
                <a:spAutoFit/>
              </a:bodyPr>
              <a:lstStyle/>
              <a:p>
                <a:pPr algn="r">
                  <a:defRPr sz="800" b="0" i="0" u="none" strike="noStrike" kern="1200" baseline="0">
                    <a:solidFill>
                      <a:schemeClr val="tx1">
                        <a:lumMod val="75000"/>
                        <a:lumOff val="25000"/>
                      </a:schemeClr>
                    </a:solidFill>
                    <a:latin typeface="Bahnschrift SemiCondensed" panose="020B0502040204020203" pitchFamily="34" charset="0"/>
                    <a:ea typeface="+mn-ea"/>
                    <a:cs typeface="+mn-cs"/>
                  </a:defRPr>
                </a:pPr>
                <a:endParaRPr lang="en-SE"/>
              </a:p>
            </c:txPr>
            <c:dLblPos val="r"/>
            <c:showLegendKey val="0"/>
            <c:showVal val="0"/>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showDataLabelsRange val="1"/>
                <c15:showLeaderLines val="0"/>
              </c:ext>
            </c:extLst>
          </c:dLbls>
          <c:xVal>
            <c:numRef>
              <c:f>Breakdowns!$J$4:$J$13</c:f>
              <c:numCache>
                <c:formatCode>General</c:formatCode>
                <c:ptCount val="10"/>
                <c:pt idx="0">
                  <c:v>2</c:v>
                </c:pt>
                <c:pt idx="1">
                  <c:v>3.5</c:v>
                </c:pt>
                <c:pt idx="2">
                  <c:v>5</c:v>
                </c:pt>
                <c:pt idx="3">
                  <c:v>9</c:v>
                </c:pt>
                <c:pt idx="4">
                  <c:v>9</c:v>
                </c:pt>
                <c:pt idx="5">
                  <c:v>5.34</c:v>
                </c:pt>
                <c:pt idx="6">
                  <c:v>8.34</c:v>
                </c:pt>
                <c:pt idx="7">
                  <c:v>11</c:v>
                </c:pt>
                <c:pt idx="8">
                  <c:v>12</c:v>
                </c:pt>
                <c:pt idx="9">
                  <c:v>14</c:v>
                </c:pt>
              </c:numCache>
            </c:numRef>
          </c:xVal>
          <c:yVal>
            <c:numRef>
              <c:f>Breakdowns!$L$4:$L$16</c:f>
              <c:numCache>
                <c:formatCode>General</c:formatCode>
                <c:ptCount val="13"/>
                <c:pt idx="0">
                  <c:v>120</c:v>
                </c:pt>
                <c:pt idx="1">
                  <c:v>110</c:v>
                </c:pt>
                <c:pt idx="2">
                  <c:v>100</c:v>
                </c:pt>
                <c:pt idx="3">
                  <c:v>90</c:v>
                </c:pt>
                <c:pt idx="4">
                  <c:v>80</c:v>
                </c:pt>
                <c:pt idx="5">
                  <c:v>70</c:v>
                </c:pt>
                <c:pt idx="6">
                  <c:v>60</c:v>
                </c:pt>
                <c:pt idx="7">
                  <c:v>50</c:v>
                </c:pt>
                <c:pt idx="8">
                  <c:v>40</c:v>
                </c:pt>
                <c:pt idx="9">
                  <c:v>30</c:v>
                </c:pt>
              </c:numCache>
            </c:numRef>
          </c:yVal>
          <c:smooth val="0"/>
          <c:extLst>
            <c:ext xmlns:c15="http://schemas.microsoft.com/office/drawing/2012/chart" uri="{02D57815-91ED-43cb-92C2-25804820EDAC}">
              <c15:datalabelsRange>
                <c15:f>Breakdowns!$K$4:$K$13</c15:f>
                <c15:dlblRangeCache>
                  <c:ptCount val="10"/>
                  <c:pt idx="0">
                    <c:v>12 Week(s)</c:v>
                  </c:pt>
                  <c:pt idx="1">
                    <c:v>12 Week(s)</c:v>
                  </c:pt>
                  <c:pt idx="2">
                    <c:v>24 Week(s)</c:v>
                  </c:pt>
                  <c:pt idx="3">
                    <c:v>60 Week(s)</c:v>
                  </c:pt>
                  <c:pt idx="4">
                    <c:v>60 Week(s)</c:v>
                  </c:pt>
                  <c:pt idx="5">
                    <c:v>4 Week(s)</c:v>
                  </c:pt>
                  <c:pt idx="6">
                    <c:v>4 Week(s)</c:v>
                  </c:pt>
                  <c:pt idx="7">
                    <c:v>24 Week(s)</c:v>
                  </c:pt>
                  <c:pt idx="8">
                    <c:v>24 Week(s)</c:v>
                  </c:pt>
                  <c:pt idx="9">
                    <c:v>24 Week(s)</c:v>
                  </c:pt>
                </c15:dlblRangeCache>
              </c15:datalabelsRange>
            </c:ext>
            <c:ext xmlns:c16="http://schemas.microsoft.com/office/drawing/2014/chart" uri="{C3380CC4-5D6E-409C-BE32-E72D297353CC}">
              <c16:uniqueId val="{00000008-AF27-4EB8-A124-71C7C4093FB4}"/>
            </c:ext>
          </c:extLst>
        </c:ser>
        <c:ser>
          <c:idx val="6"/>
          <c:order val="3"/>
          <c:tx>
            <c:strRef>
              <c:f>Breakdowns!$B$3</c:f>
              <c:strCache>
                <c:ptCount val="1"/>
                <c:pt idx="0">
                  <c:v>Main 
Label</c:v>
                </c:pt>
              </c:strCache>
            </c:strRef>
          </c:tx>
          <c:spPr>
            <a:ln w="25400" cap="rnd">
              <a:noFill/>
              <a:round/>
            </a:ln>
            <a:effectLst/>
          </c:spPr>
          <c:marker>
            <c:symbol val="circle"/>
            <c:size val="5"/>
            <c:spPr>
              <a:noFill/>
              <a:ln w="9525">
                <a:noFill/>
              </a:ln>
              <a:effectLst/>
            </c:spPr>
          </c:marker>
          <c:dLbls>
            <c:dLbl>
              <c:idx val="0"/>
              <c:tx>
                <c:rich>
                  <a:bodyPr/>
                  <a:lstStyle/>
                  <a:p>
                    <a:fld id="{D8413443-7E55-7E4B-9ACF-E9CE0A71BD7E}" type="CELLRANGE">
                      <a:rPr lang="en-US"/>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20-AF27-4EB8-A124-71C7C4093FB4}"/>
                </c:ext>
              </c:extLst>
            </c:dLbl>
            <c:dLbl>
              <c:idx val="1"/>
              <c:tx>
                <c:rich>
                  <a:bodyPr/>
                  <a:lstStyle/>
                  <a:p>
                    <a:fld id="{A8604D79-B940-F245-BD5F-940CB004812E}" type="CELLRANGE">
                      <a:rPr lang="en-GB"/>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1-AF27-4EB8-A124-71C7C4093FB4}"/>
                </c:ext>
              </c:extLst>
            </c:dLbl>
            <c:dLbl>
              <c:idx val="2"/>
              <c:tx>
                <c:rich>
                  <a:bodyPr/>
                  <a:lstStyle/>
                  <a:p>
                    <a:fld id="{0340957C-2815-1A4D-ABD7-2C274FE73C7F}" type="CELLRANGE">
                      <a:rPr lang="en-GB"/>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2-AF27-4EB8-A124-71C7C4093FB4}"/>
                </c:ext>
              </c:extLst>
            </c:dLbl>
            <c:dLbl>
              <c:idx val="3"/>
              <c:tx>
                <c:rich>
                  <a:bodyPr/>
                  <a:lstStyle/>
                  <a:p>
                    <a:fld id="{A4EBED24-F0FC-0E46-A701-0F568969048D}" type="CELLRANGE">
                      <a:rPr lang="en-GB"/>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3-AF27-4EB8-A124-71C7C4093FB4}"/>
                </c:ext>
              </c:extLst>
            </c:dLbl>
            <c:dLbl>
              <c:idx val="4"/>
              <c:tx>
                <c:rich>
                  <a:bodyPr/>
                  <a:lstStyle/>
                  <a:p>
                    <a:fld id="{25E66A13-94D5-CE45-B1B1-E66A3CE5606C}" type="CELLRANGE">
                      <a:rPr lang="en-GB"/>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4-AF27-4EB8-A124-71C7C4093FB4}"/>
                </c:ext>
              </c:extLst>
            </c:dLbl>
            <c:dLbl>
              <c:idx val="5"/>
              <c:tx>
                <c:rich>
                  <a:bodyPr/>
                  <a:lstStyle/>
                  <a:p>
                    <a:fld id="{052F5727-1543-1C48-A0A1-E208583B2EDE}" type="CELLRANGE">
                      <a:rPr lang="en-GB"/>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5-AF27-4EB8-A124-71C7C4093FB4}"/>
                </c:ext>
              </c:extLst>
            </c:dLbl>
            <c:dLbl>
              <c:idx val="6"/>
              <c:tx>
                <c:rich>
                  <a:bodyPr/>
                  <a:lstStyle/>
                  <a:p>
                    <a:fld id="{CE5CC547-6D26-AB45-AFF6-812E7251A8D8}" type="CELLRANGE">
                      <a:rPr lang="en-GB"/>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F-AF27-4EB8-A124-71C7C4093FB4}"/>
                </c:ext>
              </c:extLst>
            </c:dLbl>
            <c:dLbl>
              <c:idx val="7"/>
              <c:tx>
                <c:rich>
                  <a:bodyPr/>
                  <a:lstStyle/>
                  <a:p>
                    <a:fld id="{D0DF09C6-D108-CB40-9D39-638711A955C0}" type="CELLRANGE">
                      <a:rPr lang="en-GB"/>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6-AF27-4EB8-A124-71C7C4093FB4}"/>
                </c:ext>
              </c:extLst>
            </c:dLbl>
            <c:dLbl>
              <c:idx val="8"/>
              <c:tx>
                <c:rich>
                  <a:bodyPr/>
                  <a:lstStyle/>
                  <a:p>
                    <a:fld id="{FEA2B223-6361-8240-A07A-D94724C8FBE5}" type="CELLRANGE">
                      <a:rPr lang="en-GB"/>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7-AF27-4EB8-A124-71C7C4093FB4}"/>
                </c:ext>
              </c:extLst>
            </c:dLbl>
            <c:dLbl>
              <c:idx val="9"/>
              <c:tx>
                <c:rich>
                  <a:bodyPr/>
                  <a:lstStyle/>
                  <a:p>
                    <a:fld id="{09CD9318-C59B-2944-B9DC-809A05EE03E0}" type="CELLRANGE">
                      <a:rPr lang="en-GB"/>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8-AF27-4EB8-A124-71C7C4093FB4}"/>
                </c:ext>
              </c:extLst>
            </c:dLbl>
            <c:dLbl>
              <c:idx val="10"/>
              <c:tx>
                <c:rich>
                  <a:bodyPr/>
                  <a:lstStyle/>
                  <a:p>
                    <a:fld id="{C93FB946-D76A-F747-B8CB-129C8E05EA9B}" type="CELLRANGE">
                      <a:rPr lang="en-GB"/>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D-AF27-4EB8-A124-71C7C4093FB4}"/>
                </c:ext>
              </c:extLst>
            </c:dLbl>
            <c:dLbl>
              <c:idx val="11"/>
              <c:tx>
                <c:rich>
                  <a:bodyPr/>
                  <a:lstStyle/>
                  <a:p>
                    <a:fld id="{9F1564A8-37A1-9145-AA04-2AD29022C265}" type="CELLRANGE">
                      <a:rPr lang="en-GB"/>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E-AF27-4EB8-A124-71C7C4093FB4}"/>
                </c:ext>
              </c:extLst>
            </c:dLbl>
            <c:dLbl>
              <c:idx val="12"/>
              <c:tx>
                <c:rich>
                  <a:bodyPr/>
                  <a:lstStyle/>
                  <a:p>
                    <a:fld id="{7EBDAD43-5E50-7549-84CA-38A2386EDCC4}" type="CELLRANGE">
                      <a:rPr lang="en-GB"/>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F-AF27-4EB8-A124-71C7C4093FB4}"/>
                </c:ext>
              </c:extLst>
            </c:dLbl>
            <c:spPr>
              <a:solidFill>
                <a:schemeClr val="bg1"/>
              </a:solid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Bahnschrift SemiBold" panose="020B0502040204020203" pitchFamily="34" charset="0"/>
                    <a:ea typeface="+mn-ea"/>
                    <a:cs typeface="+mn-cs"/>
                  </a:defRPr>
                </a:pPr>
                <a:endParaRPr lang="en-SE"/>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xVal>
            <c:numRef>
              <c:f>Breakdowns!$G$4:$G$16</c:f>
              <c:numCache>
                <c:formatCode>General</c:formatCode>
                <c:ptCount val="13"/>
                <c:pt idx="0">
                  <c:v>1</c:v>
                </c:pt>
                <c:pt idx="1">
                  <c:v>2</c:v>
                </c:pt>
                <c:pt idx="2">
                  <c:v>3</c:v>
                </c:pt>
                <c:pt idx="3">
                  <c:v>4</c:v>
                </c:pt>
                <c:pt idx="4">
                  <c:v>5</c:v>
                </c:pt>
                <c:pt idx="5">
                  <c:v>6</c:v>
                </c:pt>
                <c:pt idx="6">
                  <c:v>7</c:v>
                </c:pt>
                <c:pt idx="7">
                  <c:v>8</c:v>
                </c:pt>
                <c:pt idx="8">
                  <c:v>9</c:v>
                </c:pt>
                <c:pt idx="9">
                  <c:v>10</c:v>
                </c:pt>
                <c:pt idx="10">
                  <c:v>11</c:v>
                </c:pt>
                <c:pt idx="11">
                  <c:v>12</c:v>
                </c:pt>
                <c:pt idx="12">
                  <c:v>13</c:v>
                </c:pt>
              </c:numCache>
            </c:numRef>
          </c:xVal>
          <c:yVal>
            <c:numRef>
              <c:f>Breakdowns!$F$4:$F$16</c:f>
              <c:numCache>
                <c:formatCode>General</c:formatCode>
                <c:ptCount val="13"/>
                <c:pt idx="0">
                  <c:v>-20</c:v>
                </c:pt>
                <c:pt idx="1">
                  <c:v>-20</c:v>
                </c:pt>
                <c:pt idx="2">
                  <c:v>-20</c:v>
                </c:pt>
                <c:pt idx="3">
                  <c:v>-20</c:v>
                </c:pt>
                <c:pt idx="4">
                  <c:v>-20</c:v>
                </c:pt>
                <c:pt idx="5">
                  <c:v>-20</c:v>
                </c:pt>
                <c:pt idx="6">
                  <c:v>-20</c:v>
                </c:pt>
                <c:pt idx="7">
                  <c:v>-20</c:v>
                </c:pt>
                <c:pt idx="8">
                  <c:v>-20</c:v>
                </c:pt>
                <c:pt idx="9">
                  <c:v>-20</c:v>
                </c:pt>
                <c:pt idx="10">
                  <c:v>-20</c:v>
                </c:pt>
                <c:pt idx="11">
                  <c:v>-20</c:v>
                </c:pt>
                <c:pt idx="12">
                  <c:v>-20</c:v>
                </c:pt>
              </c:numCache>
            </c:numRef>
          </c:yVal>
          <c:smooth val="0"/>
          <c:extLst>
            <c:ext xmlns:c15="http://schemas.microsoft.com/office/drawing/2012/chart" uri="{02D57815-91ED-43cb-92C2-25804820EDAC}">
              <c15:datalabelsRange>
                <c15:f>Breakdowns!$B$4:$B$16</c15:f>
                <c15:dlblRangeCache>
                  <c:ptCount val="13"/>
                  <c:pt idx="0">
                    <c:v>2022</c:v>
                  </c:pt>
                  <c:pt idx="4">
                    <c:v>2022</c:v>
                  </c:pt>
                  <c:pt idx="8">
                    <c:v>2023</c:v>
                  </c:pt>
                  <c:pt idx="12">
                    <c:v>2024</c:v>
                  </c:pt>
                </c15:dlblRangeCache>
              </c15:datalabelsRange>
            </c:ext>
            <c:ext xmlns:c16="http://schemas.microsoft.com/office/drawing/2014/chart" uri="{C3380CC4-5D6E-409C-BE32-E72D297353CC}">
              <c16:uniqueId val="{0000001E-AF27-4EB8-A124-71C7C4093FB4}"/>
            </c:ext>
          </c:extLst>
        </c:ser>
        <c:ser>
          <c:idx val="5"/>
          <c:order val="4"/>
          <c:tx>
            <c:strRef>
              <c:f>Breakdowns!$C$3</c:f>
              <c:strCache>
                <c:ptCount val="1"/>
                <c:pt idx="0">
                  <c:v>Second
Label</c:v>
                </c:pt>
              </c:strCache>
            </c:strRef>
          </c:tx>
          <c:spPr>
            <a:ln w="25400" cap="rnd">
              <a:noFill/>
              <a:round/>
            </a:ln>
            <a:effectLst/>
          </c:spPr>
          <c:marker>
            <c:symbol val="circle"/>
            <c:size val="5"/>
            <c:spPr>
              <a:noFill/>
              <a:ln w="9525">
                <a:noFill/>
              </a:ln>
              <a:effectLst/>
            </c:spPr>
          </c:marker>
          <c:dLbls>
            <c:dLbl>
              <c:idx val="0"/>
              <c:tx>
                <c:rich>
                  <a:bodyPr/>
                  <a:lstStyle/>
                  <a:p>
                    <a:fld id="{858ED50D-0A8B-0145-AE78-A05EF3D39E39}" type="CELLRANGE">
                      <a:rPr lang="en-US"/>
                      <a:pPr/>
                      <a:t>[CELLRANGE]</a:t>
                    </a:fld>
                    <a:endParaRPr lang="en-GB"/>
                  </a:p>
                </c:rich>
              </c:tx>
              <c:dLblPos val="b"/>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29-AF27-4EB8-A124-71C7C4093FB4}"/>
                </c:ext>
              </c:extLst>
            </c:dLbl>
            <c:dLbl>
              <c:idx val="1"/>
              <c:tx>
                <c:rich>
                  <a:bodyPr/>
                  <a:lstStyle/>
                  <a:p>
                    <a:fld id="{B10A81CD-DE2C-FF4C-A7E2-584C72A1F48F}" type="CELLRANGE">
                      <a:rPr lang="en-GB"/>
                      <a:pPr/>
                      <a:t>[CELLRANGE]</a:t>
                    </a:fld>
                    <a:endParaRPr lang="en-GB"/>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A-AF27-4EB8-A124-71C7C4093FB4}"/>
                </c:ext>
              </c:extLst>
            </c:dLbl>
            <c:dLbl>
              <c:idx val="2"/>
              <c:tx>
                <c:rich>
                  <a:bodyPr/>
                  <a:lstStyle/>
                  <a:p>
                    <a:fld id="{F642EE0F-685A-D644-A259-36B6DBC6166D}" type="CELLRANGE">
                      <a:rPr lang="en-GB"/>
                      <a:pPr/>
                      <a:t>[CELLRANGE]</a:t>
                    </a:fld>
                    <a:endParaRPr lang="en-GB"/>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B-AF27-4EB8-A124-71C7C4093FB4}"/>
                </c:ext>
              </c:extLst>
            </c:dLbl>
            <c:dLbl>
              <c:idx val="3"/>
              <c:tx>
                <c:rich>
                  <a:bodyPr/>
                  <a:lstStyle/>
                  <a:p>
                    <a:fld id="{7A45AF6F-E307-7E4C-9962-94EF5340ABA5}" type="CELLRANGE">
                      <a:rPr lang="en-GB"/>
                      <a:pPr/>
                      <a:t>[CELLRANGE]</a:t>
                    </a:fld>
                    <a:endParaRPr lang="en-GB"/>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C-AF27-4EB8-A124-71C7C4093FB4}"/>
                </c:ext>
              </c:extLst>
            </c:dLbl>
            <c:dLbl>
              <c:idx val="4"/>
              <c:tx>
                <c:rich>
                  <a:bodyPr/>
                  <a:lstStyle/>
                  <a:p>
                    <a:fld id="{47839CFB-830B-7D4A-AEB1-F9DCBEA6DADB}" type="CELLRANGE">
                      <a:rPr lang="en-GB"/>
                      <a:pPr/>
                      <a:t>[CELLRANGE]</a:t>
                    </a:fld>
                    <a:endParaRPr lang="en-GB"/>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D-AF27-4EB8-A124-71C7C4093FB4}"/>
                </c:ext>
              </c:extLst>
            </c:dLbl>
            <c:dLbl>
              <c:idx val="5"/>
              <c:tx>
                <c:rich>
                  <a:bodyPr/>
                  <a:lstStyle/>
                  <a:p>
                    <a:fld id="{B8E8909A-36E3-FE49-9AE1-34C15294D469}" type="CELLRANGE">
                      <a:rPr lang="en-GB"/>
                      <a:pPr/>
                      <a:t>[CELLRANGE]</a:t>
                    </a:fld>
                    <a:endParaRPr lang="en-GB"/>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E-AF27-4EB8-A124-71C7C4093FB4}"/>
                </c:ext>
              </c:extLst>
            </c:dLbl>
            <c:dLbl>
              <c:idx val="6"/>
              <c:tx>
                <c:rich>
                  <a:bodyPr/>
                  <a:lstStyle/>
                  <a:p>
                    <a:fld id="{0AB387F9-0855-BA4A-BA51-AFE1B347AF40}" type="CELLRANGE">
                      <a:rPr lang="en-GB"/>
                      <a:pPr/>
                      <a:t>[CELLRANGE]</a:t>
                    </a:fld>
                    <a:endParaRPr lang="en-GB"/>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F-AF27-4EB8-A124-71C7C4093FB4}"/>
                </c:ext>
              </c:extLst>
            </c:dLbl>
            <c:dLbl>
              <c:idx val="7"/>
              <c:tx>
                <c:rich>
                  <a:bodyPr/>
                  <a:lstStyle/>
                  <a:p>
                    <a:fld id="{8755CF66-D47A-AC41-9D51-ECE30F3AAB6E}" type="CELLRANGE">
                      <a:rPr lang="en-GB"/>
                      <a:pPr/>
                      <a:t>[CELLRANGE]</a:t>
                    </a:fld>
                    <a:endParaRPr lang="en-GB"/>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0-AF27-4EB8-A124-71C7C4093FB4}"/>
                </c:ext>
              </c:extLst>
            </c:dLbl>
            <c:dLbl>
              <c:idx val="8"/>
              <c:tx>
                <c:rich>
                  <a:bodyPr/>
                  <a:lstStyle/>
                  <a:p>
                    <a:fld id="{E9E4141D-DB2F-6B47-9233-52228990F98E}" type="CELLRANGE">
                      <a:rPr lang="en-GB"/>
                      <a:pPr/>
                      <a:t>[CELLRANGE]</a:t>
                    </a:fld>
                    <a:endParaRPr lang="en-GB"/>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1-AF27-4EB8-A124-71C7C4093FB4}"/>
                </c:ext>
              </c:extLst>
            </c:dLbl>
            <c:dLbl>
              <c:idx val="9"/>
              <c:tx>
                <c:rich>
                  <a:bodyPr/>
                  <a:lstStyle/>
                  <a:p>
                    <a:fld id="{4195CDAD-91FC-9A4D-87E3-A2337CE001B6}" type="CELLRANGE">
                      <a:rPr lang="en-GB"/>
                      <a:pPr/>
                      <a:t>[CELLRANGE]</a:t>
                    </a:fld>
                    <a:endParaRPr lang="en-GB"/>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D-AF27-4EB8-A124-71C7C4093FB4}"/>
                </c:ext>
              </c:extLst>
            </c:dLbl>
            <c:dLbl>
              <c:idx val="10"/>
              <c:tx>
                <c:rich>
                  <a:bodyPr/>
                  <a:lstStyle/>
                  <a:p>
                    <a:fld id="{9580C8B9-DD9D-744F-8789-C4F58C12B73A}" type="CELLRANGE">
                      <a:rPr lang="en-GB"/>
                      <a:pPr/>
                      <a:t>[CELLRANGE]</a:t>
                    </a:fld>
                    <a:endParaRPr lang="en-GB"/>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A-AF27-4EB8-A124-71C7C4093FB4}"/>
                </c:ext>
              </c:extLst>
            </c:dLbl>
            <c:dLbl>
              <c:idx val="11"/>
              <c:tx>
                <c:rich>
                  <a:bodyPr/>
                  <a:lstStyle/>
                  <a:p>
                    <a:fld id="{DD947550-02B4-1A4D-8268-50DDB4B9D0DD}" type="CELLRANGE">
                      <a:rPr lang="en-GB"/>
                      <a:pPr/>
                      <a:t>[CELLRANGE]</a:t>
                    </a:fld>
                    <a:endParaRPr lang="en-GB"/>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B-AF27-4EB8-A124-71C7C4093FB4}"/>
                </c:ext>
              </c:extLst>
            </c:dLbl>
            <c:dLbl>
              <c:idx val="12"/>
              <c:tx>
                <c:rich>
                  <a:bodyPr/>
                  <a:lstStyle/>
                  <a:p>
                    <a:fld id="{925724DF-EB93-D44D-BA9A-F522227F1B2A}" type="CELLRANGE">
                      <a:rPr lang="en-GB"/>
                      <a:pPr/>
                      <a:t>[CELLRANGE]</a:t>
                    </a:fld>
                    <a:endParaRPr lang="en-GB"/>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C-AF27-4EB8-A124-71C7C4093FB4}"/>
                </c:ext>
              </c:extLst>
            </c:dLbl>
            <c:spPr>
              <a:solidFill>
                <a:schemeClr val="bg1"/>
              </a:solidFill>
              <a:ln>
                <a:noFill/>
              </a:ln>
              <a:effectLst/>
            </c:spPr>
            <c:txPr>
              <a:bodyPr rot="2700000" spcFirstLastPara="1" vertOverflow="ellipsis" wrap="square" lIns="38100" tIns="19050" rIns="38100" bIns="19050" anchor="ctr" anchorCtr="1">
                <a:spAutoFit/>
              </a:bodyPr>
              <a:lstStyle/>
              <a:p>
                <a:pPr>
                  <a:defRPr sz="1100" b="0" i="0" u="none" strike="noStrike" kern="1200" baseline="0">
                    <a:solidFill>
                      <a:schemeClr val="bg2">
                        <a:lumMod val="50000"/>
                      </a:schemeClr>
                    </a:solidFill>
                    <a:latin typeface="Bahnschrift SemiBold" panose="020B0502040204020203" pitchFamily="34" charset="0"/>
                    <a:ea typeface="+mn-ea"/>
                    <a:cs typeface="+mn-cs"/>
                  </a:defRPr>
                </a:pPr>
                <a:endParaRPr lang="en-SE"/>
              </a:p>
            </c:txPr>
            <c:dLblPos val="b"/>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Breakdowns!$G$4:$G$16</c:f>
              <c:numCache>
                <c:formatCode>General</c:formatCode>
                <c:ptCount val="13"/>
                <c:pt idx="0">
                  <c:v>1</c:v>
                </c:pt>
                <c:pt idx="1">
                  <c:v>2</c:v>
                </c:pt>
                <c:pt idx="2">
                  <c:v>3</c:v>
                </c:pt>
                <c:pt idx="3">
                  <c:v>4</c:v>
                </c:pt>
                <c:pt idx="4">
                  <c:v>5</c:v>
                </c:pt>
                <c:pt idx="5">
                  <c:v>6</c:v>
                </c:pt>
                <c:pt idx="6">
                  <c:v>7</c:v>
                </c:pt>
                <c:pt idx="7">
                  <c:v>8</c:v>
                </c:pt>
                <c:pt idx="8">
                  <c:v>9</c:v>
                </c:pt>
                <c:pt idx="9">
                  <c:v>10</c:v>
                </c:pt>
                <c:pt idx="10">
                  <c:v>11</c:v>
                </c:pt>
                <c:pt idx="11">
                  <c:v>12</c:v>
                </c:pt>
                <c:pt idx="12">
                  <c:v>13</c:v>
                </c:pt>
              </c:numCache>
            </c:numRef>
          </c:xVal>
          <c:yVal>
            <c:numRef>
              <c:f>Breakdowns!$E$4:$E$16</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yVal>
          <c:smooth val="0"/>
          <c:extLst>
            <c:ext xmlns:c15="http://schemas.microsoft.com/office/drawing/2012/chart" uri="{02D57815-91ED-43cb-92C2-25804820EDAC}">
              <c15:datalabelsRange>
                <c15:f>Breakdowns!$C$4:$C$16</c15:f>
                <c15:dlblRangeCache>
                  <c:ptCount val="13"/>
                  <c:pt idx="0">
                    <c:v>Q1</c:v>
                  </c:pt>
                  <c:pt idx="1">
                    <c:v>Q2</c:v>
                  </c:pt>
                  <c:pt idx="2">
                    <c:v>Q3</c:v>
                  </c:pt>
                  <c:pt idx="3">
                    <c:v>Q4</c:v>
                  </c:pt>
                  <c:pt idx="4">
                    <c:v>Q1</c:v>
                  </c:pt>
                  <c:pt idx="5">
                    <c:v>Q2</c:v>
                  </c:pt>
                  <c:pt idx="6">
                    <c:v>Q3</c:v>
                  </c:pt>
                  <c:pt idx="7">
                    <c:v>Q4</c:v>
                  </c:pt>
                  <c:pt idx="8">
                    <c:v>Q1</c:v>
                  </c:pt>
                  <c:pt idx="9">
                    <c:v>Q2</c:v>
                  </c:pt>
                  <c:pt idx="10">
                    <c:v>Q3</c:v>
                  </c:pt>
                  <c:pt idx="11">
                    <c:v>Q4</c:v>
                  </c:pt>
                  <c:pt idx="12">
                    <c:v>Q1</c:v>
                  </c:pt>
                </c15:dlblRangeCache>
              </c15:datalabelsRange>
            </c:ext>
            <c:ext xmlns:c16="http://schemas.microsoft.com/office/drawing/2014/chart" uri="{C3380CC4-5D6E-409C-BE32-E72D297353CC}">
              <c16:uniqueId val="{0000001C-AF27-4EB8-A124-71C7C4093FB4}"/>
            </c:ext>
          </c:extLst>
        </c:ser>
        <c:ser>
          <c:idx val="2"/>
          <c:order val="5"/>
          <c:tx>
            <c:v>ProjectPhase</c:v>
          </c:tx>
          <c:spPr>
            <a:ln w="25400" cap="rnd">
              <a:noFill/>
              <a:round/>
            </a:ln>
            <a:effectLst/>
          </c:spPr>
          <c:marker>
            <c:symbol val="circle"/>
            <c:size val="5"/>
            <c:spPr>
              <a:noFill/>
              <a:ln w="9525">
                <a:noFill/>
              </a:ln>
              <a:effectLst/>
            </c:spPr>
          </c:marker>
          <c:errBars>
            <c:errDir val="x"/>
            <c:errBarType val="plus"/>
            <c:errValType val="cust"/>
            <c:noEndCap val="1"/>
            <c:plus>
              <c:numRef>
                <c:f>Breakdowns!$Q$4:$Q$7</c:f>
                <c:numCache>
                  <c:formatCode>General</c:formatCode>
                  <c:ptCount val="4"/>
                  <c:pt idx="0">
                    <c:v>2</c:v>
                  </c:pt>
                  <c:pt idx="1">
                    <c:v>6</c:v>
                  </c:pt>
                  <c:pt idx="2">
                    <c:v>3</c:v>
                  </c:pt>
                  <c:pt idx="3">
                    <c:v>2</c:v>
                  </c:pt>
                </c:numCache>
              </c:numRef>
            </c:plus>
            <c:minus>
              <c:numLit>
                <c:formatCode>General</c:formatCode>
                <c:ptCount val="1"/>
                <c:pt idx="0">
                  <c:v>1</c:v>
                </c:pt>
              </c:numLit>
            </c:minus>
            <c:spPr>
              <a:noFill/>
              <a:ln w="152400" cap="rnd" cmpd="sng" algn="ctr">
                <a:solidFill>
                  <a:srgbClr val="CD3E11"/>
                </a:solidFill>
                <a:round/>
                <a:headEnd type="none" w="sm" len="sm"/>
                <a:tailEnd type="none" w="sm" len="sm"/>
              </a:ln>
              <a:effectLst/>
            </c:spPr>
          </c:errBars>
          <c:errBars>
            <c:errDir val="y"/>
            <c:errBarType val="minus"/>
            <c:errValType val="percentage"/>
            <c:noEndCap val="0"/>
            <c:val val="100"/>
            <c:spPr>
              <a:noFill/>
              <a:ln w="12700" cap="flat" cmpd="sng" algn="ctr">
                <a:noFill/>
                <a:prstDash val="dash"/>
                <a:miter lim="800000"/>
                <a:headEnd type="oval" w="med" len="med"/>
                <a:tailEnd type="oval" w="lg" len="lg"/>
              </a:ln>
              <a:effectLst/>
            </c:spPr>
          </c:errBars>
          <c:xVal>
            <c:numRef>
              <c:f>Breakdowns!$P$4:$P$7</c:f>
              <c:numCache>
                <c:formatCode>General</c:formatCode>
                <c:ptCount val="4"/>
                <c:pt idx="0">
                  <c:v>1</c:v>
                </c:pt>
                <c:pt idx="1">
                  <c:v>3</c:v>
                </c:pt>
                <c:pt idx="2">
                  <c:v>9</c:v>
                </c:pt>
                <c:pt idx="3">
                  <c:v>12</c:v>
                </c:pt>
              </c:numCache>
            </c:numRef>
          </c:xVal>
          <c:yVal>
            <c:numRef>
              <c:f>Breakdowns!$T$4:$T$7</c:f>
              <c:numCache>
                <c:formatCode>General</c:formatCode>
                <c:ptCount val="4"/>
                <c:pt idx="0">
                  <c:v>-30</c:v>
                </c:pt>
                <c:pt idx="1">
                  <c:v>-40</c:v>
                </c:pt>
                <c:pt idx="2">
                  <c:v>-30</c:v>
                </c:pt>
                <c:pt idx="3">
                  <c:v>-40</c:v>
                </c:pt>
              </c:numCache>
            </c:numRef>
          </c:yVal>
          <c:smooth val="0"/>
          <c:extLst>
            <c:ext xmlns:c16="http://schemas.microsoft.com/office/drawing/2014/chart" uri="{C3380CC4-5D6E-409C-BE32-E72D297353CC}">
              <c16:uniqueId val="{00000013-AF27-4EB8-A124-71C7C4093FB4}"/>
            </c:ext>
          </c:extLst>
        </c:ser>
        <c:ser>
          <c:idx val="4"/>
          <c:order val="6"/>
          <c:tx>
            <c:v>ProjectPhaseDataLabelLocation</c:v>
          </c:tx>
          <c:spPr>
            <a:ln w="25400" cap="rnd">
              <a:noFill/>
              <a:round/>
            </a:ln>
            <a:effectLst/>
          </c:spPr>
          <c:marker>
            <c:symbol val="circle"/>
            <c:size val="5"/>
            <c:spPr>
              <a:noFill/>
              <a:ln w="9525">
                <a:noFill/>
              </a:ln>
              <a:effectLst/>
            </c:spPr>
          </c:marker>
          <c:dLbls>
            <c:dLbl>
              <c:idx val="0"/>
              <c:tx>
                <c:rich>
                  <a:bodyPr/>
                  <a:lstStyle/>
                  <a:p>
                    <a:fld id="{9C52C968-5490-9249-8830-C2971F31EE2D}" type="CELLRANGE">
                      <a:rPr lang="en-US"/>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7-AF27-4EB8-A124-71C7C4093FB4}"/>
                </c:ext>
              </c:extLst>
            </c:dLbl>
            <c:dLbl>
              <c:idx val="1"/>
              <c:tx>
                <c:rich>
                  <a:bodyPr/>
                  <a:lstStyle/>
                  <a:p>
                    <a:fld id="{E9FC4278-43EA-664F-8644-EBA6E474D58E}" type="CELLRANGE">
                      <a:rPr lang="en-GB"/>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8-AF27-4EB8-A124-71C7C4093FB4}"/>
                </c:ext>
              </c:extLst>
            </c:dLbl>
            <c:dLbl>
              <c:idx val="2"/>
              <c:tx>
                <c:rich>
                  <a:bodyPr/>
                  <a:lstStyle/>
                  <a:p>
                    <a:fld id="{B35BE9F3-3AD2-1846-B3FC-BDC9F4476EDE}" type="CELLRANGE">
                      <a:rPr lang="en-GB"/>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9-AF27-4EB8-A124-71C7C4093FB4}"/>
                </c:ext>
              </c:extLst>
            </c:dLbl>
            <c:dLbl>
              <c:idx val="3"/>
              <c:tx>
                <c:rich>
                  <a:bodyPr/>
                  <a:lstStyle/>
                  <a:p>
                    <a:fld id="{D3A2E61B-6462-274A-BC6E-7AF481C70F8E}" type="CELLRANGE">
                      <a:rPr lang="en-GB"/>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2-AF27-4EB8-A124-71C7C4093FB4}"/>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Bahnschrift SemiBold" panose="020B0502040204020203" pitchFamily="34" charset="0"/>
                    <a:ea typeface="+mn-ea"/>
                    <a:cs typeface="+mn-cs"/>
                  </a:defRPr>
                </a:pPr>
                <a:endParaRPr lang="en-SE"/>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Breakdowns!$R$4:$R$7</c:f>
              <c:numCache>
                <c:formatCode>General</c:formatCode>
                <c:ptCount val="4"/>
                <c:pt idx="0">
                  <c:v>2</c:v>
                </c:pt>
                <c:pt idx="1">
                  <c:v>6</c:v>
                </c:pt>
                <c:pt idx="2">
                  <c:v>10.5</c:v>
                </c:pt>
                <c:pt idx="3">
                  <c:v>13</c:v>
                </c:pt>
              </c:numCache>
            </c:numRef>
          </c:xVal>
          <c:yVal>
            <c:numRef>
              <c:f>Breakdowns!$T$4:$T$7</c:f>
              <c:numCache>
                <c:formatCode>General</c:formatCode>
                <c:ptCount val="4"/>
                <c:pt idx="0">
                  <c:v>-30</c:v>
                </c:pt>
                <c:pt idx="1">
                  <c:v>-40</c:v>
                </c:pt>
                <c:pt idx="2">
                  <c:v>-30</c:v>
                </c:pt>
                <c:pt idx="3">
                  <c:v>-40</c:v>
                </c:pt>
              </c:numCache>
            </c:numRef>
          </c:yVal>
          <c:smooth val="0"/>
          <c:extLst>
            <c:ext xmlns:c15="http://schemas.microsoft.com/office/drawing/2012/chart" uri="{02D57815-91ED-43cb-92C2-25804820EDAC}">
              <c15:datalabelsRange>
                <c15:f>Breakdowns!$O$4:$O$7</c15:f>
                <c15:dlblRangeCache>
                  <c:ptCount val="4"/>
                  <c:pt idx="0">
                    <c:v>Pre-Production</c:v>
                  </c:pt>
                  <c:pt idx="1">
                    <c:v>Development</c:v>
                  </c:pt>
                  <c:pt idx="2">
                    <c:v>Polish</c:v>
                  </c:pt>
                  <c:pt idx="3">
                    <c:v>Maintenance</c:v>
                  </c:pt>
                </c15:dlblRangeCache>
              </c15:datalabelsRange>
            </c:ext>
            <c:ext xmlns:c16="http://schemas.microsoft.com/office/drawing/2014/chart" uri="{C3380CC4-5D6E-409C-BE32-E72D297353CC}">
              <c16:uniqueId val="{00000016-AF27-4EB8-A124-71C7C4093FB4}"/>
            </c:ext>
          </c:extLst>
        </c:ser>
        <c:ser>
          <c:idx val="7"/>
          <c:order val="7"/>
          <c:tx>
            <c:strRef>
              <c:f>Breakdowns!$W$2</c:f>
              <c:strCache>
                <c:ptCount val="1"/>
                <c:pt idx="0">
                  <c:v>Phase Date</c:v>
                </c:pt>
              </c:strCache>
            </c:strRef>
          </c:tx>
          <c:spPr>
            <a:ln w="25400" cap="rnd">
              <a:noFill/>
              <a:round/>
            </a:ln>
            <a:effectLst/>
          </c:spPr>
          <c:marker>
            <c:symbol val="circle"/>
            <c:size val="5"/>
            <c:spPr>
              <a:noFill/>
              <a:ln w="9525">
                <a:noFill/>
              </a:ln>
              <a:effectLst/>
            </c:spPr>
          </c:marker>
          <c:dLbls>
            <c:dLbl>
              <c:idx val="0"/>
              <c:tx>
                <c:rich>
                  <a:bodyPr/>
                  <a:lstStyle/>
                  <a:p>
                    <a:fld id="{AC76D5E5-2719-4B49-B328-D87515E9909E}" type="CELLRANGE">
                      <a:rPr lang="en-GB"/>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4-AF27-4EB8-A124-71C7C4093FB4}"/>
                </c:ext>
              </c:extLst>
            </c:dLbl>
            <c:dLbl>
              <c:idx val="1"/>
              <c:tx>
                <c:rich>
                  <a:bodyPr/>
                  <a:lstStyle/>
                  <a:p>
                    <a:fld id="{FF3B3EAF-716E-634D-B60D-C406BF71875B}" type="CELLRANGE">
                      <a:rPr lang="en-GB"/>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5-AF27-4EB8-A124-71C7C4093FB4}"/>
                </c:ext>
              </c:extLst>
            </c:dLbl>
            <c:dLbl>
              <c:idx val="2"/>
              <c:tx>
                <c:rich>
                  <a:bodyPr/>
                  <a:lstStyle/>
                  <a:p>
                    <a:fld id="{B233CDAA-DC12-8841-B5FD-CB081D68587A}" type="CELLRANGE">
                      <a:rPr lang="en-GB"/>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0-AF27-4EB8-A124-71C7C4093FB4}"/>
                </c:ext>
              </c:extLst>
            </c:dLbl>
            <c:dLbl>
              <c:idx val="3"/>
              <c:tx>
                <c:rich>
                  <a:bodyPr/>
                  <a:lstStyle/>
                  <a:p>
                    <a:fld id="{145ED10E-2586-984A-A705-B328D10D7635}" type="CELLRANGE">
                      <a:rPr lang="en-GB"/>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50-AF27-4EB8-A124-71C7C4093FB4}"/>
                </c:ext>
              </c:extLst>
            </c:dLbl>
            <c:dLbl>
              <c:idx val="4"/>
              <c:tx>
                <c:rich>
                  <a:bodyPr/>
                  <a:lstStyle/>
                  <a:p>
                    <a:fld id="{F1042D08-FC22-8946-950F-EE207FC59B53}" type="CELLRANGE">
                      <a:rPr lang="en-GB"/>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52-AF27-4EB8-A124-71C7C4093FB4}"/>
                </c:ext>
              </c:extLst>
            </c:dLbl>
            <c:spPr>
              <a:solidFill>
                <a:schemeClr val="bg1"/>
              </a:solidFill>
              <a:ln>
                <a:noFill/>
              </a:ln>
              <a:effectLst/>
            </c:spPr>
            <c:txPr>
              <a:bodyPr rot="0" spcFirstLastPara="1" vertOverflow="ellipsis" vert="horz" wrap="square" lIns="38100" tIns="19050" rIns="38100" bIns="19050" anchor="ctr" anchorCtr="1">
                <a:spAutoFit/>
              </a:bodyPr>
              <a:lstStyle/>
              <a:p>
                <a:pPr>
                  <a:defRPr sz="1050" b="0" i="0" u="none" strike="noStrike" kern="1200" cap="all" baseline="0">
                    <a:solidFill>
                      <a:schemeClr val="tx1">
                        <a:lumMod val="75000"/>
                        <a:lumOff val="25000"/>
                      </a:schemeClr>
                    </a:solidFill>
                    <a:latin typeface="Bahnschrift SemiBold" panose="020B0502040204020203" pitchFamily="34" charset="0"/>
                    <a:ea typeface="+mn-ea"/>
                    <a:cs typeface="+mn-cs"/>
                  </a:defRPr>
                </a:pPr>
                <a:endParaRPr lang="en-SE"/>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errBars>
            <c:errDir val="x"/>
            <c:errBarType val="both"/>
            <c:errValType val="fixedVal"/>
            <c:noEndCap val="1"/>
            <c:val val="0"/>
            <c:spPr>
              <a:noFill/>
              <a:ln w="9525" cap="flat" cmpd="sng" algn="ctr">
                <a:solidFill>
                  <a:schemeClr val="tx1">
                    <a:lumMod val="65000"/>
                    <a:lumOff val="35000"/>
                  </a:schemeClr>
                </a:solidFill>
                <a:round/>
              </a:ln>
              <a:effectLst/>
            </c:spPr>
          </c:errBars>
          <c:errBars>
            <c:errDir val="y"/>
            <c:errBarType val="minus"/>
            <c:errValType val="percentage"/>
            <c:noEndCap val="1"/>
            <c:val val="100"/>
            <c:spPr>
              <a:noFill/>
              <a:ln w="19050" cap="flat" cmpd="sng" algn="ctr">
                <a:solidFill>
                  <a:srgbClr val="AE340E"/>
                </a:solidFill>
                <a:round/>
                <a:headEnd type="none" w="lg" len="lg"/>
                <a:tailEnd type="oval" w="sm" len="sm"/>
              </a:ln>
              <a:effectLst/>
            </c:spPr>
          </c:errBars>
          <c:xVal>
            <c:numRef>
              <c:f>Breakdowns!$Z$4:$Z$8</c:f>
              <c:numCache>
                <c:formatCode>General</c:formatCode>
                <c:ptCount val="5"/>
                <c:pt idx="0">
                  <c:v>3</c:v>
                </c:pt>
                <c:pt idx="1">
                  <c:v>5</c:v>
                </c:pt>
                <c:pt idx="2">
                  <c:v>9</c:v>
                </c:pt>
                <c:pt idx="3">
                  <c:v>11</c:v>
                </c:pt>
                <c:pt idx="4">
                  <c:v>12</c:v>
                </c:pt>
              </c:numCache>
            </c:numRef>
          </c:xVal>
          <c:yVal>
            <c:numRef>
              <c:f>Breakdowns!$AA$4:$AA$8</c:f>
              <c:numCache>
                <c:formatCode>General</c:formatCode>
                <c:ptCount val="5"/>
                <c:pt idx="0">
                  <c:v>18</c:v>
                </c:pt>
                <c:pt idx="1">
                  <c:v>18</c:v>
                </c:pt>
                <c:pt idx="2">
                  <c:v>18</c:v>
                </c:pt>
                <c:pt idx="3">
                  <c:v>30</c:v>
                </c:pt>
                <c:pt idx="4">
                  <c:v>18</c:v>
                </c:pt>
              </c:numCache>
            </c:numRef>
          </c:yVal>
          <c:smooth val="0"/>
          <c:extLst>
            <c:ext xmlns:c15="http://schemas.microsoft.com/office/drawing/2012/chart" uri="{02D57815-91ED-43cb-92C2-25804820EDAC}">
              <c15:datalabelsRange>
                <c15:f>Breakdowns!$W$4:$W$8</c15:f>
                <c15:dlblRangeCache>
                  <c:ptCount val="5"/>
                  <c:pt idx="0">
                    <c:v>Pre-Alpha</c:v>
                  </c:pt>
                  <c:pt idx="1">
                    <c:v>Alpha</c:v>
                  </c:pt>
                  <c:pt idx="2">
                    <c:v>Beta</c:v>
                  </c:pt>
                  <c:pt idx="3">
                    <c:v>Release Candidate</c:v>
                  </c:pt>
                  <c:pt idx="4">
                    <c:v>Release</c:v>
                  </c:pt>
                </c15:dlblRangeCache>
              </c15:datalabelsRange>
            </c:ext>
            <c:ext xmlns:c16="http://schemas.microsoft.com/office/drawing/2014/chart" uri="{C3380CC4-5D6E-409C-BE32-E72D297353CC}">
              <c16:uniqueId val="{00000033-AF27-4EB8-A124-71C7C4093FB4}"/>
            </c:ext>
          </c:extLst>
        </c:ser>
        <c:ser>
          <c:idx val="8"/>
          <c:order val="8"/>
          <c:tx>
            <c:v>MilestoneSecondLabel</c:v>
          </c:tx>
          <c:spPr>
            <a:ln w="25400" cap="rnd">
              <a:noFill/>
              <a:round/>
            </a:ln>
            <a:effectLst/>
          </c:spPr>
          <c:marker>
            <c:symbol val="circle"/>
            <c:size val="5"/>
            <c:spPr>
              <a:noFill/>
              <a:ln w="9525">
                <a:noFill/>
              </a:ln>
              <a:effectLst/>
            </c:spPr>
          </c:marker>
          <c:dLbls>
            <c:dLbl>
              <c:idx val="0"/>
              <c:tx>
                <c:rich>
                  <a:bodyPr rot="0" spcFirstLastPara="1" vertOverflow="clip" horzOverflow="clip" vert="horz" wrap="square" lIns="38100" tIns="19050" rIns="38100" bIns="19050" numCol="1" spcCol="4572000" anchor="ctr" anchorCtr="1">
                    <a:spAutoFit/>
                  </a:bodyPr>
                  <a:lstStyle/>
                  <a:p>
                    <a:pPr>
                      <a:defRPr sz="800" b="0" i="0" u="none" strike="noStrike" kern="1200" cap="none" baseline="0">
                        <a:solidFill>
                          <a:schemeClr val="tx1">
                            <a:lumMod val="75000"/>
                            <a:lumOff val="25000"/>
                          </a:schemeClr>
                        </a:solidFill>
                        <a:latin typeface="Bahnschrift Light" panose="020B0502040204020203" pitchFamily="34" charset="0"/>
                        <a:ea typeface="+mn-ea"/>
                        <a:cs typeface="+mn-cs"/>
                      </a:defRPr>
                    </a:pPr>
                    <a:fld id="{8D6A982E-BC66-5D48-9361-5BE7A8BB82B7}" type="CELLRANGE">
                      <a:rPr lang="en-US"/>
                      <a:pPr>
                        <a:defRPr sz="800" cap="none">
                          <a:solidFill>
                            <a:schemeClr val="tx1">
                              <a:lumMod val="75000"/>
                              <a:lumOff val="25000"/>
                            </a:schemeClr>
                          </a:solidFill>
                          <a:latin typeface="Bahnschrift Light" panose="020B0502040204020203" pitchFamily="34" charset="0"/>
                        </a:defRPr>
                      </a:pPr>
                      <a:t>[CELLRANGE]</a:t>
                    </a:fld>
                    <a:endParaRPr lang="en-GB"/>
                  </a:p>
                </c:rich>
              </c:tx>
              <c:spPr>
                <a:solidFill>
                  <a:schemeClr val="bg1"/>
                </a:solidFill>
                <a:ln>
                  <a:noFill/>
                </a:ln>
                <a:effectLst/>
              </c:spPr>
              <c:txPr>
                <a:bodyPr rot="0" spcFirstLastPara="1" vertOverflow="clip" horzOverflow="clip" vert="horz" wrap="square" lIns="38100" tIns="19050" rIns="38100" bIns="19050" numCol="1" spcCol="4572000" anchor="ctr" anchorCtr="1">
                  <a:spAutoFit/>
                </a:bodyPr>
                <a:lstStyle/>
                <a:p>
                  <a:pPr>
                    <a:defRPr sz="800" b="0" i="0" u="none" strike="noStrike" kern="1200" cap="none" baseline="0">
                      <a:solidFill>
                        <a:schemeClr val="tx1">
                          <a:lumMod val="75000"/>
                          <a:lumOff val="25000"/>
                        </a:schemeClr>
                      </a:solidFill>
                      <a:latin typeface="Bahnschrift Light" panose="020B0502040204020203" pitchFamily="34" charset="0"/>
                      <a:ea typeface="+mn-ea"/>
                      <a:cs typeface="+mn-cs"/>
                    </a:defRPr>
                  </a:pPr>
                  <a:endParaRPr lang="en-SE"/>
                </a:p>
              </c:txPr>
              <c:dLblPos val="b"/>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15:dlblFieldTable/>
                  <c15:showDataLabelsRange val="1"/>
                </c:ext>
                <c:ext xmlns:c16="http://schemas.microsoft.com/office/drawing/2014/chart" uri="{C3380CC4-5D6E-409C-BE32-E72D297353CC}">
                  <c16:uniqueId val="{00000041-AF27-4EB8-A124-71C7C4093FB4}"/>
                </c:ext>
              </c:extLst>
            </c:dLbl>
            <c:dLbl>
              <c:idx val="1"/>
              <c:tx>
                <c:rich>
                  <a:bodyPr rot="0" spcFirstLastPara="1" vertOverflow="clip" horzOverflow="clip" vert="horz" wrap="square" lIns="38100" tIns="19050" rIns="38100" bIns="19050" anchor="ctr" anchorCtr="1">
                    <a:spAutoFit/>
                  </a:bodyPr>
                  <a:lstStyle/>
                  <a:p>
                    <a:pPr>
                      <a:defRPr sz="800" b="0" i="0" u="none" strike="noStrike" kern="1200" cap="none" baseline="0">
                        <a:solidFill>
                          <a:schemeClr val="tx1">
                            <a:lumMod val="75000"/>
                            <a:lumOff val="25000"/>
                          </a:schemeClr>
                        </a:solidFill>
                        <a:latin typeface="Bahnschrift Light" panose="020B0502040204020203" pitchFamily="34" charset="0"/>
                        <a:ea typeface="+mn-ea"/>
                        <a:cs typeface="+mn-cs"/>
                      </a:defRPr>
                    </a:pPr>
                    <a:fld id="{62E5C06A-6529-2E41-B5FD-0638A189FB67}" type="CELLRANGE">
                      <a:rPr lang="en-GB"/>
                      <a:pPr>
                        <a:defRPr sz="800" cap="none">
                          <a:latin typeface="Bahnschrift Light" panose="020B0502040204020203" pitchFamily="34" charset="0"/>
                        </a:defRPr>
                      </a:pPr>
                      <a:t>[CELLRANGE]</a:t>
                    </a:fld>
                    <a:endParaRPr lang="en-GB"/>
                  </a:p>
                </c:rich>
              </c:tx>
              <c:spPr>
                <a:solidFill>
                  <a:schemeClr val="bg1"/>
                </a:solidFill>
                <a:ln>
                  <a:noFill/>
                </a:ln>
                <a:effectLst/>
              </c:spPr>
              <c:txPr>
                <a:bodyPr rot="0" spcFirstLastPara="1" vertOverflow="clip" horzOverflow="clip" vert="horz" wrap="square" lIns="38100" tIns="19050" rIns="38100" bIns="19050" anchor="ctr" anchorCtr="1">
                  <a:spAutoFit/>
                </a:bodyPr>
                <a:lstStyle/>
                <a:p>
                  <a:pPr>
                    <a:defRPr sz="800" b="0" i="0" u="none" strike="noStrike" kern="1200" cap="none" baseline="0">
                      <a:solidFill>
                        <a:schemeClr val="tx1">
                          <a:lumMod val="75000"/>
                          <a:lumOff val="25000"/>
                        </a:schemeClr>
                      </a:solidFill>
                      <a:latin typeface="Bahnschrift Light" panose="020B0502040204020203" pitchFamily="34" charset="0"/>
                      <a:ea typeface="+mn-ea"/>
                      <a:cs typeface="+mn-cs"/>
                    </a:defRPr>
                  </a:pPr>
                  <a:endParaRPr lang="en-SE"/>
                </a:p>
              </c:txPr>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2-AF27-4EB8-A124-71C7C4093FB4}"/>
                </c:ext>
              </c:extLst>
            </c:dLbl>
            <c:dLbl>
              <c:idx val="2"/>
              <c:tx>
                <c:rich>
                  <a:bodyPr/>
                  <a:lstStyle/>
                  <a:p>
                    <a:fld id="{80198DAB-6DAD-7245-9C1F-1B304F45AC38}" type="CELLRANGE">
                      <a:rPr lang="en-GB"/>
                      <a:pPr/>
                      <a:t>[CELLRANGE]</a:t>
                    </a:fld>
                    <a:endParaRPr lang="en-GB"/>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3-AF27-4EB8-A124-71C7C4093FB4}"/>
                </c:ext>
              </c:extLst>
            </c:dLbl>
            <c:dLbl>
              <c:idx val="3"/>
              <c:tx>
                <c:rich>
                  <a:bodyPr/>
                  <a:lstStyle/>
                  <a:p>
                    <a:fld id="{8B562A04-3851-E747-883D-FC5A453C5364}" type="CELLRANGE">
                      <a:rPr lang="en-GB"/>
                      <a:pPr/>
                      <a:t>[CELLRANGE]</a:t>
                    </a:fld>
                    <a:endParaRPr lang="en-GB"/>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51-AF27-4EB8-A124-71C7C4093FB4}"/>
                </c:ext>
              </c:extLst>
            </c:dLbl>
            <c:dLbl>
              <c:idx val="4"/>
              <c:tx>
                <c:rich>
                  <a:bodyPr/>
                  <a:lstStyle/>
                  <a:p>
                    <a:fld id="{66E36552-3078-7542-8E76-8A6F5098C9BF}" type="CELLRANGE">
                      <a:rPr lang="en-GB"/>
                      <a:pPr/>
                      <a:t>[CELLRANGE]</a:t>
                    </a:fld>
                    <a:endParaRPr lang="en-GB"/>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53-AF27-4EB8-A124-71C7C4093FB4}"/>
                </c:ext>
              </c:extLst>
            </c:dLbl>
            <c:spPr>
              <a:solidFill>
                <a:schemeClr val="bg1"/>
              </a:solidFill>
              <a:ln>
                <a:noFill/>
              </a:ln>
              <a:effectLst/>
            </c:spPr>
            <c:txPr>
              <a:bodyPr rot="0" spcFirstLastPara="1" vertOverflow="ellipsis" vert="horz" wrap="square" lIns="38100" tIns="19050" rIns="38100" bIns="19050" anchor="ctr" anchorCtr="1">
                <a:spAutoFit/>
              </a:bodyPr>
              <a:lstStyle/>
              <a:p>
                <a:pPr>
                  <a:defRPr sz="800" b="0" i="0" u="none" strike="noStrike" kern="1200" cap="none" baseline="0">
                    <a:solidFill>
                      <a:schemeClr val="tx1">
                        <a:lumMod val="75000"/>
                        <a:lumOff val="25000"/>
                      </a:schemeClr>
                    </a:solidFill>
                    <a:latin typeface="Bahnschrift Light" panose="020B0502040204020203" pitchFamily="34" charset="0"/>
                    <a:ea typeface="+mn-ea"/>
                    <a:cs typeface="+mn-cs"/>
                  </a:defRPr>
                </a:pPr>
                <a:endParaRPr lang="en-SE"/>
              </a:p>
            </c:txPr>
            <c:dLblPos val="b"/>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Breakdowns!$Z$4:$Z$8</c:f>
              <c:numCache>
                <c:formatCode>General</c:formatCode>
                <c:ptCount val="5"/>
                <c:pt idx="0">
                  <c:v>3</c:v>
                </c:pt>
                <c:pt idx="1">
                  <c:v>5</c:v>
                </c:pt>
                <c:pt idx="2">
                  <c:v>9</c:v>
                </c:pt>
                <c:pt idx="3">
                  <c:v>11</c:v>
                </c:pt>
                <c:pt idx="4">
                  <c:v>12</c:v>
                </c:pt>
              </c:numCache>
            </c:numRef>
          </c:xVal>
          <c:yVal>
            <c:numRef>
              <c:f>Breakdowns!$AA$4:$AA$8</c:f>
              <c:numCache>
                <c:formatCode>General</c:formatCode>
                <c:ptCount val="5"/>
                <c:pt idx="0">
                  <c:v>18</c:v>
                </c:pt>
                <c:pt idx="1">
                  <c:v>18</c:v>
                </c:pt>
                <c:pt idx="2">
                  <c:v>18</c:v>
                </c:pt>
                <c:pt idx="3">
                  <c:v>30</c:v>
                </c:pt>
                <c:pt idx="4">
                  <c:v>18</c:v>
                </c:pt>
              </c:numCache>
            </c:numRef>
          </c:yVal>
          <c:smooth val="0"/>
          <c:extLst>
            <c:ext xmlns:c15="http://schemas.microsoft.com/office/drawing/2012/chart" uri="{02D57815-91ED-43cb-92C2-25804820EDAC}">
              <c15:datalabelsRange>
                <c15:f>Breakdowns!$X$4:$X$8</c15:f>
                <c15:dlblRangeCache>
                  <c:ptCount val="5"/>
                  <c:pt idx="0">
                    <c:v>(End of September 21)</c:v>
                  </c:pt>
                  <c:pt idx="1">
                    <c:v>(End of March 22)</c:v>
                  </c:pt>
                  <c:pt idx="2">
                    <c:v>(End of March 23)</c:v>
                  </c:pt>
                  <c:pt idx="3">
                    <c:v>(End of September 23)</c:v>
                  </c:pt>
                  <c:pt idx="4">
                    <c:v>(End of December 23)</c:v>
                  </c:pt>
                </c15:dlblRangeCache>
              </c15:datalabelsRange>
            </c:ext>
            <c:ext xmlns:c16="http://schemas.microsoft.com/office/drawing/2014/chart" uri="{C3380CC4-5D6E-409C-BE32-E72D297353CC}">
              <c16:uniqueId val="{00000036-AF27-4EB8-A124-71C7C4093FB4}"/>
            </c:ext>
          </c:extLst>
        </c:ser>
        <c:ser>
          <c:idx val="10"/>
          <c:order val="9"/>
          <c:tx>
            <c:v>tasks</c:v>
          </c:tx>
          <c:spPr>
            <a:ln w="25400" cap="rnd">
              <a:noFill/>
              <a:round/>
            </a:ln>
            <a:effectLst/>
          </c:spPr>
          <c:marker>
            <c:symbol val="circle"/>
            <c:size val="5"/>
            <c:spPr>
              <a:noFill/>
              <a:ln w="9525">
                <a:noFill/>
              </a:ln>
              <a:effectLst/>
            </c:spPr>
          </c:marker>
          <c:dLbls>
            <c:dLbl>
              <c:idx val="0"/>
              <c:tx>
                <c:rich>
                  <a:bodyPr/>
                  <a:lstStyle/>
                  <a:p>
                    <a:fld id="{4B373182-622F-FA42-A215-830092446426}" type="CELLRANGE">
                      <a:rPr lang="en-US"/>
                      <a:pPr/>
                      <a:t>[CELLRANGE]</a:t>
                    </a:fld>
                    <a:endParaRPr lang="en-GB"/>
                  </a:p>
                </c:rich>
              </c:tx>
              <c:dLblPos val="l"/>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46-AF27-4EB8-A124-71C7C4093FB4}"/>
                </c:ext>
              </c:extLst>
            </c:dLbl>
            <c:dLbl>
              <c:idx val="1"/>
              <c:tx>
                <c:rich>
                  <a:bodyPr/>
                  <a:lstStyle/>
                  <a:p>
                    <a:fld id="{2E75D4EE-D07C-174A-B0E2-18E1798BC69F}" type="CELLRANGE">
                      <a:rPr lang="en-GB"/>
                      <a:pPr/>
                      <a:t>[CELLRANGE]</a:t>
                    </a:fld>
                    <a:endParaRPr lang="en-GB"/>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7-AF27-4EB8-A124-71C7C4093FB4}"/>
                </c:ext>
              </c:extLst>
            </c:dLbl>
            <c:dLbl>
              <c:idx val="2"/>
              <c:tx>
                <c:rich>
                  <a:bodyPr/>
                  <a:lstStyle/>
                  <a:p>
                    <a:fld id="{086003ED-EC69-B043-93D5-33671DCD5C5A}" type="CELLRANGE">
                      <a:rPr lang="en-GB"/>
                      <a:pPr/>
                      <a:t>[CELLRANGE]</a:t>
                    </a:fld>
                    <a:endParaRPr lang="en-GB"/>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8-AF27-4EB8-A124-71C7C4093FB4}"/>
                </c:ext>
              </c:extLst>
            </c:dLbl>
            <c:dLbl>
              <c:idx val="3"/>
              <c:tx>
                <c:rich>
                  <a:bodyPr/>
                  <a:lstStyle/>
                  <a:p>
                    <a:fld id="{5668C089-8341-9545-80D5-9103AC8DB0FD}" type="CELLRANGE">
                      <a:rPr lang="en-GB"/>
                      <a:pPr/>
                      <a:t>[CELLRANGE]</a:t>
                    </a:fld>
                    <a:endParaRPr lang="en-GB"/>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9-AF27-4EB8-A124-71C7C4093FB4}"/>
                </c:ext>
              </c:extLst>
            </c:dLbl>
            <c:dLbl>
              <c:idx val="4"/>
              <c:tx>
                <c:rich>
                  <a:bodyPr/>
                  <a:lstStyle/>
                  <a:p>
                    <a:fld id="{27162075-9DE2-9E46-87E1-B581AAA70F70}" type="CELLRANGE">
                      <a:rPr lang="en-GB"/>
                      <a:pPr/>
                      <a:t>[CELLRANGE]</a:t>
                    </a:fld>
                    <a:endParaRPr lang="en-GB"/>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A-AF27-4EB8-A124-71C7C4093FB4}"/>
                </c:ext>
              </c:extLst>
            </c:dLbl>
            <c:dLbl>
              <c:idx val="5"/>
              <c:tx>
                <c:rich>
                  <a:bodyPr/>
                  <a:lstStyle/>
                  <a:p>
                    <a:fld id="{8D51F091-D62B-B244-B5E0-099B07DC3E18}" type="CELLRANGE">
                      <a:rPr lang="en-GB"/>
                      <a:pPr/>
                      <a:t>[CELLRANGE]</a:t>
                    </a:fld>
                    <a:endParaRPr lang="en-GB"/>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B-AF27-4EB8-A124-71C7C4093FB4}"/>
                </c:ext>
              </c:extLst>
            </c:dLbl>
            <c:dLbl>
              <c:idx val="6"/>
              <c:tx>
                <c:rich>
                  <a:bodyPr/>
                  <a:lstStyle/>
                  <a:p>
                    <a:fld id="{8B13A31B-113F-8D40-88C3-C23AA2C322CC}" type="CELLRANGE">
                      <a:rPr lang="en-GB"/>
                      <a:pPr/>
                      <a:t>[CELLRANGE]</a:t>
                    </a:fld>
                    <a:endParaRPr lang="en-GB"/>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C-AF27-4EB8-A124-71C7C4093FB4}"/>
                </c:ext>
              </c:extLst>
            </c:dLbl>
            <c:dLbl>
              <c:idx val="7"/>
              <c:tx>
                <c:rich>
                  <a:bodyPr/>
                  <a:lstStyle/>
                  <a:p>
                    <a:fld id="{5CD0A13B-0746-DB44-AA10-238CBA08D638}" type="CELLRANGE">
                      <a:rPr lang="en-GB"/>
                      <a:pPr/>
                      <a:t>[CELLRANGE]</a:t>
                    </a:fld>
                    <a:endParaRPr lang="en-GB"/>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D-AF27-4EB8-A124-71C7C4093FB4}"/>
                </c:ext>
              </c:extLst>
            </c:dLbl>
            <c:dLbl>
              <c:idx val="8"/>
              <c:tx>
                <c:rich>
                  <a:bodyPr/>
                  <a:lstStyle/>
                  <a:p>
                    <a:fld id="{A5835B97-ACBC-7E42-B50D-6B372549EA2E}" type="CELLRANGE">
                      <a:rPr lang="en-GB"/>
                      <a:pPr/>
                      <a:t>[CELLRANGE]</a:t>
                    </a:fld>
                    <a:endParaRPr lang="en-GB"/>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E-AF27-4EB8-A124-71C7C4093FB4}"/>
                </c:ext>
              </c:extLst>
            </c:dLbl>
            <c:dLbl>
              <c:idx val="9"/>
              <c:tx>
                <c:rich>
                  <a:bodyPr/>
                  <a:lstStyle/>
                  <a:p>
                    <a:fld id="{CFE4DA93-8C53-C940-9C21-E3533E6E6F08}" type="CELLRANGE">
                      <a:rPr lang="en-GB"/>
                      <a:pPr/>
                      <a:t>[CELLRANGE]</a:t>
                    </a:fld>
                    <a:endParaRPr lang="en-GB"/>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F-AF27-4EB8-A124-71C7C4093FB4}"/>
                </c:ext>
              </c:extLst>
            </c:dLbl>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Bahnschrift SemiBold" panose="020B0502040204020203" pitchFamily="34" charset="0"/>
                    <a:ea typeface="+mn-ea"/>
                    <a:cs typeface="+mn-cs"/>
                  </a:defRPr>
                </a:pPr>
                <a:endParaRPr lang="en-SE"/>
              </a:p>
            </c:txPr>
            <c:dLblPos val="l"/>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errBars>
            <c:errDir val="x"/>
            <c:errBarType val="plus"/>
            <c:errValType val="cust"/>
            <c:noEndCap val="1"/>
            <c:plus>
              <c:numRef>
                <c:f>Breakdowns!$H$4:$H$13</c:f>
                <c:numCache>
                  <c:formatCode>General</c:formatCode>
                  <c:ptCount val="10"/>
                  <c:pt idx="0">
                    <c:v>1</c:v>
                  </c:pt>
                  <c:pt idx="1">
                    <c:v>2.5</c:v>
                  </c:pt>
                  <c:pt idx="2">
                    <c:v>3</c:v>
                  </c:pt>
                  <c:pt idx="3">
                    <c:v>4</c:v>
                  </c:pt>
                  <c:pt idx="4">
                    <c:v>4</c:v>
                  </c:pt>
                  <c:pt idx="5">
                    <c:v>5</c:v>
                  </c:pt>
                  <c:pt idx="6">
                    <c:v>8</c:v>
                  </c:pt>
                  <c:pt idx="7">
                    <c:v>9</c:v>
                  </c:pt>
                  <c:pt idx="8">
                    <c:v>10</c:v>
                  </c:pt>
                  <c:pt idx="9">
                    <c:v>12</c:v>
                  </c:pt>
                </c:numCache>
              </c:numRef>
            </c:plus>
            <c:minus>
              <c:numLit>
                <c:formatCode>General</c:formatCode>
                <c:ptCount val="1"/>
                <c:pt idx="0">
                  <c:v>1</c:v>
                </c:pt>
              </c:numLit>
            </c:minus>
            <c:spPr>
              <a:noFill/>
              <a:ln w="3175" cap="flat" cmpd="sng" algn="ctr">
                <a:solidFill>
                  <a:schemeClr val="tx1">
                    <a:alpha val="25000"/>
                  </a:schemeClr>
                </a:solidFill>
                <a:round/>
              </a:ln>
              <a:effectLst/>
            </c:spPr>
          </c:errBars>
          <c:errBars>
            <c:errDir val="y"/>
            <c:errBarType val="both"/>
            <c:errValType val="fixedVal"/>
            <c:noEndCap val="0"/>
            <c:val val="0"/>
            <c:spPr>
              <a:noFill/>
              <a:ln w="9525" cap="flat" cmpd="sng" algn="ctr">
                <a:solidFill>
                  <a:schemeClr val="tx1">
                    <a:lumMod val="65000"/>
                    <a:lumOff val="35000"/>
                  </a:schemeClr>
                </a:solidFill>
                <a:round/>
              </a:ln>
              <a:effectLst/>
            </c:spPr>
          </c:errBars>
          <c:xVal>
            <c:numRef>
              <c:f>Breakdowns!$E$4:$E$16</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xVal>
          <c:yVal>
            <c:numRef>
              <c:f>Breakdowns!$L$4:$L$13</c:f>
              <c:numCache>
                <c:formatCode>General</c:formatCode>
                <c:ptCount val="10"/>
                <c:pt idx="0">
                  <c:v>120</c:v>
                </c:pt>
                <c:pt idx="1">
                  <c:v>110</c:v>
                </c:pt>
                <c:pt idx="2">
                  <c:v>100</c:v>
                </c:pt>
                <c:pt idx="3">
                  <c:v>90</c:v>
                </c:pt>
                <c:pt idx="4">
                  <c:v>80</c:v>
                </c:pt>
                <c:pt idx="5">
                  <c:v>70</c:v>
                </c:pt>
                <c:pt idx="6">
                  <c:v>60</c:v>
                </c:pt>
                <c:pt idx="7">
                  <c:v>50</c:v>
                </c:pt>
                <c:pt idx="8">
                  <c:v>40</c:v>
                </c:pt>
                <c:pt idx="9">
                  <c:v>30</c:v>
                </c:pt>
              </c:numCache>
            </c:numRef>
          </c:yVal>
          <c:smooth val="0"/>
          <c:extLst>
            <c:ext xmlns:c15="http://schemas.microsoft.com/office/drawing/2012/chart" uri="{02D57815-91ED-43cb-92C2-25804820EDAC}">
              <c15:datalabelsRange>
                <c15:f>Breakdowns!$D$4:$D$13</c15:f>
                <c15:dlblRangeCache>
                  <c:ptCount val="10"/>
                  <c:pt idx="0">
                    <c:v>Game Design</c:v>
                  </c:pt>
                  <c:pt idx="1">
                    <c:v>Low level planning</c:v>
                  </c:pt>
                  <c:pt idx="2">
                    <c:v>Prototyping</c:v>
                  </c:pt>
                  <c:pt idx="3">
                    <c:v>Game Logic</c:v>
                  </c:pt>
                  <c:pt idx="4">
                    <c:v>Asset Creation</c:v>
                  </c:pt>
                  <c:pt idx="5">
                    <c:v>Alpha Testing</c:v>
                  </c:pt>
                  <c:pt idx="6">
                    <c:v>Beta Testing</c:v>
                  </c:pt>
                  <c:pt idx="7">
                    <c:v>Bug Fixing</c:v>
                  </c:pt>
                  <c:pt idx="8">
                    <c:v>Release Preperations</c:v>
                  </c:pt>
                  <c:pt idx="9">
                    <c:v>Maintenance/Support</c:v>
                  </c:pt>
                </c15:dlblRangeCache>
              </c15:datalabelsRange>
            </c:ext>
            <c:ext xmlns:c16="http://schemas.microsoft.com/office/drawing/2014/chart" uri="{C3380CC4-5D6E-409C-BE32-E72D297353CC}">
              <c16:uniqueId val="{00000045-AF27-4EB8-A124-71C7C4093FB4}"/>
            </c:ext>
          </c:extLst>
        </c:ser>
        <c:ser>
          <c:idx val="3"/>
          <c:order val="10"/>
          <c:tx>
            <c:strRef>
              <c:f>Breakdowns!$O$4:$O$7</c:f>
              <c:strCache>
                <c:ptCount val="4"/>
                <c:pt idx="0">
                  <c:v>Pre-Production</c:v>
                </c:pt>
                <c:pt idx="1">
                  <c:v>Development</c:v>
                </c:pt>
                <c:pt idx="2">
                  <c:v>Polish</c:v>
                </c:pt>
                <c:pt idx="3">
                  <c:v>Maintenance</c:v>
                </c:pt>
              </c:strCache>
            </c:strRef>
          </c:tx>
          <c:spPr>
            <a:ln w="25400" cap="rnd">
              <a:noFill/>
              <a:round/>
            </a:ln>
            <a:effectLst/>
          </c:spPr>
          <c:marker>
            <c:symbol val="circle"/>
            <c:size val="5"/>
            <c:spPr>
              <a:noFill/>
              <a:ln w="9525">
                <a:noFill/>
              </a:ln>
              <a:effectLst/>
            </c:spPr>
          </c:marker>
          <c:errBars>
            <c:errDir val="x"/>
            <c:errBarType val="both"/>
            <c:errValType val="fixedVal"/>
            <c:noEndCap val="1"/>
            <c:val val="0"/>
            <c:spPr>
              <a:noFill/>
              <a:ln w="9525" cap="flat" cmpd="sng" algn="ctr">
                <a:solidFill>
                  <a:schemeClr val="tx1">
                    <a:lumMod val="65000"/>
                    <a:lumOff val="35000"/>
                  </a:schemeClr>
                </a:solidFill>
                <a:round/>
              </a:ln>
              <a:effectLst/>
            </c:spPr>
          </c:errBars>
          <c:errBars>
            <c:errDir val="y"/>
            <c:errBarType val="minus"/>
            <c:errValType val="percentage"/>
            <c:noEndCap val="1"/>
            <c:val val="100"/>
            <c:spPr>
              <a:noFill/>
              <a:ln w="12700" cap="flat" cmpd="sng" algn="ctr">
                <a:solidFill>
                  <a:srgbClr val="8E2B0C"/>
                </a:solidFill>
                <a:round/>
                <a:headEnd type="oval" w="med" len="med"/>
                <a:tailEnd type="triangle" w="sm" len="sm"/>
              </a:ln>
              <a:effectLst/>
            </c:spPr>
          </c:errBars>
          <c:xVal>
            <c:numRef>
              <c:f>Breakdowns!$S$4:$S$7</c:f>
              <c:numCache>
                <c:formatCode>General</c:formatCode>
                <c:ptCount val="4"/>
                <c:pt idx="0">
                  <c:v>3</c:v>
                </c:pt>
                <c:pt idx="1">
                  <c:v>9</c:v>
                </c:pt>
                <c:pt idx="2">
                  <c:v>12</c:v>
                </c:pt>
                <c:pt idx="3">
                  <c:v>14</c:v>
                </c:pt>
              </c:numCache>
            </c:numRef>
          </c:xVal>
          <c:yVal>
            <c:numRef>
              <c:f>Breakdowns!$T$4:$T$7</c:f>
              <c:numCache>
                <c:formatCode>General</c:formatCode>
                <c:ptCount val="4"/>
                <c:pt idx="0">
                  <c:v>-30</c:v>
                </c:pt>
                <c:pt idx="1">
                  <c:v>-40</c:v>
                </c:pt>
                <c:pt idx="2">
                  <c:v>-30</c:v>
                </c:pt>
                <c:pt idx="3">
                  <c:v>-40</c:v>
                </c:pt>
              </c:numCache>
            </c:numRef>
          </c:yVal>
          <c:smooth val="0"/>
          <c:extLst>
            <c:ext xmlns:c16="http://schemas.microsoft.com/office/drawing/2014/chart" uri="{C3380CC4-5D6E-409C-BE32-E72D297353CC}">
              <c16:uniqueId val="{00000014-AF27-4EB8-A124-71C7C4093FB4}"/>
            </c:ext>
          </c:extLst>
        </c:ser>
        <c:dLbls>
          <c:showLegendKey val="0"/>
          <c:showVal val="0"/>
          <c:showCatName val="0"/>
          <c:showSerName val="0"/>
          <c:showPercent val="0"/>
          <c:showBubbleSize val="0"/>
        </c:dLbls>
        <c:axId val="1697166688"/>
        <c:axId val="1697170848"/>
      </c:scatterChart>
      <c:valAx>
        <c:axId val="1697166688"/>
        <c:scaling>
          <c:orientation val="minMax"/>
          <c:min val="0"/>
        </c:scaling>
        <c:delete val="0"/>
        <c:axPos val="b"/>
        <c:numFmt formatCode="&quot;Q&quot;0" sourceLinked="0"/>
        <c:majorTickMark val="out"/>
        <c:minorTickMark val="none"/>
        <c:tickLblPos val="none"/>
        <c:spPr>
          <a:noFill/>
          <a:ln w="12700" cap="sq" cmpd="sng" algn="ctr">
            <a:solidFill>
              <a:schemeClr val="bg2">
                <a:lumMod val="10000"/>
                <a:alpha val="50000"/>
              </a:schemeClr>
            </a:solidFill>
            <a:round/>
            <a:headEnd type="none" w="sm" len="sm"/>
            <a:tailEnd type="none"/>
          </a:ln>
          <a:effectLst/>
        </c:spPr>
        <c:txPr>
          <a:bodyPr rot="2700000" spcFirstLastPara="1" vertOverflow="ellipsis" wrap="square" anchor="ctr" anchorCtr="0"/>
          <a:lstStyle/>
          <a:p>
            <a:pPr>
              <a:defRPr sz="1000" b="1" i="0" u="none" strike="noStrike" kern="1200" baseline="0">
                <a:ln>
                  <a:noFill/>
                </a:ln>
                <a:solidFill>
                  <a:schemeClr val="tx1">
                    <a:lumMod val="50000"/>
                    <a:lumOff val="50000"/>
                  </a:schemeClr>
                </a:solidFill>
                <a:latin typeface="Bahnschrift Light" panose="020B0502040204020203" pitchFamily="34" charset="0"/>
                <a:ea typeface="+mn-ea"/>
                <a:cs typeface="+mn-cs"/>
              </a:defRPr>
            </a:pPr>
            <a:endParaRPr lang="en-SE"/>
          </a:p>
        </c:txPr>
        <c:crossAx val="1697170848"/>
        <c:crosses val="autoZero"/>
        <c:crossBetween val="midCat"/>
      </c:valAx>
      <c:valAx>
        <c:axId val="1697170848"/>
        <c:scaling>
          <c:orientation val="minMax"/>
        </c:scaling>
        <c:delete val="0"/>
        <c:axPos val="l"/>
        <c:majorGridlines>
          <c:spPr>
            <a:ln w="19050" cap="flat" cmpd="sng" algn="ctr">
              <a:noFill/>
              <a:round/>
            </a:ln>
            <a:effectLst/>
          </c:spPr>
        </c:majorGridlines>
        <c:numFmt formatCode="General" sourceLinked="1"/>
        <c:majorTickMark val="none"/>
        <c:minorTickMark val="none"/>
        <c:tickLblPos val="none"/>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noFill/>
                <a:latin typeface="+mn-lt"/>
                <a:ea typeface="+mn-ea"/>
                <a:cs typeface="+mn-cs"/>
              </a:defRPr>
            </a:pPr>
            <a:endParaRPr lang="en-SE"/>
          </a:p>
        </c:txPr>
        <c:crossAx val="1697166688"/>
        <c:crosses val="autoZero"/>
        <c:crossBetween val="midCat"/>
        <c:majorUnit val="1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SE"/>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1.2312513991493173E-2"/>
          <c:y val="3.1801098583405608E-2"/>
          <c:w val="0.97537497201701362"/>
          <c:h val="0.74618382917562687"/>
        </c:manualLayout>
      </c:layout>
      <c:scatterChart>
        <c:scatterStyle val="lineMarker"/>
        <c:varyColors val="0"/>
        <c:ser>
          <c:idx val="0"/>
          <c:order val="0"/>
          <c:tx>
            <c:strRef>
              <c:f>ProjectTimeline!#REF!</c:f>
              <c:strCache>
                <c:ptCount val="1"/>
                <c:pt idx="0">
                  <c:v>#REF!</c:v>
                </c:pt>
              </c:strCache>
            </c:strRef>
          </c:tx>
          <c:spPr>
            <a:ln w="25400" cap="rnd">
              <a:noFill/>
              <a:round/>
            </a:ln>
            <a:effectLst/>
          </c:spPr>
          <c:marker>
            <c:symbol val="circle"/>
            <c:size val="5"/>
            <c:spPr>
              <a:noFill/>
              <a:ln w="9525">
                <a:noFill/>
              </a:ln>
              <a:effectLst/>
            </c:spPr>
          </c:marker>
          <c:dLbls>
            <c:dLbl>
              <c:idx val="0"/>
              <c:tx>
                <c:rich>
                  <a:bodyPr/>
                  <a:lstStyle/>
                  <a:p>
                    <a:fld id="{F671E69B-6AC3-AF4D-8F38-8B46F9847ABB}" type="CELLRANGE">
                      <a:rPr lang="en-US"/>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C-BF57-47C5-9841-E9AA1151F60C}"/>
                </c:ext>
              </c:extLst>
            </c:dLbl>
            <c:dLbl>
              <c:idx val="1"/>
              <c:tx>
                <c:rich>
                  <a:bodyPr/>
                  <a:lstStyle/>
                  <a:p>
                    <a:fld id="{A1461F0F-8E5A-CB46-B056-F2C74CCA3967}" type="CELLRANGE">
                      <a:rPr lang="en-GB"/>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BF57-47C5-9841-E9AA1151F60C}"/>
                </c:ext>
              </c:extLst>
            </c:dLbl>
            <c:dLbl>
              <c:idx val="2"/>
              <c:tx>
                <c:rich>
                  <a:bodyPr/>
                  <a:lstStyle/>
                  <a:p>
                    <a:fld id="{608DFA5F-2D1A-8A44-85AB-1A4F5CDBD0D5}" type="CELLRANGE">
                      <a:rPr lang="en-GB"/>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BF57-47C5-9841-E9AA1151F60C}"/>
                </c:ext>
              </c:extLst>
            </c:dLbl>
            <c:dLbl>
              <c:idx val="3"/>
              <c:tx>
                <c:rich>
                  <a:bodyPr/>
                  <a:lstStyle/>
                  <a:p>
                    <a:fld id="{D8218818-6F4E-E84C-A521-DBC16B6764AF}" type="CELLRANGE">
                      <a:rPr lang="en-GB"/>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F-BF57-47C5-9841-E9AA1151F60C}"/>
                </c:ext>
              </c:extLst>
            </c:dLbl>
            <c:dLbl>
              <c:idx val="4"/>
              <c:tx>
                <c:rich>
                  <a:bodyPr/>
                  <a:lstStyle/>
                  <a:p>
                    <a:fld id="{6320D076-D92F-2D4F-BA08-4B03C3C7B7B8}" type="CELLRANGE">
                      <a:rPr lang="en-GB"/>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0-BF57-47C5-9841-E9AA1151F60C}"/>
                </c:ext>
              </c:extLst>
            </c:dLbl>
            <c:dLbl>
              <c:idx val="5"/>
              <c:tx>
                <c:rich>
                  <a:bodyPr/>
                  <a:lstStyle/>
                  <a:p>
                    <a:fld id="{518DD00A-E328-D349-B4DF-930C7D9E62F2}" type="CELLRANGE">
                      <a:rPr lang="en-GB"/>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1-BF57-47C5-9841-E9AA1151F60C}"/>
                </c:ext>
              </c:extLst>
            </c:dLbl>
            <c:dLbl>
              <c:idx val="6"/>
              <c:tx>
                <c:rich>
                  <a:bodyPr/>
                  <a:lstStyle/>
                  <a:p>
                    <a:fld id="{8606D9A4-D90E-754B-A47D-88A53312C8E1}" type="CELLRANGE">
                      <a:rPr lang="en-GB"/>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2-BF57-47C5-9841-E9AA1151F60C}"/>
                </c:ext>
              </c:extLst>
            </c:dLbl>
            <c:dLbl>
              <c:idx val="7"/>
              <c:tx>
                <c:rich>
                  <a:bodyPr/>
                  <a:lstStyle/>
                  <a:p>
                    <a:fld id="{D8DB1178-0FA6-9E4E-922F-25B51855FA1C}" type="CELLRANGE">
                      <a:rPr lang="en-GB"/>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3-BF57-47C5-9841-E9AA1151F60C}"/>
                </c:ext>
              </c:extLst>
            </c:dLbl>
            <c:dLbl>
              <c:idx val="8"/>
              <c:tx>
                <c:rich>
                  <a:bodyPr/>
                  <a:lstStyle/>
                  <a:p>
                    <a:fld id="{01201428-5011-2347-B193-3AF3C05602CC}" type="CELLRANGE">
                      <a:rPr lang="en-GB"/>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4-BF57-47C5-9841-E9AA1151F60C}"/>
                </c:ext>
              </c:extLst>
            </c:dLbl>
            <c:dLbl>
              <c:idx val="9"/>
              <c:tx>
                <c:rich>
                  <a:bodyPr/>
                  <a:lstStyle/>
                  <a:p>
                    <a:fld id="{9ED6CD84-DB99-AA4C-8357-0E9D6FE7358F}" type="CELLRANGE">
                      <a:rPr lang="en-GB"/>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5-BF57-47C5-9841-E9AA1151F60C}"/>
                </c:ext>
              </c:extLst>
            </c:dLbl>
            <c:dLbl>
              <c:idx val="10"/>
              <c:tx>
                <c:rich>
                  <a:bodyPr/>
                  <a:lstStyle/>
                  <a:p>
                    <a:fld id="{F592FE55-0DB0-F548-9FEB-96573CC84389}" type="CELLRANGE">
                      <a:rPr lang="en-GB"/>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6-BF57-47C5-9841-E9AA1151F60C}"/>
                </c:ext>
              </c:extLst>
            </c:dLbl>
            <c:dLbl>
              <c:idx val="11"/>
              <c:tx>
                <c:rich>
                  <a:bodyPr/>
                  <a:lstStyle/>
                  <a:p>
                    <a:fld id="{3FAB60E0-18C4-1F42-B3E1-CA4DD5664F36}" type="CELLRANGE">
                      <a:rPr lang="en-GB"/>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7-BF57-47C5-9841-E9AA1151F60C}"/>
                </c:ext>
              </c:extLst>
            </c:dLbl>
            <c:dLbl>
              <c:idx val="12"/>
              <c:tx>
                <c:rich>
                  <a:bodyPr/>
                  <a:lstStyle/>
                  <a:p>
                    <a:fld id="{3730816B-B7B0-584B-894E-0188818B108A}" type="CELLRANGE">
                      <a:rPr lang="en-GB"/>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8-BF57-47C5-9841-E9AA1151F60C}"/>
                </c:ext>
              </c:extLst>
            </c:dLbl>
            <c:spPr>
              <a:noFill/>
              <a:ln>
                <a:noFill/>
              </a:ln>
              <a:effectLst/>
            </c:spPr>
            <c:txPr>
              <a:bodyPr rot="2700000" spcFirstLastPara="1" vertOverflow="ellipsis" wrap="square" lIns="38100" tIns="19050" rIns="38100" bIns="19050" anchor="ctr" anchorCtr="1">
                <a:spAutoFit/>
              </a:bodyPr>
              <a:lstStyle/>
              <a:p>
                <a:pPr>
                  <a:defRPr sz="1100" b="0" i="0" u="none" strike="noStrike" kern="1200" baseline="0">
                    <a:solidFill>
                      <a:schemeClr val="bg1">
                        <a:lumMod val="50000"/>
                      </a:schemeClr>
                    </a:solidFill>
                    <a:latin typeface="Bahnschrift" panose="020B0502040204020203" pitchFamily="34" charset="0"/>
                    <a:ea typeface="+mn-ea"/>
                    <a:cs typeface="+mn-cs"/>
                  </a:defRPr>
                </a:pPr>
                <a:endParaRPr lang="en-SE"/>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xVal>
            <c:numRef>
              <c:f>Breakdowns!$G$4:$G$16</c:f>
              <c:numCache>
                <c:formatCode>General</c:formatCode>
                <c:ptCount val="13"/>
                <c:pt idx="0">
                  <c:v>1</c:v>
                </c:pt>
                <c:pt idx="1">
                  <c:v>2</c:v>
                </c:pt>
                <c:pt idx="2">
                  <c:v>3</c:v>
                </c:pt>
                <c:pt idx="3">
                  <c:v>4</c:v>
                </c:pt>
                <c:pt idx="4">
                  <c:v>5</c:v>
                </c:pt>
                <c:pt idx="5">
                  <c:v>6</c:v>
                </c:pt>
                <c:pt idx="6">
                  <c:v>7</c:v>
                </c:pt>
                <c:pt idx="7">
                  <c:v>8</c:v>
                </c:pt>
                <c:pt idx="8">
                  <c:v>9</c:v>
                </c:pt>
                <c:pt idx="9">
                  <c:v>10</c:v>
                </c:pt>
                <c:pt idx="10">
                  <c:v>11</c:v>
                </c:pt>
                <c:pt idx="11">
                  <c:v>12</c:v>
                </c:pt>
                <c:pt idx="12">
                  <c:v>13</c:v>
                </c:pt>
              </c:numCache>
            </c:numRef>
          </c:xVal>
          <c:yVal>
            <c:numRef>
              <c:f>Phases!$C$4:$C$16</c:f>
              <c:numCache>
                <c:formatCode>General</c:formatCode>
                <c:ptCount val="13"/>
                <c:pt idx="0">
                  <c:v>-1</c:v>
                </c:pt>
                <c:pt idx="1">
                  <c:v>-1</c:v>
                </c:pt>
                <c:pt idx="2">
                  <c:v>-1</c:v>
                </c:pt>
                <c:pt idx="3">
                  <c:v>-1</c:v>
                </c:pt>
                <c:pt idx="4">
                  <c:v>-1</c:v>
                </c:pt>
                <c:pt idx="5">
                  <c:v>-1</c:v>
                </c:pt>
                <c:pt idx="6">
                  <c:v>-1</c:v>
                </c:pt>
                <c:pt idx="7">
                  <c:v>-1</c:v>
                </c:pt>
                <c:pt idx="8">
                  <c:v>-1</c:v>
                </c:pt>
                <c:pt idx="9">
                  <c:v>-1</c:v>
                </c:pt>
                <c:pt idx="10">
                  <c:v>-1</c:v>
                </c:pt>
                <c:pt idx="11">
                  <c:v>-1</c:v>
                </c:pt>
                <c:pt idx="12">
                  <c:v>-1</c:v>
                </c:pt>
              </c:numCache>
            </c:numRef>
          </c:yVal>
          <c:smooth val="0"/>
          <c:extLst>
            <c:ext xmlns:c15="http://schemas.microsoft.com/office/drawing/2012/chart" uri="{02D57815-91ED-43cb-92C2-25804820EDAC}">
              <c15:datalabelsRange>
                <c15:f>Breakdowns!$C$4:$C$16</c15:f>
                <c15:dlblRangeCache>
                  <c:ptCount val="13"/>
                  <c:pt idx="0">
                    <c:v>Q1</c:v>
                  </c:pt>
                  <c:pt idx="1">
                    <c:v>Q2</c:v>
                  </c:pt>
                  <c:pt idx="2">
                    <c:v>Q3</c:v>
                  </c:pt>
                  <c:pt idx="3">
                    <c:v>Q4</c:v>
                  </c:pt>
                  <c:pt idx="4">
                    <c:v>Q1</c:v>
                  </c:pt>
                  <c:pt idx="5">
                    <c:v>Q2</c:v>
                  </c:pt>
                  <c:pt idx="6">
                    <c:v>Q3</c:v>
                  </c:pt>
                  <c:pt idx="7">
                    <c:v>Q4</c:v>
                  </c:pt>
                  <c:pt idx="8">
                    <c:v>Q1</c:v>
                  </c:pt>
                  <c:pt idx="9">
                    <c:v>Q2</c:v>
                  </c:pt>
                  <c:pt idx="10">
                    <c:v>Q3</c:v>
                  </c:pt>
                  <c:pt idx="11">
                    <c:v>Q4</c:v>
                  </c:pt>
                  <c:pt idx="12">
                    <c:v>Q1</c:v>
                  </c:pt>
                </c15:dlblRangeCache>
              </c15:datalabelsRange>
            </c:ext>
            <c:ext xmlns:c16="http://schemas.microsoft.com/office/drawing/2014/chart" uri="{C3380CC4-5D6E-409C-BE32-E72D297353CC}">
              <c16:uniqueId val="{00000000-BF57-47C5-9841-E9AA1151F60C}"/>
            </c:ext>
          </c:extLst>
        </c:ser>
        <c:ser>
          <c:idx val="1"/>
          <c:order val="1"/>
          <c:tx>
            <c:strRef>
              <c:f>ProjectTimeline!#REF!</c:f>
              <c:strCache>
                <c:ptCount val="1"/>
                <c:pt idx="0">
                  <c:v>#REF!</c:v>
                </c:pt>
              </c:strCache>
            </c:strRef>
          </c:tx>
          <c:spPr>
            <a:ln w="25400" cap="rnd">
              <a:noFill/>
              <a:round/>
            </a:ln>
            <a:effectLst/>
          </c:spPr>
          <c:marker>
            <c:symbol val="circle"/>
            <c:size val="5"/>
            <c:spPr>
              <a:noFill/>
              <a:ln w="9525">
                <a:noFill/>
              </a:ln>
              <a:effectLst/>
            </c:spPr>
          </c:marker>
          <c:dLbls>
            <c:dLbl>
              <c:idx val="0"/>
              <c:tx>
                <c:rich>
                  <a:bodyPr/>
                  <a:lstStyle/>
                  <a:p>
                    <a:fld id="{53923984-6592-6541-8D3C-A061C01F3152}" type="CELLRANGE">
                      <a:rPr lang="en-US"/>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9-BF57-47C5-9841-E9AA1151F60C}"/>
                </c:ext>
              </c:extLst>
            </c:dLbl>
            <c:dLbl>
              <c:idx val="1"/>
              <c:tx>
                <c:rich>
                  <a:bodyPr/>
                  <a:lstStyle/>
                  <a:p>
                    <a:fld id="{B8C3FD91-C4C1-ED48-9587-1290B7EB126C}" type="CELLRANGE">
                      <a:rPr lang="en-GB"/>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A-BF57-47C5-9841-E9AA1151F60C}"/>
                </c:ext>
              </c:extLst>
            </c:dLbl>
            <c:dLbl>
              <c:idx val="2"/>
              <c:tx>
                <c:rich>
                  <a:bodyPr/>
                  <a:lstStyle/>
                  <a:p>
                    <a:fld id="{94B634B3-F8E5-464D-AA48-1B48B501876E}" type="CELLRANGE">
                      <a:rPr lang="en-GB"/>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B-BF57-47C5-9841-E9AA1151F60C}"/>
                </c:ext>
              </c:extLst>
            </c:dLbl>
            <c:dLbl>
              <c:idx val="3"/>
              <c:tx>
                <c:rich>
                  <a:bodyPr/>
                  <a:lstStyle/>
                  <a:p>
                    <a:fld id="{5AD8FAAF-9C48-6D48-8E8A-598DC0F8132C}" type="CELLRANGE">
                      <a:rPr lang="en-GB"/>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C-BF57-47C5-9841-E9AA1151F60C}"/>
                </c:ext>
              </c:extLst>
            </c:dLbl>
            <c:dLbl>
              <c:idx val="4"/>
              <c:tx>
                <c:rich>
                  <a:bodyPr/>
                  <a:lstStyle/>
                  <a:p>
                    <a:fld id="{3EC155F2-B239-B242-8E42-29D175D22066}" type="CELLRANGE">
                      <a:rPr lang="en-GB"/>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D-BF57-47C5-9841-E9AA1151F60C}"/>
                </c:ext>
              </c:extLst>
            </c:dLbl>
            <c:dLbl>
              <c:idx val="5"/>
              <c:tx>
                <c:rich>
                  <a:bodyPr/>
                  <a:lstStyle/>
                  <a:p>
                    <a:fld id="{B4ACD93A-4D41-7340-A4D7-188FC3E2241D}" type="CELLRANGE">
                      <a:rPr lang="en-GB"/>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E-BF57-47C5-9841-E9AA1151F60C}"/>
                </c:ext>
              </c:extLst>
            </c:dLbl>
            <c:dLbl>
              <c:idx val="6"/>
              <c:tx>
                <c:rich>
                  <a:bodyPr/>
                  <a:lstStyle/>
                  <a:p>
                    <a:fld id="{46065B1B-B551-C14C-A5AC-A78ACB37EF64}" type="CELLRANGE">
                      <a:rPr lang="en-GB"/>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F-BF57-47C5-9841-E9AA1151F60C}"/>
                </c:ext>
              </c:extLst>
            </c:dLbl>
            <c:dLbl>
              <c:idx val="7"/>
              <c:tx>
                <c:rich>
                  <a:bodyPr/>
                  <a:lstStyle/>
                  <a:p>
                    <a:fld id="{53E4839A-1B9B-0E42-BBF8-8C5F2227D202}" type="CELLRANGE">
                      <a:rPr lang="en-GB"/>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0-BF57-47C5-9841-E9AA1151F60C}"/>
                </c:ext>
              </c:extLst>
            </c:dLbl>
            <c:dLbl>
              <c:idx val="8"/>
              <c:tx>
                <c:rich>
                  <a:bodyPr/>
                  <a:lstStyle/>
                  <a:p>
                    <a:fld id="{915ACF6F-2830-5043-AFFE-2226523B9AEB}" type="CELLRANGE">
                      <a:rPr lang="en-GB"/>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1-BF57-47C5-9841-E9AA1151F60C}"/>
                </c:ext>
              </c:extLst>
            </c:dLbl>
            <c:dLbl>
              <c:idx val="9"/>
              <c:tx>
                <c:rich>
                  <a:bodyPr/>
                  <a:lstStyle/>
                  <a:p>
                    <a:fld id="{32B89D63-B00E-8F43-8C6D-4BC814BA6BFD}" type="CELLRANGE">
                      <a:rPr lang="en-GB"/>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2-BF57-47C5-9841-E9AA1151F60C}"/>
                </c:ext>
              </c:extLst>
            </c:dLbl>
            <c:dLbl>
              <c:idx val="10"/>
              <c:tx>
                <c:rich>
                  <a:bodyPr/>
                  <a:lstStyle/>
                  <a:p>
                    <a:fld id="{19ADE38F-C85A-FC46-9AE4-5474619B27A7}" type="CELLRANGE">
                      <a:rPr lang="en-GB"/>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3-BF57-47C5-9841-E9AA1151F60C}"/>
                </c:ext>
              </c:extLst>
            </c:dLbl>
            <c:dLbl>
              <c:idx val="11"/>
              <c:tx>
                <c:rich>
                  <a:bodyPr/>
                  <a:lstStyle/>
                  <a:p>
                    <a:fld id="{ABA6D7E9-3DEE-EB43-B0D0-53DA28EABBAC}" type="CELLRANGE">
                      <a:rPr lang="en-GB"/>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4-BF57-47C5-9841-E9AA1151F60C}"/>
                </c:ext>
              </c:extLst>
            </c:dLbl>
            <c:dLbl>
              <c:idx val="12"/>
              <c:tx>
                <c:rich>
                  <a:bodyPr/>
                  <a:lstStyle/>
                  <a:p>
                    <a:fld id="{1298C596-4DB0-0043-B3C2-6C4255394E01}" type="CELLRANGE">
                      <a:rPr lang="en-GB"/>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5-BF57-47C5-9841-E9AA1151F60C}"/>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Bahnschrift SemiBold" panose="020B0502040204020203" pitchFamily="34" charset="0"/>
                    <a:ea typeface="+mn-ea"/>
                    <a:cs typeface="+mn-cs"/>
                  </a:defRPr>
                </a:pPr>
                <a:endParaRPr lang="en-SE"/>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Breakdowns!$G$4:$G$16</c:f>
              <c:numCache>
                <c:formatCode>General</c:formatCode>
                <c:ptCount val="13"/>
                <c:pt idx="0">
                  <c:v>1</c:v>
                </c:pt>
                <c:pt idx="1">
                  <c:v>2</c:v>
                </c:pt>
                <c:pt idx="2">
                  <c:v>3</c:v>
                </c:pt>
                <c:pt idx="3">
                  <c:v>4</c:v>
                </c:pt>
                <c:pt idx="4">
                  <c:v>5</c:v>
                </c:pt>
                <c:pt idx="5">
                  <c:v>6</c:v>
                </c:pt>
                <c:pt idx="6">
                  <c:v>7</c:v>
                </c:pt>
                <c:pt idx="7">
                  <c:v>8</c:v>
                </c:pt>
                <c:pt idx="8">
                  <c:v>9</c:v>
                </c:pt>
                <c:pt idx="9">
                  <c:v>10</c:v>
                </c:pt>
                <c:pt idx="10">
                  <c:v>11</c:v>
                </c:pt>
                <c:pt idx="11">
                  <c:v>12</c:v>
                </c:pt>
                <c:pt idx="12">
                  <c:v>13</c:v>
                </c:pt>
              </c:numCache>
            </c:numRef>
          </c:xVal>
          <c:yVal>
            <c:numRef>
              <c:f>Phases!$B$4:$B$16</c:f>
              <c:numCache>
                <c:formatCode>General</c:formatCode>
                <c:ptCount val="13"/>
                <c:pt idx="0">
                  <c:v>-2</c:v>
                </c:pt>
                <c:pt idx="1">
                  <c:v>-2</c:v>
                </c:pt>
                <c:pt idx="2">
                  <c:v>-2</c:v>
                </c:pt>
                <c:pt idx="3">
                  <c:v>-2</c:v>
                </c:pt>
                <c:pt idx="4">
                  <c:v>-2</c:v>
                </c:pt>
                <c:pt idx="5">
                  <c:v>-2</c:v>
                </c:pt>
                <c:pt idx="6">
                  <c:v>-2</c:v>
                </c:pt>
                <c:pt idx="7">
                  <c:v>-2</c:v>
                </c:pt>
                <c:pt idx="8">
                  <c:v>-2</c:v>
                </c:pt>
                <c:pt idx="9">
                  <c:v>-2</c:v>
                </c:pt>
                <c:pt idx="10">
                  <c:v>-2</c:v>
                </c:pt>
                <c:pt idx="11">
                  <c:v>-2</c:v>
                </c:pt>
                <c:pt idx="12">
                  <c:v>-2</c:v>
                </c:pt>
              </c:numCache>
            </c:numRef>
          </c:yVal>
          <c:smooth val="0"/>
          <c:extLst>
            <c:ext xmlns:c15="http://schemas.microsoft.com/office/drawing/2012/chart" uri="{02D57815-91ED-43cb-92C2-25804820EDAC}">
              <c15:datalabelsRange>
                <c15:f>Breakdowns!$B$4:$B$16</c15:f>
                <c15:dlblRangeCache>
                  <c:ptCount val="13"/>
                  <c:pt idx="0">
                    <c:v>2022</c:v>
                  </c:pt>
                  <c:pt idx="4">
                    <c:v>2022</c:v>
                  </c:pt>
                  <c:pt idx="8">
                    <c:v>2023</c:v>
                  </c:pt>
                  <c:pt idx="12">
                    <c:v>2024</c:v>
                  </c:pt>
                </c15:dlblRangeCache>
              </c15:datalabelsRange>
            </c:ext>
            <c:ext xmlns:c16="http://schemas.microsoft.com/office/drawing/2014/chart" uri="{C3380CC4-5D6E-409C-BE32-E72D297353CC}">
              <c16:uniqueId val="{00000002-BF57-47C5-9841-E9AA1151F60C}"/>
            </c:ext>
          </c:extLst>
        </c:ser>
        <c:ser>
          <c:idx val="2"/>
          <c:order val="2"/>
          <c:tx>
            <c:strRef>
              <c:f>Phases!$F$2</c:f>
              <c:strCache>
                <c:ptCount val="1"/>
                <c:pt idx="0">
                  <c:v>Goals</c:v>
                </c:pt>
              </c:strCache>
            </c:strRef>
          </c:tx>
          <c:spPr>
            <a:ln w="25400" cap="rnd">
              <a:noFill/>
              <a:round/>
            </a:ln>
            <a:effectLst/>
          </c:spPr>
          <c:marker>
            <c:symbol val="circle"/>
            <c:size val="5"/>
            <c:spPr>
              <a:noFill/>
              <a:ln w="9525">
                <a:noFill/>
              </a:ln>
              <a:effectLst/>
            </c:spPr>
          </c:marker>
          <c:dLbls>
            <c:dLbl>
              <c:idx val="0"/>
              <c:tx>
                <c:rich>
                  <a:bodyPr/>
                  <a:lstStyle/>
                  <a:p>
                    <a:fld id="{650487A4-C0BF-5A42-88A8-95709CB80347}" type="CELLRANGE">
                      <a:rPr lang="en-GB"/>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6-BF57-47C5-9841-E9AA1151F60C}"/>
                </c:ext>
              </c:extLst>
            </c:dLbl>
            <c:dLbl>
              <c:idx val="1"/>
              <c:tx>
                <c:rich>
                  <a:bodyPr/>
                  <a:lstStyle/>
                  <a:p>
                    <a:fld id="{E79D5C47-6CBE-4141-A734-5F08440EEEF7}" type="CELLRANGE">
                      <a:rPr lang="en-GB"/>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7-BF57-47C5-9841-E9AA1151F60C}"/>
                </c:ext>
              </c:extLst>
            </c:dLbl>
            <c:dLbl>
              <c:idx val="2"/>
              <c:tx>
                <c:rich>
                  <a:bodyPr/>
                  <a:lstStyle/>
                  <a:p>
                    <a:fld id="{E36ABC6A-E9CF-F945-9077-D653D18007D3}" type="CELLRANGE">
                      <a:rPr lang="en-GB"/>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BF57-47C5-9841-E9AA1151F60C}"/>
                </c:ext>
              </c:extLst>
            </c:dLbl>
            <c:dLbl>
              <c:idx val="3"/>
              <c:tx>
                <c:rich>
                  <a:bodyPr/>
                  <a:lstStyle/>
                  <a:p>
                    <a:fld id="{A8A19F9F-0007-8D48-92C6-0770E52D6534}" type="CELLRANGE">
                      <a:rPr lang="en-GB"/>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8-BF57-47C5-9841-E9AA1151F60C}"/>
                </c:ext>
              </c:extLst>
            </c:dLbl>
            <c:dLbl>
              <c:idx val="4"/>
              <c:tx>
                <c:rich>
                  <a:bodyPr/>
                  <a:lstStyle/>
                  <a:p>
                    <a:fld id="{F1AC50F5-D98E-4543-BBB2-67FF13932F8C}" type="CELLRANGE">
                      <a:rPr lang="en-GB"/>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9-BF57-47C5-9841-E9AA1151F60C}"/>
                </c:ext>
              </c:extLst>
            </c:dLbl>
            <c:spPr>
              <a:solidFill>
                <a:schemeClr val="bg1"/>
              </a:solidFill>
              <a:ln>
                <a:noFill/>
              </a:ln>
              <a:effectLst/>
            </c:spPr>
            <c:txPr>
              <a:bodyPr rot="0" spcFirstLastPara="1" vertOverflow="ellipsis" vert="horz" wrap="square" lIns="38100" tIns="19050" rIns="38100" bIns="19050" anchor="ctr" anchorCtr="0">
                <a:spAutoFit/>
              </a:bodyPr>
              <a:lstStyle/>
              <a:p>
                <a:pPr>
                  <a:defRPr sz="1100" b="1" i="0" u="none" strike="noStrike" kern="1200" cap="all" baseline="0">
                    <a:solidFill>
                      <a:schemeClr val="tx1">
                        <a:lumMod val="75000"/>
                        <a:lumOff val="25000"/>
                      </a:schemeClr>
                    </a:solidFill>
                    <a:latin typeface="Bahnschrift" panose="020B0502040204020203" pitchFamily="34" charset="0"/>
                    <a:ea typeface="+mn-ea"/>
                    <a:cs typeface="+mn-cs"/>
                  </a:defRPr>
                </a:pPr>
                <a:endParaRPr lang="en-SE"/>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Breakdowns!$Z$4:$Z$8</c:f>
              <c:numCache>
                <c:formatCode>General</c:formatCode>
                <c:ptCount val="5"/>
                <c:pt idx="0">
                  <c:v>3</c:v>
                </c:pt>
                <c:pt idx="1">
                  <c:v>5</c:v>
                </c:pt>
                <c:pt idx="2">
                  <c:v>9</c:v>
                </c:pt>
                <c:pt idx="3">
                  <c:v>11</c:v>
                </c:pt>
                <c:pt idx="4">
                  <c:v>12</c:v>
                </c:pt>
              </c:numCache>
            </c:numRef>
          </c:xVal>
          <c:yVal>
            <c:numRef>
              <c:f>Phases!$D$4:$D$8</c:f>
              <c:numCache>
                <c:formatCode>General</c:formatCode>
                <c:ptCount val="5"/>
                <c:pt idx="0">
                  <c:v>8</c:v>
                </c:pt>
                <c:pt idx="1">
                  <c:v>-4</c:v>
                </c:pt>
                <c:pt idx="2">
                  <c:v>8</c:v>
                </c:pt>
                <c:pt idx="3">
                  <c:v>-4</c:v>
                </c:pt>
                <c:pt idx="4">
                  <c:v>8</c:v>
                </c:pt>
              </c:numCache>
            </c:numRef>
          </c:yVal>
          <c:smooth val="0"/>
          <c:extLst>
            <c:ext xmlns:c15="http://schemas.microsoft.com/office/drawing/2012/chart" uri="{02D57815-91ED-43cb-92C2-25804820EDAC}">
              <c15:datalabelsRange>
                <c15:f>Breakdowns!$W$4:$W$8</c15:f>
                <c15:dlblRangeCache>
                  <c:ptCount val="5"/>
                  <c:pt idx="0">
                    <c:v>Pre-Alpha</c:v>
                  </c:pt>
                  <c:pt idx="1">
                    <c:v>Alpha</c:v>
                  </c:pt>
                  <c:pt idx="2">
                    <c:v>Beta</c:v>
                  </c:pt>
                  <c:pt idx="3">
                    <c:v>Release Candidate</c:v>
                  </c:pt>
                  <c:pt idx="4">
                    <c:v>Release</c:v>
                  </c:pt>
                </c15:dlblRangeCache>
              </c15:datalabelsRange>
            </c:ext>
            <c:ext xmlns:c16="http://schemas.microsoft.com/office/drawing/2014/chart" uri="{C3380CC4-5D6E-409C-BE32-E72D297353CC}">
              <c16:uniqueId val="{00000003-BF57-47C5-9841-E9AA1151F60C}"/>
            </c:ext>
          </c:extLst>
        </c:ser>
        <c:ser>
          <c:idx val="3"/>
          <c:order val="3"/>
          <c:tx>
            <c:v>GoalSecondLabel</c:v>
          </c:tx>
          <c:spPr>
            <a:ln w="25400" cap="rnd">
              <a:noFill/>
              <a:round/>
            </a:ln>
            <a:effectLst/>
          </c:spPr>
          <c:marker>
            <c:symbol val="circle"/>
            <c:size val="5"/>
            <c:spPr>
              <a:solidFill>
                <a:schemeClr val="accent4"/>
              </a:solidFill>
              <a:ln w="9525">
                <a:solidFill>
                  <a:schemeClr val="accent4"/>
                </a:solidFill>
              </a:ln>
              <a:effectLst/>
            </c:spPr>
          </c:marker>
          <c:dLbls>
            <c:dLbl>
              <c:idx val="0"/>
              <c:tx>
                <c:rich>
                  <a:bodyPr/>
                  <a:lstStyle/>
                  <a:p>
                    <a:fld id="{5317F6F9-196C-6E4D-AB2F-C81E81C22DF4}" type="CELLRANGE">
                      <a:rPr lang="en-US"/>
                      <a:pPr/>
                      <a:t>[CELLRANGE]</a:t>
                    </a:fld>
                    <a:endParaRPr lang="en-GB"/>
                  </a:p>
                </c:rich>
              </c:tx>
              <c:dLblPos val="b"/>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2A-BF57-47C5-9841-E9AA1151F60C}"/>
                </c:ext>
              </c:extLst>
            </c:dLbl>
            <c:dLbl>
              <c:idx val="1"/>
              <c:tx>
                <c:rich>
                  <a:bodyPr/>
                  <a:lstStyle/>
                  <a:p>
                    <a:fld id="{B4ADFFEC-7890-334B-A92D-5106E3B529A4}" type="CELLRANGE">
                      <a:rPr lang="en-GB"/>
                      <a:pPr/>
                      <a:t>[CELLRANGE]</a:t>
                    </a:fld>
                    <a:endParaRPr lang="en-GB"/>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B-BF57-47C5-9841-E9AA1151F60C}"/>
                </c:ext>
              </c:extLst>
            </c:dLbl>
            <c:dLbl>
              <c:idx val="2"/>
              <c:tx>
                <c:rich>
                  <a:bodyPr/>
                  <a:lstStyle/>
                  <a:p>
                    <a:fld id="{E5ACEC46-336E-C643-8612-989F36555032}" type="CELLRANGE">
                      <a:rPr lang="en-GB"/>
                      <a:pPr/>
                      <a:t>[CELLRANGE]</a:t>
                    </a:fld>
                    <a:endParaRPr lang="en-GB"/>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C-BF57-47C5-9841-E9AA1151F60C}"/>
                </c:ext>
              </c:extLst>
            </c:dLbl>
            <c:dLbl>
              <c:idx val="3"/>
              <c:tx>
                <c:rich>
                  <a:bodyPr/>
                  <a:lstStyle/>
                  <a:p>
                    <a:fld id="{AD8FC132-0583-584A-ADE4-445B72C52D89}" type="CELLRANGE">
                      <a:rPr lang="en-GB"/>
                      <a:pPr/>
                      <a:t>[CELLRANGE]</a:t>
                    </a:fld>
                    <a:endParaRPr lang="en-GB"/>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D-BF57-47C5-9841-E9AA1151F60C}"/>
                </c:ext>
              </c:extLst>
            </c:dLbl>
            <c:dLbl>
              <c:idx val="4"/>
              <c:tx>
                <c:rich>
                  <a:bodyPr/>
                  <a:lstStyle/>
                  <a:p>
                    <a:fld id="{ACF04C4E-7A08-7D47-9770-EC3F4416BEF5}" type="CELLRANGE">
                      <a:rPr lang="en-GB"/>
                      <a:pPr/>
                      <a:t>[CELLRANGE]</a:t>
                    </a:fld>
                    <a:endParaRPr lang="en-GB"/>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E-BF57-47C5-9841-E9AA1151F60C}"/>
                </c:ext>
              </c:extLst>
            </c:dLbl>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Bahnschrift Light" panose="020B0502040204020203" pitchFamily="34" charset="0"/>
                    <a:ea typeface="+mn-ea"/>
                    <a:cs typeface="+mn-cs"/>
                  </a:defRPr>
                </a:pPr>
                <a:endParaRPr lang="en-SE"/>
              </a:p>
            </c:txPr>
            <c:dLblPos val="b"/>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Breakdowns!$Z$4:$Z$8</c:f>
              <c:numCache>
                <c:formatCode>General</c:formatCode>
                <c:ptCount val="5"/>
                <c:pt idx="0">
                  <c:v>3</c:v>
                </c:pt>
                <c:pt idx="1">
                  <c:v>5</c:v>
                </c:pt>
                <c:pt idx="2">
                  <c:v>9</c:v>
                </c:pt>
                <c:pt idx="3">
                  <c:v>11</c:v>
                </c:pt>
                <c:pt idx="4">
                  <c:v>12</c:v>
                </c:pt>
              </c:numCache>
            </c:numRef>
          </c:xVal>
          <c:yVal>
            <c:numRef>
              <c:f>Phases!$D$4:$D$8</c:f>
              <c:numCache>
                <c:formatCode>General</c:formatCode>
                <c:ptCount val="5"/>
                <c:pt idx="0">
                  <c:v>8</c:v>
                </c:pt>
                <c:pt idx="1">
                  <c:v>-4</c:v>
                </c:pt>
                <c:pt idx="2">
                  <c:v>8</c:v>
                </c:pt>
                <c:pt idx="3">
                  <c:v>-4</c:v>
                </c:pt>
                <c:pt idx="4">
                  <c:v>8</c:v>
                </c:pt>
              </c:numCache>
            </c:numRef>
          </c:yVal>
          <c:smooth val="0"/>
          <c:extLst>
            <c:ext xmlns:c15="http://schemas.microsoft.com/office/drawing/2012/chart" uri="{02D57815-91ED-43cb-92C2-25804820EDAC}">
              <c15:datalabelsRange>
                <c15:f>Breakdowns!$X$4:$X$8</c15:f>
                <c15:dlblRangeCache>
                  <c:ptCount val="5"/>
                  <c:pt idx="0">
                    <c:v>(End of September 21)</c:v>
                  </c:pt>
                  <c:pt idx="1">
                    <c:v>(End of March 22)</c:v>
                  </c:pt>
                  <c:pt idx="2">
                    <c:v>(End of March 23)</c:v>
                  </c:pt>
                  <c:pt idx="3">
                    <c:v>(End of September 23)</c:v>
                  </c:pt>
                  <c:pt idx="4">
                    <c:v>(End of December 23)</c:v>
                  </c:pt>
                </c15:dlblRangeCache>
              </c15:datalabelsRange>
            </c:ext>
            <c:ext xmlns:c16="http://schemas.microsoft.com/office/drawing/2014/chart" uri="{C3380CC4-5D6E-409C-BE32-E72D297353CC}">
              <c16:uniqueId val="{00000005-BF57-47C5-9841-E9AA1151F60C}"/>
            </c:ext>
          </c:extLst>
        </c:ser>
        <c:ser>
          <c:idx val="4"/>
          <c:order val="4"/>
          <c:tx>
            <c:strRef>
              <c:f>Breakdowns!$Y$3</c:f>
              <c:strCache>
                <c:ptCount val="1"/>
                <c:pt idx="0">
                  <c:v>Phase Description</c:v>
                </c:pt>
              </c:strCache>
            </c:strRef>
          </c:tx>
          <c:spPr>
            <a:ln w="25400" cap="rnd">
              <a:noFill/>
              <a:round/>
            </a:ln>
            <a:effectLst/>
          </c:spPr>
          <c:marker>
            <c:symbol val="circle"/>
            <c:size val="5"/>
            <c:spPr>
              <a:noFill/>
              <a:ln w="9525">
                <a:noFill/>
              </a:ln>
              <a:effectLst/>
            </c:spPr>
          </c:marker>
          <c:dLbls>
            <c:dLbl>
              <c:idx val="0"/>
              <c:tx>
                <c:rich>
                  <a:bodyPr/>
                  <a:lstStyle/>
                  <a:p>
                    <a:fld id="{65F8D6CC-DB02-C84A-AAB9-5ABB5A41A59E}" type="CELLRANGE">
                      <a:rPr lang="en-US"/>
                      <a:pPr/>
                      <a:t>[CELLRANGE]</a:t>
                    </a:fld>
                    <a:endParaRPr lang="en-GB"/>
                  </a:p>
                </c:rich>
              </c:tx>
              <c:dLblPos val="b"/>
              <c:showLegendKey val="0"/>
              <c:showVal val="0"/>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7-BF57-47C5-9841-E9AA1151F60C}"/>
                </c:ext>
              </c:extLst>
            </c:dLbl>
            <c:dLbl>
              <c:idx val="1"/>
              <c:tx>
                <c:rich>
                  <a:bodyPr/>
                  <a:lstStyle/>
                  <a:p>
                    <a:fld id="{5AC8ACB6-257A-BD4F-8253-F561BEC0B9D8}" type="CELLRANGE">
                      <a:rPr lang="en-GB"/>
                      <a:pPr/>
                      <a:t>[CELLRANGE]</a:t>
                    </a:fld>
                    <a:endParaRPr lang="en-GB"/>
                  </a:p>
                </c:rich>
              </c:tx>
              <c:dLblPos val="b"/>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BF57-47C5-9841-E9AA1151F60C}"/>
                </c:ext>
              </c:extLst>
            </c:dLbl>
            <c:dLbl>
              <c:idx val="2"/>
              <c:tx>
                <c:rich>
                  <a:bodyPr/>
                  <a:lstStyle/>
                  <a:p>
                    <a:fld id="{7CA26B45-15B7-724D-8A95-F46BF376C1DD}" type="CELLRANGE">
                      <a:rPr lang="en-GB"/>
                      <a:pPr/>
                      <a:t>[CELLRANGE]</a:t>
                    </a:fld>
                    <a:endParaRPr lang="en-GB"/>
                  </a:p>
                </c:rich>
              </c:tx>
              <c:dLblPos val="b"/>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BF57-47C5-9841-E9AA1151F60C}"/>
                </c:ext>
              </c:extLst>
            </c:dLbl>
            <c:dLbl>
              <c:idx val="3"/>
              <c:tx>
                <c:rich>
                  <a:bodyPr/>
                  <a:lstStyle/>
                  <a:p>
                    <a:fld id="{930679EF-B349-9C46-883E-409130608B51}" type="CELLRANGE">
                      <a:rPr lang="en-GB"/>
                      <a:pPr/>
                      <a:t>[CELLRANGE]</a:t>
                    </a:fld>
                    <a:endParaRPr lang="en-GB"/>
                  </a:p>
                </c:rich>
              </c:tx>
              <c:dLblPos val="b"/>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BF57-47C5-9841-E9AA1151F60C}"/>
                </c:ext>
              </c:extLst>
            </c:dLbl>
            <c:dLbl>
              <c:idx val="4"/>
              <c:tx>
                <c:rich>
                  <a:bodyPr/>
                  <a:lstStyle/>
                  <a:p>
                    <a:fld id="{2D58690F-1AB5-ED4A-8AF3-B5A2D6274AD3}" type="CELLRANGE">
                      <a:rPr lang="en-GB"/>
                      <a:pPr/>
                      <a:t>[CELLRANGE]</a:t>
                    </a:fld>
                    <a:endParaRPr lang="en-GB"/>
                  </a:p>
                </c:rich>
              </c:tx>
              <c:dLblPos val="b"/>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BF57-47C5-9841-E9AA1151F60C}"/>
                </c:ext>
              </c:extLst>
            </c:dLbl>
            <c:numFmt formatCode="General" sourceLinked="0"/>
            <c:spPr>
              <a:solidFill>
                <a:schemeClr val="bg1"/>
              </a:solidFill>
              <a:ln>
                <a:noFill/>
              </a:ln>
              <a:effectLst/>
            </c:spPr>
            <c:txPr>
              <a:bodyPr rot="0" spcFirstLastPara="1" vertOverflow="overflow" horzOverflow="overflow" vert="horz" wrap="square" lIns="0" tIns="0" rIns="0" bIns="0" numCol="1" anchor="t" anchorCtr="0">
                <a:spAutoFit/>
              </a:bodyPr>
              <a:lstStyle/>
              <a:p>
                <a:pPr algn="l">
                  <a:defRPr sz="900" b="0" i="0" u="none" strike="noStrike" kern="1200" spc="0" baseline="0">
                    <a:solidFill>
                      <a:schemeClr val="tx1">
                        <a:lumMod val="75000"/>
                        <a:lumOff val="25000"/>
                      </a:schemeClr>
                    </a:solidFill>
                    <a:latin typeface="Bahnschrift Light" panose="020B0502040204020203" pitchFamily="34" charset="0"/>
                    <a:ea typeface="+mn-ea"/>
                    <a:cs typeface="+mn-cs"/>
                  </a:defRPr>
                </a:pPr>
                <a:endParaRPr lang="en-SE"/>
              </a:p>
            </c:txPr>
            <c:dLblPos val="b"/>
            <c:showLegendKey val="0"/>
            <c:showVal val="0"/>
            <c:showCatName val="0"/>
            <c:showSerName val="0"/>
            <c:showPercent val="0"/>
            <c:showBubbleSize val="0"/>
            <c:separator> </c:separator>
            <c:showLeaderLines val="0"/>
            <c:extLst>
              <c:ext xmlns:c15="http://schemas.microsoft.com/office/drawing/2012/chart" uri="{CE6537A1-D6FC-4f65-9D91-7224C49458BB}">
                <c15:spPr xmlns:c15="http://schemas.microsoft.com/office/drawing/2012/chart">
                  <a:prstGeom prst="rect">
                    <a:avLst/>
                  </a:prstGeom>
                  <a:noFill/>
                  <a:ln>
                    <a:noFill/>
                  </a:ln>
                </c15:spPr>
                <c15:showDataLabelsRange val="1"/>
                <c15:showLeaderLines val="0"/>
              </c:ext>
            </c:extLst>
          </c:dLbls>
          <c:errBars>
            <c:errDir val="x"/>
            <c:errBarType val="both"/>
            <c:errValType val="fixedVal"/>
            <c:noEndCap val="1"/>
            <c:val val="1"/>
            <c:spPr>
              <a:noFill/>
              <a:ln w="15875" cap="flat" cmpd="sng" algn="ctr">
                <a:solidFill>
                  <a:srgbClr val="ED4D1B"/>
                </a:solidFill>
                <a:round/>
              </a:ln>
              <a:effectLst/>
            </c:spPr>
          </c:errBars>
          <c:errBars>
            <c:errDir val="y"/>
            <c:errBarType val="both"/>
            <c:errValType val="fixedVal"/>
            <c:noEndCap val="0"/>
            <c:val val="0"/>
            <c:spPr>
              <a:noFill/>
              <a:ln w="9525" cap="flat" cmpd="sng" algn="ctr">
                <a:noFill/>
                <a:round/>
              </a:ln>
              <a:effectLst/>
            </c:spPr>
          </c:errBars>
          <c:xVal>
            <c:numRef>
              <c:f>Breakdowns!$Z$4:$Z$8</c:f>
              <c:numCache>
                <c:formatCode>General</c:formatCode>
                <c:ptCount val="5"/>
                <c:pt idx="0">
                  <c:v>3</c:v>
                </c:pt>
                <c:pt idx="1">
                  <c:v>5</c:v>
                </c:pt>
                <c:pt idx="2">
                  <c:v>9</c:v>
                </c:pt>
                <c:pt idx="3">
                  <c:v>11</c:v>
                </c:pt>
                <c:pt idx="4">
                  <c:v>12</c:v>
                </c:pt>
              </c:numCache>
            </c:numRef>
          </c:xVal>
          <c:yVal>
            <c:numRef>
              <c:f>Phases!$F$4:$F$8</c:f>
              <c:numCache>
                <c:formatCode>General</c:formatCode>
                <c:ptCount val="5"/>
                <c:pt idx="0">
                  <c:v>7</c:v>
                </c:pt>
                <c:pt idx="1">
                  <c:v>-5</c:v>
                </c:pt>
                <c:pt idx="2">
                  <c:v>7</c:v>
                </c:pt>
                <c:pt idx="3">
                  <c:v>-5</c:v>
                </c:pt>
                <c:pt idx="4">
                  <c:v>7</c:v>
                </c:pt>
              </c:numCache>
            </c:numRef>
          </c:yVal>
          <c:smooth val="0"/>
          <c:extLst>
            <c:ext xmlns:c15="http://schemas.microsoft.com/office/drawing/2012/chart" uri="{02D57815-91ED-43cb-92C2-25804820EDAC}">
              <c15:datalabelsRange>
                <c15:f>Breakdowns!$Y$4:$Y$8</c15:f>
                <c15:dlblRangeCache>
                  <c:ptCount val="5"/>
                  <c:pt idx="0">
                    <c:v>We have focused on gathering information about the end user, highlighted the business contraints and found the fun of the project. This will be the colmination of the pre-production phase.</c:v>
                  </c:pt>
                  <c:pt idx="1">
                    <c:v>We have finished prototyping solutions that meet the needs of the end-user. We have "hopefully" discovered all problems with our design and established technical feasibility. All documentation is finished and we are ready to start development.</c:v>
                  </c:pt>
                  <c:pt idx="2">
                    <c:v>A working version of the product, based on what was learning in the alpha prototypes. We have intergrated the product into existing services, and are preparing for a transition to go live and release.</c:v>
                  </c:pt>
                  <c:pt idx="3">
                    <c:v>A release version of the product, we could release now if we wanted. However, small bugs and issues may still be in the product, nothing to serious, nevertheless still things that need to be solved.</c:v>
                  </c:pt>
                  <c:pt idx="4">
                    <c:v>The final version of the product, we will continue monitoring user experiences and make adjustments here and there where needed.</c:v>
                  </c:pt>
                </c15:dlblRangeCache>
              </c15:datalabelsRange>
            </c:ext>
            <c:ext xmlns:c16="http://schemas.microsoft.com/office/drawing/2014/chart" uri="{C3380CC4-5D6E-409C-BE32-E72D297353CC}">
              <c16:uniqueId val="{00000006-BF57-47C5-9841-E9AA1151F60C}"/>
            </c:ext>
          </c:extLst>
        </c:ser>
        <c:ser>
          <c:idx val="5"/>
          <c:order val="5"/>
          <c:tx>
            <c:strRef>
              <c:f>Phases!$F$2</c:f>
              <c:strCache>
                <c:ptCount val="1"/>
                <c:pt idx="0">
                  <c:v>Goals</c:v>
                </c:pt>
              </c:strCache>
            </c:strRef>
          </c:tx>
          <c:spPr>
            <a:ln w="25400" cap="rnd">
              <a:noFill/>
              <a:round/>
            </a:ln>
            <a:effectLst/>
          </c:spPr>
          <c:marker>
            <c:symbol val="circle"/>
            <c:size val="23"/>
            <c:spPr>
              <a:solidFill>
                <a:schemeClr val="bg1"/>
              </a:solidFill>
              <a:ln w="31750">
                <a:solidFill>
                  <a:srgbClr val="ED4D1B"/>
                </a:solidFill>
              </a:ln>
              <a:effectLst/>
            </c:spPr>
          </c:marker>
          <c:xVal>
            <c:numRef>
              <c:f>Breakdowns!$Z$4:$Z$8</c:f>
              <c:numCache>
                <c:formatCode>General</c:formatCode>
                <c:ptCount val="5"/>
                <c:pt idx="0">
                  <c:v>3</c:v>
                </c:pt>
                <c:pt idx="1">
                  <c:v>5</c:v>
                </c:pt>
                <c:pt idx="2">
                  <c:v>9</c:v>
                </c:pt>
                <c:pt idx="3">
                  <c:v>11</c:v>
                </c:pt>
                <c:pt idx="4">
                  <c:v>12</c:v>
                </c:pt>
              </c:numCache>
            </c:numRef>
          </c:xVal>
          <c:yVal>
            <c:numRef>
              <c:f>Phases!$G$4:$G$8</c:f>
              <c:numCache>
                <c:formatCode>General</c:formatCode>
                <c:ptCount val="5"/>
                <c:pt idx="0">
                  <c:v>0</c:v>
                </c:pt>
                <c:pt idx="1">
                  <c:v>0</c:v>
                </c:pt>
                <c:pt idx="2">
                  <c:v>0</c:v>
                </c:pt>
                <c:pt idx="3">
                  <c:v>0</c:v>
                </c:pt>
                <c:pt idx="4">
                  <c:v>0</c:v>
                </c:pt>
              </c:numCache>
            </c:numRef>
          </c:yVal>
          <c:smooth val="0"/>
          <c:extLst>
            <c:ext xmlns:c16="http://schemas.microsoft.com/office/drawing/2014/chart" uri="{C3380CC4-5D6E-409C-BE32-E72D297353CC}">
              <c16:uniqueId val="{0000002F-BF57-47C5-9841-E9AA1151F60C}"/>
            </c:ext>
          </c:extLst>
        </c:ser>
        <c:ser>
          <c:idx val="6"/>
          <c:order val="6"/>
          <c:tx>
            <c:v>GoalBottomLine</c:v>
          </c:tx>
          <c:spPr>
            <a:ln w="25400" cap="rnd">
              <a:noFill/>
              <a:round/>
            </a:ln>
            <a:effectLst/>
          </c:spPr>
          <c:marker>
            <c:symbol val="circle"/>
            <c:size val="5"/>
            <c:spPr>
              <a:noFill/>
              <a:ln w="9525">
                <a:noFill/>
              </a:ln>
              <a:effectLst/>
            </c:spPr>
          </c:marker>
          <c:errBars>
            <c:errDir val="x"/>
            <c:errBarType val="both"/>
            <c:errValType val="fixedVal"/>
            <c:noEndCap val="1"/>
            <c:val val="0"/>
            <c:spPr>
              <a:noFill/>
              <a:ln w="9525" cap="flat" cmpd="sng" algn="ctr">
                <a:solidFill>
                  <a:schemeClr val="tx1">
                    <a:lumMod val="65000"/>
                    <a:lumOff val="35000"/>
                  </a:schemeClr>
                </a:solidFill>
                <a:round/>
              </a:ln>
              <a:effectLst/>
            </c:spPr>
          </c:errBars>
          <c:errBars>
            <c:errDir val="y"/>
            <c:errBarType val="minus"/>
            <c:errValType val="percentage"/>
            <c:noEndCap val="1"/>
            <c:val val="100"/>
            <c:spPr>
              <a:noFill/>
              <a:ln w="31750" cap="flat" cmpd="sng" algn="ctr">
                <a:solidFill>
                  <a:srgbClr val="ED4D1B"/>
                </a:solidFill>
                <a:round/>
              </a:ln>
              <a:effectLst/>
            </c:spPr>
          </c:errBars>
          <c:xVal>
            <c:numRef>
              <c:f>Breakdowns!$Z$4:$Z$8</c:f>
              <c:numCache>
                <c:formatCode>General</c:formatCode>
                <c:ptCount val="5"/>
                <c:pt idx="0">
                  <c:v>3</c:v>
                </c:pt>
                <c:pt idx="1">
                  <c:v>5</c:v>
                </c:pt>
                <c:pt idx="2">
                  <c:v>9</c:v>
                </c:pt>
                <c:pt idx="3">
                  <c:v>11</c:v>
                </c:pt>
                <c:pt idx="4">
                  <c:v>12</c:v>
                </c:pt>
              </c:numCache>
            </c:numRef>
          </c:xVal>
          <c:yVal>
            <c:numRef>
              <c:f>Phases!$H$4:$H$8</c:f>
              <c:numCache>
                <c:formatCode>General</c:formatCode>
                <c:ptCount val="5"/>
                <c:pt idx="0">
                  <c:v>6</c:v>
                </c:pt>
                <c:pt idx="1">
                  <c:v>-4</c:v>
                </c:pt>
                <c:pt idx="2">
                  <c:v>6</c:v>
                </c:pt>
                <c:pt idx="3">
                  <c:v>-4</c:v>
                </c:pt>
                <c:pt idx="4">
                  <c:v>6</c:v>
                </c:pt>
              </c:numCache>
            </c:numRef>
          </c:yVal>
          <c:smooth val="0"/>
          <c:extLst>
            <c:ext xmlns:c16="http://schemas.microsoft.com/office/drawing/2014/chart" uri="{C3380CC4-5D6E-409C-BE32-E72D297353CC}">
              <c16:uniqueId val="{00000030-BF57-47C5-9841-E9AA1151F60C}"/>
            </c:ext>
          </c:extLst>
        </c:ser>
        <c:dLbls>
          <c:showLegendKey val="0"/>
          <c:showVal val="0"/>
          <c:showCatName val="0"/>
          <c:showSerName val="0"/>
          <c:showPercent val="0"/>
          <c:showBubbleSize val="0"/>
        </c:dLbls>
        <c:axId val="1355342960"/>
        <c:axId val="1355343792"/>
      </c:scatterChart>
      <c:valAx>
        <c:axId val="1355342960"/>
        <c:scaling>
          <c:orientation val="minMax"/>
        </c:scaling>
        <c:delete val="0"/>
        <c:axPos val="b"/>
        <c:numFmt formatCode="General" sourceLinked="1"/>
        <c:majorTickMark val="cross"/>
        <c:minorTickMark val="none"/>
        <c:tickLblPos val="none"/>
        <c:spPr>
          <a:noFill/>
          <a:ln w="31750" cap="flat" cmpd="sng" algn="ctr">
            <a:solidFill>
              <a:schemeClr val="tx1">
                <a:lumMod val="75000"/>
                <a:lumOff val="2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SE"/>
          </a:p>
        </c:txPr>
        <c:crossAx val="1355343792"/>
        <c:crosses val="autoZero"/>
        <c:crossBetween val="midCat"/>
        <c:majorUnit val="1"/>
      </c:valAx>
      <c:valAx>
        <c:axId val="1355343792"/>
        <c:scaling>
          <c:orientation val="minMax"/>
        </c:scaling>
        <c:delete val="1"/>
        <c:axPos val="l"/>
        <c:numFmt formatCode="General" sourceLinked="1"/>
        <c:majorTickMark val="none"/>
        <c:minorTickMark val="none"/>
        <c:tickLblPos val="nextTo"/>
        <c:crossAx val="135534296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SE"/>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2</xdr:col>
      <xdr:colOff>0</xdr:colOff>
      <xdr:row>5</xdr:row>
      <xdr:rowOff>63500</xdr:rowOff>
    </xdr:from>
    <xdr:to>
      <xdr:col>15</xdr:col>
      <xdr:colOff>812800</xdr:colOff>
      <xdr:row>33</xdr:row>
      <xdr:rowOff>25400</xdr:rowOff>
    </xdr:to>
    <xdr:graphicFrame macro="">
      <xdr:nvGraphicFramePr>
        <xdr:cNvPr id="2" name="Chart 1">
          <a:extLst>
            <a:ext uri="{FF2B5EF4-FFF2-40B4-BE49-F238E27FC236}">
              <a16:creationId xmlns:a16="http://schemas.microsoft.com/office/drawing/2014/main" id="{B755EA24-C4EA-4F48-BC75-61B8747AC1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0</xdr:colOff>
      <xdr:row>35</xdr:row>
      <xdr:rowOff>63500</xdr:rowOff>
    </xdr:from>
    <xdr:to>
      <xdr:col>15</xdr:col>
      <xdr:colOff>812800</xdr:colOff>
      <xdr:row>66</xdr:row>
      <xdr:rowOff>30370</xdr:rowOff>
    </xdr:to>
    <xdr:graphicFrame macro="">
      <xdr:nvGraphicFramePr>
        <xdr:cNvPr id="3" name="Chart 2">
          <a:extLst>
            <a:ext uri="{FF2B5EF4-FFF2-40B4-BE49-F238E27FC236}">
              <a16:creationId xmlns:a16="http://schemas.microsoft.com/office/drawing/2014/main" id="{5ED4C17B-F5B0-8E4C-B514-EA1B4C28BF7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17931</xdr:colOff>
      <xdr:row>17</xdr:row>
      <xdr:rowOff>19801</xdr:rowOff>
    </xdr:from>
    <xdr:to>
      <xdr:col>23</xdr:col>
      <xdr:colOff>812800</xdr:colOff>
      <xdr:row>50</xdr:row>
      <xdr:rowOff>139700</xdr:rowOff>
    </xdr:to>
    <xdr:graphicFrame macro="">
      <xdr:nvGraphicFramePr>
        <xdr:cNvPr id="3" name="Chart 2">
          <a:extLst>
            <a:ext uri="{FF2B5EF4-FFF2-40B4-BE49-F238E27FC236}">
              <a16:creationId xmlns:a16="http://schemas.microsoft.com/office/drawing/2014/main" id="{6A36A896-883D-4BF9-9478-669BE2174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12700</xdr:colOff>
      <xdr:row>17</xdr:row>
      <xdr:rowOff>12700</xdr:rowOff>
    </xdr:from>
    <xdr:to>
      <xdr:col>19</xdr:col>
      <xdr:colOff>457200</xdr:colOff>
      <xdr:row>47</xdr:row>
      <xdr:rowOff>180340</xdr:rowOff>
    </xdr:to>
    <xdr:graphicFrame macro="">
      <xdr:nvGraphicFramePr>
        <xdr:cNvPr id="2" name="Chart 1">
          <a:extLst>
            <a:ext uri="{FF2B5EF4-FFF2-40B4-BE49-F238E27FC236}">
              <a16:creationId xmlns:a16="http://schemas.microsoft.com/office/drawing/2014/main" id="{ECC1B6A5-EAEE-4CD3-92AC-6A2633E3327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D58279-7A67-8840-9619-8B471B07A390}">
  <dimension ref="B1:Q67"/>
  <sheetViews>
    <sheetView tabSelected="1" workbookViewId="0">
      <selection activeCell="V14" sqref="V14"/>
    </sheetView>
  </sheetViews>
  <sheetFormatPr baseColWidth="10" defaultRowHeight="15" x14ac:dyDescent="0.2"/>
  <cols>
    <col min="1" max="1" width="1.6640625" style="3" customWidth="1"/>
    <col min="2" max="2" width="2" style="3" customWidth="1"/>
    <col min="3" max="16" width="10.83203125" style="3"/>
    <col min="17" max="17" width="1.83203125" style="3" customWidth="1"/>
    <col min="18" max="18" width="2" style="3" customWidth="1"/>
    <col min="19" max="16384" width="10.83203125" style="3"/>
  </cols>
  <sheetData>
    <row r="1" spans="2:17" ht="12" customHeight="1" x14ac:dyDescent="0.2"/>
    <row r="2" spans="2:17" ht="12" customHeight="1" x14ac:dyDescent="0.2">
      <c r="B2" s="7"/>
      <c r="C2" s="6"/>
      <c r="D2" s="6"/>
      <c r="E2" s="6"/>
      <c r="F2" s="6"/>
      <c r="G2" s="6"/>
      <c r="H2" s="6"/>
      <c r="I2" s="6"/>
      <c r="J2" s="6"/>
      <c r="K2" s="6"/>
      <c r="L2" s="6"/>
      <c r="M2" s="6"/>
      <c r="N2" s="6"/>
      <c r="O2" s="6"/>
      <c r="P2" s="6"/>
      <c r="Q2" s="8"/>
    </row>
    <row r="3" spans="2:17" ht="33" customHeight="1" x14ac:dyDescent="0.2">
      <c r="B3" s="9"/>
      <c r="C3" s="19" t="s">
        <v>53</v>
      </c>
      <c r="D3" s="20"/>
      <c r="E3" s="20"/>
      <c r="F3" s="20"/>
      <c r="G3" s="20"/>
      <c r="H3" s="20"/>
      <c r="I3" s="20"/>
      <c r="J3" s="20"/>
      <c r="K3" s="20"/>
      <c r="L3" s="20"/>
      <c r="M3" s="20"/>
      <c r="N3" s="20"/>
      <c r="O3" s="20"/>
      <c r="P3" s="21"/>
      <c r="Q3" s="10"/>
    </row>
    <row r="4" spans="2:17" ht="8" customHeight="1" x14ac:dyDescent="0.2">
      <c r="B4" s="9"/>
      <c r="C4" s="5"/>
      <c r="D4" s="5"/>
      <c r="E4" s="5"/>
      <c r="F4" s="5"/>
      <c r="G4" s="5"/>
      <c r="H4" s="5"/>
      <c r="I4" s="5"/>
      <c r="J4" s="5"/>
      <c r="K4" s="5"/>
      <c r="L4" s="5"/>
      <c r="M4" s="5"/>
      <c r="N4" s="5"/>
      <c r="O4" s="5"/>
      <c r="P4" s="5"/>
      <c r="Q4" s="10"/>
    </row>
    <row r="5" spans="2:17" ht="27" customHeight="1" x14ac:dyDescent="0.2">
      <c r="B5" s="9"/>
      <c r="C5" s="13" t="s">
        <v>35</v>
      </c>
      <c r="D5" s="14"/>
      <c r="E5" s="14"/>
      <c r="F5" s="14"/>
      <c r="G5" s="14"/>
      <c r="H5" s="14"/>
      <c r="I5" s="14"/>
      <c r="J5" s="14"/>
      <c r="K5" s="14"/>
      <c r="L5" s="14"/>
      <c r="M5" s="14"/>
      <c r="N5" s="14"/>
      <c r="O5" s="14"/>
      <c r="P5" s="15"/>
      <c r="Q5" s="10"/>
    </row>
    <row r="6" spans="2:17" x14ac:dyDescent="0.2">
      <c r="B6" s="9"/>
      <c r="C6" s="5"/>
      <c r="D6" s="5"/>
      <c r="E6" s="5"/>
      <c r="F6" s="5"/>
      <c r="G6" s="5"/>
      <c r="H6" s="5"/>
      <c r="I6" s="5"/>
      <c r="J6" s="5"/>
      <c r="K6" s="5"/>
      <c r="L6" s="5"/>
      <c r="M6" s="5"/>
      <c r="N6" s="5"/>
      <c r="O6" s="5"/>
      <c r="P6" s="5"/>
      <c r="Q6" s="10"/>
    </row>
    <row r="7" spans="2:17" x14ac:dyDescent="0.2">
      <c r="B7" s="9"/>
      <c r="C7" s="5"/>
      <c r="D7" s="5"/>
      <c r="E7" s="5"/>
      <c r="F7" s="5"/>
      <c r="G7" s="5"/>
      <c r="H7" s="5"/>
      <c r="I7" s="5"/>
      <c r="J7" s="5"/>
      <c r="K7" s="5"/>
      <c r="L7" s="5"/>
      <c r="M7" s="5"/>
      <c r="N7" s="5"/>
      <c r="O7" s="5"/>
      <c r="P7" s="5"/>
      <c r="Q7" s="10"/>
    </row>
    <row r="8" spans="2:17" x14ac:dyDescent="0.2">
      <c r="B8" s="9"/>
      <c r="C8" s="5"/>
      <c r="D8" s="5"/>
      <c r="E8" s="5"/>
      <c r="F8" s="5"/>
      <c r="G8" s="5"/>
      <c r="H8" s="5"/>
      <c r="I8" s="5"/>
      <c r="J8" s="5"/>
      <c r="K8" s="5"/>
      <c r="L8" s="5"/>
      <c r="M8" s="5"/>
      <c r="N8" s="5"/>
      <c r="O8" s="5"/>
      <c r="P8" s="5"/>
      <c r="Q8" s="10"/>
    </row>
    <row r="9" spans="2:17" x14ac:dyDescent="0.2">
      <c r="B9" s="9"/>
      <c r="C9" s="5"/>
      <c r="D9" s="5"/>
      <c r="E9" s="5"/>
      <c r="F9" s="5"/>
      <c r="G9" s="5"/>
      <c r="H9" s="5"/>
      <c r="I9" s="5"/>
      <c r="J9" s="5"/>
      <c r="K9" s="5"/>
      <c r="L9" s="5"/>
      <c r="M9" s="5"/>
      <c r="N9" s="5"/>
      <c r="O9" s="5"/>
      <c r="P9" s="5"/>
      <c r="Q9" s="10"/>
    </row>
    <row r="10" spans="2:17" x14ac:dyDescent="0.2">
      <c r="B10" s="9"/>
      <c r="C10" s="5"/>
      <c r="D10" s="5"/>
      <c r="E10" s="5"/>
      <c r="F10" s="5"/>
      <c r="G10" s="5"/>
      <c r="H10" s="5"/>
      <c r="I10" s="5"/>
      <c r="J10" s="5"/>
      <c r="K10" s="5"/>
      <c r="L10" s="5"/>
      <c r="M10" s="5"/>
      <c r="N10" s="5"/>
      <c r="O10" s="5"/>
      <c r="P10" s="5"/>
      <c r="Q10" s="10"/>
    </row>
    <row r="11" spans="2:17" x14ac:dyDescent="0.2">
      <c r="B11" s="9"/>
      <c r="C11" s="5"/>
      <c r="D11" s="5"/>
      <c r="E11" s="5"/>
      <c r="F11" s="5"/>
      <c r="G11" s="5"/>
      <c r="H11" s="5"/>
      <c r="I11" s="5"/>
      <c r="J11" s="5"/>
      <c r="K11" s="5"/>
      <c r="L11" s="5"/>
      <c r="M11" s="5"/>
      <c r="N11" s="5"/>
      <c r="O11" s="5"/>
      <c r="P11" s="5"/>
      <c r="Q11" s="10"/>
    </row>
    <row r="12" spans="2:17" x14ac:dyDescent="0.2">
      <c r="B12" s="9"/>
      <c r="C12" s="5"/>
      <c r="D12" s="5"/>
      <c r="E12" s="5"/>
      <c r="F12" s="5"/>
      <c r="G12" s="5"/>
      <c r="H12" s="5"/>
      <c r="I12" s="5"/>
      <c r="J12" s="5"/>
      <c r="K12" s="5"/>
      <c r="L12" s="5"/>
      <c r="M12" s="5"/>
      <c r="N12" s="5"/>
      <c r="O12" s="5"/>
      <c r="P12" s="5"/>
      <c r="Q12" s="10"/>
    </row>
    <row r="13" spans="2:17" x14ac:dyDescent="0.2">
      <c r="B13" s="9"/>
      <c r="C13" s="5"/>
      <c r="D13" s="5"/>
      <c r="E13" s="5"/>
      <c r="F13" s="5"/>
      <c r="G13" s="5"/>
      <c r="H13" s="5"/>
      <c r="I13" s="5"/>
      <c r="J13" s="5"/>
      <c r="K13" s="5"/>
      <c r="L13" s="5"/>
      <c r="M13" s="5"/>
      <c r="N13" s="5"/>
      <c r="O13" s="5"/>
      <c r="P13" s="5"/>
      <c r="Q13" s="10"/>
    </row>
    <row r="14" spans="2:17" x14ac:dyDescent="0.2">
      <c r="B14" s="9"/>
      <c r="C14" s="5"/>
      <c r="D14" s="5"/>
      <c r="E14" s="5"/>
      <c r="F14" s="5"/>
      <c r="G14" s="5"/>
      <c r="H14" s="5"/>
      <c r="I14" s="5"/>
      <c r="J14" s="5"/>
      <c r="K14" s="5"/>
      <c r="L14" s="5"/>
      <c r="M14" s="5"/>
      <c r="N14" s="5"/>
      <c r="O14" s="5"/>
      <c r="P14" s="5"/>
      <c r="Q14" s="10"/>
    </row>
    <row r="15" spans="2:17" x14ac:dyDescent="0.2">
      <c r="B15" s="9"/>
      <c r="C15" s="5"/>
      <c r="D15" s="5"/>
      <c r="E15" s="5"/>
      <c r="F15" s="5"/>
      <c r="G15" s="5"/>
      <c r="H15" s="5"/>
      <c r="I15" s="5"/>
      <c r="J15" s="5"/>
      <c r="K15" s="5"/>
      <c r="L15" s="5"/>
      <c r="M15" s="5"/>
      <c r="N15" s="5"/>
      <c r="O15" s="5"/>
      <c r="P15" s="5"/>
      <c r="Q15" s="10"/>
    </row>
    <row r="16" spans="2:17" x14ac:dyDescent="0.2">
      <c r="B16" s="9"/>
      <c r="C16" s="5"/>
      <c r="D16" s="5"/>
      <c r="E16" s="5"/>
      <c r="F16" s="5"/>
      <c r="G16" s="5"/>
      <c r="H16" s="5"/>
      <c r="I16" s="5"/>
      <c r="J16" s="5"/>
      <c r="K16" s="5"/>
      <c r="L16" s="5"/>
      <c r="M16" s="5"/>
      <c r="N16" s="5"/>
      <c r="O16" s="5"/>
      <c r="P16" s="5"/>
      <c r="Q16" s="10"/>
    </row>
    <row r="17" spans="2:17" x14ac:dyDescent="0.2">
      <c r="B17" s="9"/>
      <c r="C17" s="5"/>
      <c r="D17" s="5"/>
      <c r="E17" s="5"/>
      <c r="F17" s="5"/>
      <c r="G17" s="5"/>
      <c r="H17" s="5"/>
      <c r="I17" s="5"/>
      <c r="J17" s="5"/>
      <c r="K17" s="5"/>
      <c r="L17" s="5"/>
      <c r="M17" s="5"/>
      <c r="N17" s="5"/>
      <c r="O17" s="5"/>
      <c r="P17" s="5"/>
      <c r="Q17" s="10"/>
    </row>
    <row r="18" spans="2:17" x14ac:dyDescent="0.2">
      <c r="B18" s="9"/>
      <c r="C18" s="5"/>
      <c r="D18" s="5"/>
      <c r="E18" s="5"/>
      <c r="F18" s="5"/>
      <c r="G18" s="5"/>
      <c r="H18" s="5"/>
      <c r="I18" s="5"/>
      <c r="J18" s="5"/>
      <c r="K18" s="5"/>
      <c r="L18" s="5"/>
      <c r="M18" s="5"/>
      <c r="N18" s="5"/>
      <c r="O18" s="5"/>
      <c r="P18" s="5"/>
      <c r="Q18" s="10"/>
    </row>
    <row r="19" spans="2:17" x14ac:dyDescent="0.2">
      <c r="B19" s="9"/>
      <c r="C19" s="5"/>
      <c r="D19" s="5"/>
      <c r="E19" s="5"/>
      <c r="F19" s="5"/>
      <c r="G19" s="5"/>
      <c r="H19" s="5"/>
      <c r="I19" s="5"/>
      <c r="J19" s="5"/>
      <c r="K19" s="5"/>
      <c r="L19" s="5"/>
      <c r="M19" s="5"/>
      <c r="N19" s="5"/>
      <c r="O19" s="5"/>
      <c r="P19" s="5"/>
      <c r="Q19" s="10"/>
    </row>
    <row r="20" spans="2:17" x14ac:dyDescent="0.2">
      <c r="B20" s="9"/>
      <c r="C20" s="5"/>
      <c r="D20" s="5"/>
      <c r="E20" s="5"/>
      <c r="F20" s="5"/>
      <c r="G20" s="5"/>
      <c r="H20" s="5"/>
      <c r="I20" s="5"/>
      <c r="J20" s="5"/>
      <c r="K20" s="5"/>
      <c r="L20" s="5"/>
      <c r="M20" s="5"/>
      <c r="N20" s="5"/>
      <c r="O20" s="5"/>
      <c r="P20" s="5"/>
      <c r="Q20" s="10"/>
    </row>
    <row r="21" spans="2:17" x14ac:dyDescent="0.2">
      <c r="B21" s="9"/>
      <c r="C21" s="5"/>
      <c r="D21" s="5"/>
      <c r="E21" s="5"/>
      <c r="F21" s="5"/>
      <c r="G21" s="5"/>
      <c r="H21" s="5"/>
      <c r="I21" s="5"/>
      <c r="J21" s="5"/>
      <c r="K21" s="5"/>
      <c r="L21" s="5"/>
      <c r="M21" s="5"/>
      <c r="N21" s="5"/>
      <c r="O21" s="5"/>
      <c r="P21" s="5"/>
      <c r="Q21" s="10"/>
    </row>
    <row r="22" spans="2:17" x14ac:dyDescent="0.2">
      <c r="B22" s="9"/>
      <c r="C22" s="5"/>
      <c r="D22" s="5"/>
      <c r="E22" s="5"/>
      <c r="F22" s="5"/>
      <c r="G22" s="5"/>
      <c r="H22" s="5"/>
      <c r="I22" s="5"/>
      <c r="J22" s="5"/>
      <c r="K22" s="5"/>
      <c r="L22" s="5"/>
      <c r="M22" s="5"/>
      <c r="N22" s="5"/>
      <c r="O22" s="5"/>
      <c r="P22" s="5"/>
      <c r="Q22" s="10"/>
    </row>
    <row r="23" spans="2:17" x14ac:dyDescent="0.2">
      <c r="B23" s="9"/>
      <c r="C23" s="5"/>
      <c r="D23" s="5"/>
      <c r="E23" s="5"/>
      <c r="F23" s="5"/>
      <c r="G23" s="5"/>
      <c r="H23" s="5"/>
      <c r="I23" s="5"/>
      <c r="J23" s="5"/>
      <c r="K23" s="5"/>
      <c r="L23" s="5"/>
      <c r="M23" s="5"/>
      <c r="N23" s="5"/>
      <c r="O23" s="5"/>
      <c r="P23" s="5"/>
      <c r="Q23" s="10"/>
    </row>
    <row r="24" spans="2:17" x14ac:dyDescent="0.2">
      <c r="B24" s="9"/>
      <c r="C24" s="5"/>
      <c r="D24" s="5"/>
      <c r="E24" s="5"/>
      <c r="F24" s="5"/>
      <c r="G24" s="5"/>
      <c r="H24" s="5"/>
      <c r="I24" s="5"/>
      <c r="J24" s="5"/>
      <c r="K24" s="5"/>
      <c r="L24" s="5"/>
      <c r="M24" s="5"/>
      <c r="N24" s="5"/>
      <c r="O24" s="5"/>
      <c r="P24" s="5"/>
      <c r="Q24" s="10"/>
    </row>
    <row r="25" spans="2:17" x14ac:dyDescent="0.2">
      <c r="B25" s="9"/>
      <c r="C25" s="5"/>
      <c r="D25" s="5"/>
      <c r="E25" s="5"/>
      <c r="F25" s="5"/>
      <c r="G25" s="5"/>
      <c r="H25" s="5"/>
      <c r="I25" s="5"/>
      <c r="J25" s="5"/>
      <c r="K25" s="5"/>
      <c r="L25" s="5"/>
      <c r="M25" s="5"/>
      <c r="N25" s="5"/>
      <c r="O25" s="5"/>
      <c r="P25" s="5"/>
      <c r="Q25" s="10"/>
    </row>
    <row r="26" spans="2:17" x14ac:dyDescent="0.2">
      <c r="B26" s="9"/>
      <c r="C26" s="5"/>
      <c r="D26" s="5"/>
      <c r="E26" s="5"/>
      <c r="F26" s="5"/>
      <c r="G26" s="5"/>
      <c r="H26" s="5"/>
      <c r="I26" s="5"/>
      <c r="J26" s="5"/>
      <c r="K26" s="5"/>
      <c r="L26" s="5"/>
      <c r="M26" s="5"/>
      <c r="N26" s="5"/>
      <c r="O26" s="5"/>
      <c r="P26" s="5"/>
      <c r="Q26" s="10"/>
    </row>
    <row r="27" spans="2:17" x14ac:dyDescent="0.2">
      <c r="B27" s="9"/>
      <c r="C27" s="5"/>
      <c r="D27" s="5"/>
      <c r="E27" s="5"/>
      <c r="F27" s="5"/>
      <c r="G27" s="5"/>
      <c r="H27" s="5"/>
      <c r="I27" s="5"/>
      <c r="J27" s="5"/>
      <c r="K27" s="5"/>
      <c r="L27" s="5"/>
      <c r="M27" s="5"/>
      <c r="N27" s="5"/>
      <c r="O27" s="5"/>
      <c r="P27" s="5"/>
      <c r="Q27" s="10"/>
    </row>
    <row r="28" spans="2:17" x14ac:dyDescent="0.2">
      <c r="B28" s="9"/>
      <c r="C28" s="5"/>
      <c r="D28" s="5"/>
      <c r="E28" s="5"/>
      <c r="F28" s="5"/>
      <c r="G28" s="5"/>
      <c r="H28" s="5"/>
      <c r="I28" s="5"/>
      <c r="J28" s="5"/>
      <c r="K28" s="5"/>
      <c r="L28" s="5"/>
      <c r="M28" s="5"/>
      <c r="N28" s="5"/>
      <c r="O28" s="5"/>
      <c r="P28" s="5"/>
      <c r="Q28" s="10"/>
    </row>
    <row r="29" spans="2:17" x14ac:dyDescent="0.2">
      <c r="B29" s="9"/>
      <c r="C29" s="5"/>
      <c r="D29" s="5"/>
      <c r="E29" s="5"/>
      <c r="F29" s="5"/>
      <c r="G29" s="5"/>
      <c r="H29" s="5"/>
      <c r="I29" s="5"/>
      <c r="J29" s="5"/>
      <c r="K29" s="5"/>
      <c r="L29" s="5"/>
      <c r="M29" s="5"/>
      <c r="N29" s="5"/>
      <c r="O29" s="5"/>
      <c r="P29" s="5"/>
      <c r="Q29" s="10"/>
    </row>
    <row r="30" spans="2:17" x14ac:dyDescent="0.2">
      <c r="B30" s="9"/>
      <c r="C30" s="5"/>
      <c r="D30" s="5"/>
      <c r="E30" s="5"/>
      <c r="F30" s="5"/>
      <c r="G30" s="5"/>
      <c r="H30" s="5"/>
      <c r="I30" s="5"/>
      <c r="J30" s="5"/>
      <c r="K30" s="5"/>
      <c r="L30" s="5"/>
      <c r="M30" s="5"/>
      <c r="N30" s="5"/>
      <c r="O30" s="5"/>
      <c r="P30" s="5"/>
      <c r="Q30" s="10"/>
    </row>
    <row r="31" spans="2:17" x14ac:dyDescent="0.2">
      <c r="B31" s="9"/>
      <c r="C31" s="5"/>
      <c r="D31" s="5"/>
      <c r="E31" s="5"/>
      <c r="F31" s="5"/>
      <c r="G31" s="5"/>
      <c r="H31" s="5"/>
      <c r="I31" s="5"/>
      <c r="J31" s="5"/>
      <c r="K31" s="5"/>
      <c r="L31" s="5"/>
      <c r="M31" s="5"/>
      <c r="N31" s="5"/>
      <c r="O31" s="5"/>
      <c r="P31" s="5"/>
      <c r="Q31" s="10"/>
    </row>
    <row r="32" spans="2:17" x14ac:dyDescent="0.2">
      <c r="B32" s="9"/>
      <c r="C32" s="5"/>
      <c r="D32" s="5"/>
      <c r="E32" s="5"/>
      <c r="F32" s="5"/>
      <c r="G32" s="5"/>
      <c r="H32" s="5"/>
      <c r="I32" s="5"/>
      <c r="J32" s="5"/>
      <c r="K32" s="5"/>
      <c r="L32" s="5"/>
      <c r="M32" s="5"/>
      <c r="N32" s="5"/>
      <c r="O32" s="5"/>
      <c r="P32" s="5"/>
      <c r="Q32" s="10"/>
    </row>
    <row r="33" spans="2:17" x14ac:dyDescent="0.2">
      <c r="B33" s="9"/>
      <c r="C33" s="5"/>
      <c r="D33" s="5"/>
      <c r="E33" s="5"/>
      <c r="F33" s="5"/>
      <c r="G33" s="5"/>
      <c r="H33" s="5"/>
      <c r="I33" s="5"/>
      <c r="J33" s="5"/>
      <c r="K33" s="5"/>
      <c r="L33" s="5"/>
      <c r="M33" s="5"/>
      <c r="N33" s="5"/>
      <c r="O33" s="5"/>
      <c r="P33" s="5"/>
      <c r="Q33" s="10"/>
    </row>
    <row r="34" spans="2:17" ht="12" customHeight="1" x14ac:dyDescent="0.2">
      <c r="B34" s="9"/>
      <c r="C34" s="5"/>
      <c r="D34" s="5"/>
      <c r="E34" s="5"/>
      <c r="F34" s="5"/>
      <c r="G34" s="5"/>
      <c r="H34" s="5"/>
      <c r="I34" s="5"/>
      <c r="J34" s="5"/>
      <c r="K34" s="5"/>
      <c r="L34" s="5"/>
      <c r="M34" s="5"/>
      <c r="N34" s="5"/>
      <c r="O34" s="5"/>
      <c r="P34" s="5"/>
      <c r="Q34" s="10"/>
    </row>
    <row r="35" spans="2:17" ht="25" customHeight="1" x14ac:dyDescent="0.2">
      <c r="B35" s="9"/>
      <c r="C35" s="16" t="s">
        <v>54</v>
      </c>
      <c r="D35" s="17"/>
      <c r="E35" s="17"/>
      <c r="F35" s="17"/>
      <c r="G35" s="17"/>
      <c r="H35" s="17"/>
      <c r="I35" s="17"/>
      <c r="J35" s="17"/>
      <c r="K35" s="17"/>
      <c r="L35" s="17"/>
      <c r="M35" s="17"/>
      <c r="N35" s="17"/>
      <c r="O35" s="17"/>
      <c r="P35" s="18"/>
      <c r="Q35" s="10"/>
    </row>
    <row r="36" spans="2:17" x14ac:dyDescent="0.2">
      <c r="B36" s="9"/>
      <c r="C36" s="5"/>
      <c r="D36" s="5"/>
      <c r="E36" s="5"/>
      <c r="F36" s="5"/>
      <c r="G36" s="5"/>
      <c r="H36" s="5"/>
      <c r="I36" s="5"/>
      <c r="J36" s="5"/>
      <c r="K36" s="5"/>
      <c r="L36" s="5"/>
      <c r="M36" s="5"/>
      <c r="N36" s="5"/>
      <c r="O36" s="5"/>
      <c r="P36" s="5"/>
      <c r="Q36" s="10"/>
    </row>
    <row r="37" spans="2:17" x14ac:dyDescent="0.2">
      <c r="B37" s="9"/>
      <c r="C37" s="5"/>
      <c r="D37" s="5"/>
      <c r="E37" s="5"/>
      <c r="F37" s="5"/>
      <c r="G37" s="5"/>
      <c r="H37" s="5"/>
      <c r="I37" s="5"/>
      <c r="J37" s="5"/>
      <c r="K37" s="5"/>
      <c r="L37" s="5"/>
      <c r="M37" s="5"/>
      <c r="N37" s="5"/>
      <c r="O37" s="5"/>
      <c r="P37" s="5"/>
      <c r="Q37" s="10"/>
    </row>
    <row r="38" spans="2:17" x14ac:dyDescent="0.2">
      <c r="B38" s="9"/>
      <c r="C38" s="5"/>
      <c r="D38" s="5"/>
      <c r="E38" s="5"/>
      <c r="F38" s="5"/>
      <c r="G38" s="5"/>
      <c r="H38" s="5"/>
      <c r="I38" s="5"/>
      <c r="J38" s="5"/>
      <c r="K38" s="5"/>
      <c r="L38" s="5"/>
      <c r="M38" s="5"/>
      <c r="N38" s="5"/>
      <c r="O38" s="5"/>
      <c r="P38" s="5"/>
      <c r="Q38" s="10"/>
    </row>
    <row r="39" spans="2:17" x14ac:dyDescent="0.2">
      <c r="B39" s="9"/>
      <c r="C39" s="5"/>
      <c r="D39" s="5"/>
      <c r="E39" s="5"/>
      <c r="F39" s="5"/>
      <c r="G39" s="5"/>
      <c r="H39" s="5"/>
      <c r="I39" s="5"/>
      <c r="J39" s="5"/>
      <c r="K39" s="5"/>
      <c r="L39" s="5"/>
      <c r="M39" s="5"/>
      <c r="N39" s="5"/>
      <c r="O39" s="5"/>
      <c r="P39" s="5"/>
      <c r="Q39" s="10"/>
    </row>
    <row r="40" spans="2:17" x14ac:dyDescent="0.2">
      <c r="B40" s="9"/>
      <c r="C40" s="5"/>
      <c r="D40" s="5"/>
      <c r="E40" s="5"/>
      <c r="F40" s="5"/>
      <c r="G40" s="5"/>
      <c r="H40" s="5"/>
      <c r="I40" s="5"/>
      <c r="J40" s="5"/>
      <c r="K40" s="5"/>
      <c r="L40" s="5"/>
      <c r="M40" s="5"/>
      <c r="N40" s="5"/>
      <c r="O40" s="5"/>
      <c r="P40" s="5"/>
      <c r="Q40" s="10"/>
    </row>
    <row r="41" spans="2:17" x14ac:dyDescent="0.2">
      <c r="B41" s="9"/>
      <c r="C41" s="5"/>
      <c r="D41" s="5"/>
      <c r="E41" s="5"/>
      <c r="F41" s="5"/>
      <c r="G41" s="5"/>
      <c r="H41" s="5"/>
      <c r="I41" s="5"/>
      <c r="J41" s="5"/>
      <c r="K41" s="5"/>
      <c r="L41" s="5"/>
      <c r="M41" s="5"/>
      <c r="N41" s="5"/>
      <c r="O41" s="5"/>
      <c r="P41" s="5"/>
      <c r="Q41" s="10"/>
    </row>
    <row r="42" spans="2:17" x14ac:dyDescent="0.2">
      <c r="B42" s="9"/>
      <c r="C42" s="5"/>
      <c r="D42" s="5"/>
      <c r="E42" s="5"/>
      <c r="F42" s="5"/>
      <c r="G42" s="5"/>
      <c r="H42" s="5"/>
      <c r="I42" s="5"/>
      <c r="J42" s="5"/>
      <c r="K42" s="5"/>
      <c r="L42" s="5"/>
      <c r="M42" s="5"/>
      <c r="N42" s="5"/>
      <c r="O42" s="5"/>
      <c r="P42" s="5"/>
      <c r="Q42" s="10"/>
    </row>
    <row r="43" spans="2:17" x14ac:dyDescent="0.2">
      <c r="B43" s="9"/>
      <c r="C43" s="5"/>
      <c r="D43" s="5"/>
      <c r="E43" s="5"/>
      <c r="F43" s="5"/>
      <c r="G43" s="5"/>
      <c r="H43" s="5"/>
      <c r="I43" s="5"/>
      <c r="J43" s="5"/>
      <c r="K43" s="5"/>
      <c r="L43" s="5"/>
      <c r="M43" s="5"/>
      <c r="N43" s="5"/>
      <c r="O43" s="5"/>
      <c r="P43" s="5"/>
      <c r="Q43" s="10"/>
    </row>
    <row r="44" spans="2:17" x14ac:dyDescent="0.2">
      <c r="B44" s="9"/>
      <c r="C44" s="5"/>
      <c r="D44" s="5"/>
      <c r="E44" s="5"/>
      <c r="F44" s="5"/>
      <c r="G44" s="5"/>
      <c r="H44" s="5"/>
      <c r="I44" s="5"/>
      <c r="J44" s="5"/>
      <c r="K44" s="5"/>
      <c r="L44" s="5"/>
      <c r="M44" s="5"/>
      <c r="N44" s="5"/>
      <c r="O44" s="5"/>
      <c r="P44" s="5"/>
      <c r="Q44" s="10"/>
    </row>
    <row r="45" spans="2:17" x14ac:dyDescent="0.2">
      <c r="B45" s="9"/>
      <c r="C45" s="5"/>
      <c r="D45" s="5"/>
      <c r="E45" s="5"/>
      <c r="F45" s="5"/>
      <c r="G45" s="5"/>
      <c r="H45" s="5"/>
      <c r="I45" s="5"/>
      <c r="J45" s="5"/>
      <c r="K45" s="5"/>
      <c r="L45" s="5"/>
      <c r="M45" s="5"/>
      <c r="N45" s="5"/>
      <c r="O45" s="5"/>
      <c r="P45" s="5"/>
      <c r="Q45" s="10"/>
    </row>
    <row r="46" spans="2:17" x14ac:dyDescent="0.2">
      <c r="B46" s="9"/>
      <c r="C46" s="5"/>
      <c r="D46" s="5"/>
      <c r="E46" s="5"/>
      <c r="F46" s="5"/>
      <c r="G46" s="5"/>
      <c r="H46" s="5"/>
      <c r="I46" s="5"/>
      <c r="J46" s="5"/>
      <c r="K46" s="5"/>
      <c r="L46" s="5"/>
      <c r="M46" s="5"/>
      <c r="N46" s="5"/>
      <c r="O46" s="5"/>
      <c r="P46" s="5"/>
      <c r="Q46" s="10"/>
    </row>
    <row r="47" spans="2:17" x14ac:dyDescent="0.2">
      <c r="B47" s="9"/>
      <c r="C47" s="5"/>
      <c r="D47" s="5"/>
      <c r="E47" s="5"/>
      <c r="F47" s="5"/>
      <c r="G47" s="5"/>
      <c r="H47" s="5"/>
      <c r="I47" s="5"/>
      <c r="J47" s="5"/>
      <c r="K47" s="5"/>
      <c r="L47" s="5"/>
      <c r="M47" s="5"/>
      <c r="N47" s="5"/>
      <c r="O47" s="5"/>
      <c r="P47" s="5"/>
      <c r="Q47" s="10"/>
    </row>
    <row r="48" spans="2:17" x14ac:dyDescent="0.2">
      <c r="B48" s="9"/>
      <c r="C48" s="5"/>
      <c r="D48" s="5"/>
      <c r="E48" s="5"/>
      <c r="F48" s="5"/>
      <c r="G48" s="5"/>
      <c r="H48" s="5"/>
      <c r="I48" s="5"/>
      <c r="J48" s="5"/>
      <c r="K48" s="5"/>
      <c r="L48" s="5"/>
      <c r="M48" s="5"/>
      <c r="N48" s="5"/>
      <c r="O48" s="5"/>
      <c r="P48" s="5"/>
      <c r="Q48" s="10"/>
    </row>
    <row r="49" spans="2:17" x14ac:dyDescent="0.2">
      <c r="B49" s="9"/>
      <c r="C49" s="5"/>
      <c r="D49" s="5"/>
      <c r="E49" s="5"/>
      <c r="F49" s="5"/>
      <c r="G49" s="5"/>
      <c r="H49" s="5"/>
      <c r="I49" s="5"/>
      <c r="J49" s="5"/>
      <c r="K49" s="5"/>
      <c r="L49" s="5"/>
      <c r="M49" s="5"/>
      <c r="N49" s="5"/>
      <c r="O49" s="5"/>
      <c r="P49" s="5"/>
      <c r="Q49" s="10"/>
    </row>
    <row r="50" spans="2:17" x14ac:dyDescent="0.2">
      <c r="B50" s="9"/>
      <c r="C50" s="5"/>
      <c r="D50" s="5"/>
      <c r="E50" s="5"/>
      <c r="F50" s="5"/>
      <c r="G50" s="5"/>
      <c r="H50" s="5"/>
      <c r="I50" s="5"/>
      <c r="J50" s="5"/>
      <c r="K50" s="5"/>
      <c r="L50" s="5"/>
      <c r="M50" s="5"/>
      <c r="N50" s="5"/>
      <c r="O50" s="5"/>
      <c r="P50" s="5"/>
      <c r="Q50" s="10"/>
    </row>
    <row r="51" spans="2:17" x14ac:dyDescent="0.2">
      <c r="B51" s="9"/>
      <c r="C51" s="5"/>
      <c r="D51" s="5"/>
      <c r="E51" s="5"/>
      <c r="F51" s="5"/>
      <c r="G51" s="5"/>
      <c r="H51" s="5"/>
      <c r="I51" s="5"/>
      <c r="J51" s="5"/>
      <c r="K51" s="5"/>
      <c r="L51" s="5"/>
      <c r="M51" s="5"/>
      <c r="N51" s="5"/>
      <c r="O51" s="5"/>
      <c r="P51" s="5"/>
      <c r="Q51" s="10"/>
    </row>
    <row r="52" spans="2:17" x14ac:dyDescent="0.2">
      <c r="B52" s="9"/>
      <c r="C52" s="5"/>
      <c r="D52" s="5"/>
      <c r="E52" s="5"/>
      <c r="F52" s="5"/>
      <c r="G52" s="5"/>
      <c r="H52" s="5"/>
      <c r="I52" s="5"/>
      <c r="J52" s="5"/>
      <c r="K52" s="5"/>
      <c r="L52" s="5"/>
      <c r="M52" s="5"/>
      <c r="N52" s="5"/>
      <c r="O52" s="5"/>
      <c r="P52" s="5"/>
      <c r="Q52" s="10"/>
    </row>
    <row r="53" spans="2:17" x14ac:dyDescent="0.2">
      <c r="B53" s="9"/>
      <c r="C53" s="5"/>
      <c r="D53" s="5"/>
      <c r="E53" s="5"/>
      <c r="F53" s="5"/>
      <c r="G53" s="5"/>
      <c r="H53" s="5"/>
      <c r="I53" s="5"/>
      <c r="J53" s="5"/>
      <c r="K53" s="5"/>
      <c r="L53" s="5"/>
      <c r="M53" s="5"/>
      <c r="N53" s="5"/>
      <c r="O53" s="5"/>
      <c r="P53" s="5"/>
      <c r="Q53" s="10"/>
    </row>
    <row r="54" spans="2:17" x14ac:dyDescent="0.2">
      <c r="B54" s="9"/>
      <c r="C54" s="5"/>
      <c r="D54" s="5"/>
      <c r="E54" s="5"/>
      <c r="F54" s="5"/>
      <c r="G54" s="5"/>
      <c r="H54" s="5"/>
      <c r="I54" s="5"/>
      <c r="J54" s="5"/>
      <c r="K54" s="5"/>
      <c r="L54" s="5"/>
      <c r="M54" s="5"/>
      <c r="N54" s="5"/>
      <c r="O54" s="5"/>
      <c r="P54" s="5"/>
      <c r="Q54" s="10"/>
    </row>
    <row r="55" spans="2:17" x14ac:dyDescent="0.2">
      <c r="B55" s="9"/>
      <c r="C55" s="5"/>
      <c r="D55" s="5"/>
      <c r="E55" s="5"/>
      <c r="F55" s="5"/>
      <c r="G55" s="5"/>
      <c r="H55" s="5"/>
      <c r="I55" s="5"/>
      <c r="J55" s="5"/>
      <c r="K55" s="5"/>
      <c r="L55" s="5"/>
      <c r="M55" s="5"/>
      <c r="N55" s="5"/>
      <c r="O55" s="5"/>
      <c r="P55" s="5"/>
      <c r="Q55" s="10"/>
    </row>
    <row r="56" spans="2:17" x14ac:dyDescent="0.2">
      <c r="B56" s="9"/>
      <c r="C56" s="5"/>
      <c r="D56" s="5"/>
      <c r="E56" s="5"/>
      <c r="F56" s="5"/>
      <c r="G56" s="5"/>
      <c r="H56" s="5"/>
      <c r="I56" s="5"/>
      <c r="J56" s="5"/>
      <c r="K56" s="5"/>
      <c r="L56" s="5"/>
      <c r="M56" s="5"/>
      <c r="N56" s="5"/>
      <c r="O56" s="5"/>
      <c r="P56" s="5"/>
      <c r="Q56" s="10"/>
    </row>
    <row r="57" spans="2:17" x14ac:dyDescent="0.2">
      <c r="B57" s="9"/>
      <c r="C57" s="5"/>
      <c r="D57" s="5"/>
      <c r="E57" s="5"/>
      <c r="F57" s="5"/>
      <c r="G57" s="5"/>
      <c r="H57" s="5"/>
      <c r="I57" s="5"/>
      <c r="J57" s="5"/>
      <c r="K57" s="5"/>
      <c r="L57" s="5"/>
      <c r="M57" s="5"/>
      <c r="N57" s="5"/>
      <c r="O57" s="5"/>
      <c r="P57" s="5"/>
      <c r="Q57" s="10"/>
    </row>
    <row r="58" spans="2:17" x14ac:dyDescent="0.2">
      <c r="B58" s="9"/>
      <c r="C58" s="5"/>
      <c r="D58" s="5"/>
      <c r="E58" s="5"/>
      <c r="F58" s="5"/>
      <c r="G58" s="5"/>
      <c r="H58" s="5"/>
      <c r="I58" s="5"/>
      <c r="J58" s="5"/>
      <c r="K58" s="5"/>
      <c r="L58" s="5"/>
      <c r="M58" s="5"/>
      <c r="N58" s="5"/>
      <c r="O58" s="5"/>
      <c r="P58" s="5"/>
      <c r="Q58" s="10"/>
    </row>
    <row r="59" spans="2:17" x14ac:dyDescent="0.2">
      <c r="B59" s="9"/>
      <c r="C59" s="5"/>
      <c r="D59" s="5"/>
      <c r="E59" s="5"/>
      <c r="F59" s="5"/>
      <c r="G59" s="5"/>
      <c r="H59" s="5"/>
      <c r="I59" s="5"/>
      <c r="J59" s="5"/>
      <c r="K59" s="5"/>
      <c r="L59" s="5"/>
      <c r="M59" s="5"/>
      <c r="N59" s="5"/>
      <c r="O59" s="5"/>
      <c r="P59" s="5"/>
      <c r="Q59" s="10"/>
    </row>
    <row r="60" spans="2:17" x14ac:dyDescent="0.2">
      <c r="B60" s="9"/>
      <c r="C60" s="5"/>
      <c r="D60" s="5"/>
      <c r="E60" s="5"/>
      <c r="F60" s="5"/>
      <c r="G60" s="5"/>
      <c r="H60" s="5"/>
      <c r="I60" s="5"/>
      <c r="J60" s="5"/>
      <c r="K60" s="5"/>
      <c r="L60" s="5"/>
      <c r="M60" s="5"/>
      <c r="N60" s="5"/>
      <c r="O60" s="5"/>
      <c r="P60" s="5"/>
      <c r="Q60" s="10"/>
    </row>
    <row r="61" spans="2:17" x14ac:dyDescent="0.2">
      <c r="B61" s="9"/>
      <c r="C61" s="5"/>
      <c r="D61" s="5"/>
      <c r="E61" s="5"/>
      <c r="F61" s="5"/>
      <c r="G61" s="5"/>
      <c r="H61" s="5"/>
      <c r="I61" s="5"/>
      <c r="J61" s="5"/>
      <c r="K61" s="5"/>
      <c r="L61" s="5"/>
      <c r="M61" s="5"/>
      <c r="N61" s="5"/>
      <c r="O61" s="5"/>
      <c r="P61" s="5"/>
      <c r="Q61" s="10"/>
    </row>
    <row r="62" spans="2:17" x14ac:dyDescent="0.2">
      <c r="B62" s="9"/>
      <c r="C62" s="5"/>
      <c r="D62" s="5"/>
      <c r="E62" s="5"/>
      <c r="F62" s="5"/>
      <c r="G62" s="5"/>
      <c r="H62" s="5"/>
      <c r="I62" s="5"/>
      <c r="J62" s="5"/>
      <c r="K62" s="5"/>
      <c r="L62" s="5"/>
      <c r="M62" s="5"/>
      <c r="N62" s="5"/>
      <c r="O62" s="5"/>
      <c r="P62" s="5"/>
      <c r="Q62" s="10"/>
    </row>
    <row r="63" spans="2:17" x14ac:dyDescent="0.2">
      <c r="B63" s="9"/>
      <c r="C63" s="5"/>
      <c r="D63" s="5"/>
      <c r="E63" s="5"/>
      <c r="F63" s="5"/>
      <c r="G63" s="5"/>
      <c r="H63" s="5"/>
      <c r="I63" s="5"/>
      <c r="J63" s="5"/>
      <c r="K63" s="5"/>
      <c r="L63" s="5"/>
      <c r="M63" s="5"/>
      <c r="N63" s="5"/>
      <c r="O63" s="5"/>
      <c r="P63" s="5"/>
      <c r="Q63" s="10"/>
    </row>
    <row r="64" spans="2:17" x14ac:dyDescent="0.2">
      <c r="B64" s="9"/>
      <c r="C64" s="5"/>
      <c r="D64" s="5"/>
      <c r="E64" s="5"/>
      <c r="F64" s="5"/>
      <c r="G64" s="5"/>
      <c r="H64" s="5"/>
      <c r="I64" s="5"/>
      <c r="J64" s="5"/>
      <c r="K64" s="5"/>
      <c r="L64" s="5"/>
      <c r="M64" s="5"/>
      <c r="N64" s="5"/>
      <c r="O64" s="5"/>
      <c r="P64" s="5"/>
      <c r="Q64" s="10"/>
    </row>
    <row r="65" spans="2:17" x14ac:dyDescent="0.2">
      <c r="B65" s="9"/>
      <c r="C65" s="5"/>
      <c r="D65" s="5"/>
      <c r="E65" s="5"/>
      <c r="F65" s="5"/>
      <c r="G65" s="5"/>
      <c r="H65" s="5"/>
      <c r="I65" s="5"/>
      <c r="J65" s="5"/>
      <c r="K65" s="5"/>
      <c r="L65" s="5"/>
      <c r="M65" s="5"/>
      <c r="N65" s="5"/>
      <c r="O65" s="5"/>
      <c r="P65" s="5"/>
      <c r="Q65" s="10"/>
    </row>
    <row r="66" spans="2:17" x14ac:dyDescent="0.2">
      <c r="B66" s="9"/>
      <c r="C66" s="5"/>
      <c r="D66" s="5"/>
      <c r="E66" s="5"/>
      <c r="F66" s="5"/>
      <c r="G66" s="5"/>
      <c r="H66" s="5"/>
      <c r="I66" s="5"/>
      <c r="J66" s="5"/>
      <c r="K66" s="5"/>
      <c r="L66" s="5"/>
      <c r="M66" s="5"/>
      <c r="N66" s="5"/>
      <c r="O66" s="5"/>
      <c r="P66" s="5"/>
      <c r="Q66" s="10"/>
    </row>
    <row r="67" spans="2:17" ht="15" customHeight="1" x14ac:dyDescent="0.2">
      <c r="B67" s="11"/>
      <c r="C67" s="4"/>
      <c r="D67" s="4"/>
      <c r="E67" s="4"/>
      <c r="F67" s="4"/>
      <c r="G67" s="4"/>
      <c r="H67" s="4"/>
      <c r="I67" s="4"/>
      <c r="J67" s="4"/>
      <c r="K67" s="4"/>
      <c r="L67" s="4"/>
      <c r="M67" s="4"/>
      <c r="N67" s="4"/>
      <c r="O67" s="4"/>
      <c r="P67" s="4"/>
      <c r="Q67" s="12"/>
    </row>
  </sheetData>
  <mergeCells count="3">
    <mergeCell ref="C3:P3"/>
    <mergeCell ref="C5:P5"/>
    <mergeCell ref="C35:P35"/>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3462AC-9748-4B03-A449-4EF58D4C7DE2}">
  <dimension ref="B2:AA17"/>
  <sheetViews>
    <sheetView zoomScaleNormal="100" workbookViewId="0">
      <selection activeCell="W4" sqref="W4"/>
    </sheetView>
  </sheetViews>
  <sheetFormatPr baseColWidth="10" defaultColWidth="8.83203125" defaultRowHeight="15" x14ac:dyDescent="0.2"/>
  <cols>
    <col min="2" max="3" width="7.1640625" customWidth="1"/>
    <col min="4" max="4" width="21.33203125" customWidth="1"/>
    <col min="5" max="5" width="4.33203125" customWidth="1"/>
    <col min="6" max="6" width="5.33203125" bestFit="1" customWidth="1"/>
    <col min="7" max="7" width="4.33203125" customWidth="1"/>
    <col min="8" max="8" width="9.1640625" bestFit="1" customWidth="1"/>
    <col min="9" max="9" width="13.5" bestFit="1" customWidth="1"/>
    <col min="10" max="10" width="5" customWidth="1"/>
    <col min="11" max="11" width="9.6640625" customWidth="1"/>
    <col min="12" max="12" width="4.83203125" customWidth="1"/>
    <col min="14" max="14" width="2.33203125" customWidth="1"/>
    <col min="15" max="15" width="19.5" bestFit="1" customWidth="1"/>
    <col min="16" max="16" width="10.5" bestFit="1" customWidth="1"/>
    <col min="17" max="17" width="14.83203125" bestFit="1" customWidth="1"/>
    <col min="18" max="18" width="5.1640625" customWidth="1"/>
    <col min="19" max="19" width="5.83203125" customWidth="1"/>
    <col min="20" max="20" width="4.33203125" customWidth="1"/>
    <col min="22" max="22" width="2.33203125" customWidth="1"/>
    <col min="23" max="23" width="15.33203125" bestFit="1" customWidth="1"/>
    <col min="24" max="24" width="20" customWidth="1"/>
    <col min="25" max="25" width="15" customWidth="1"/>
    <col min="26" max="26" width="9.83203125" bestFit="1" customWidth="1"/>
    <col min="27" max="27" width="8.33203125" customWidth="1"/>
  </cols>
  <sheetData>
    <row r="2" spans="2:27" ht="30" customHeight="1" x14ac:dyDescent="0.2">
      <c r="B2" s="43" t="s">
        <v>63</v>
      </c>
      <c r="C2" s="44"/>
      <c r="D2" s="44"/>
      <c r="E2" s="44"/>
      <c r="F2" s="44"/>
      <c r="G2" s="44"/>
      <c r="H2" s="44"/>
      <c r="I2" s="44"/>
      <c r="J2" s="44"/>
      <c r="K2" s="44"/>
      <c r="L2" s="44"/>
      <c r="M2" s="45"/>
      <c r="N2" s="33"/>
      <c r="O2" s="46" t="s">
        <v>64</v>
      </c>
      <c r="P2" s="47"/>
      <c r="Q2" s="47"/>
      <c r="R2" s="47"/>
      <c r="S2" s="47"/>
      <c r="T2" s="47"/>
      <c r="U2" s="48"/>
      <c r="V2" s="33"/>
      <c r="W2" s="49" t="s">
        <v>65</v>
      </c>
      <c r="X2" s="50"/>
      <c r="Y2" s="50"/>
      <c r="Z2" s="50"/>
      <c r="AA2" s="51"/>
    </row>
    <row r="3" spans="2:27" ht="38.5" customHeight="1" x14ac:dyDescent="0.2">
      <c r="B3" s="37" t="s">
        <v>51</v>
      </c>
      <c r="C3" s="23" t="s">
        <v>50</v>
      </c>
      <c r="D3" s="24" t="s">
        <v>10</v>
      </c>
      <c r="E3" s="24" t="s">
        <v>11</v>
      </c>
      <c r="F3" s="24" t="s">
        <v>17</v>
      </c>
      <c r="G3" s="24" t="s">
        <v>12</v>
      </c>
      <c r="H3" s="24" t="s">
        <v>13</v>
      </c>
      <c r="I3" s="23" t="s">
        <v>57</v>
      </c>
      <c r="J3" s="24" t="s">
        <v>58</v>
      </c>
      <c r="K3" s="24" t="s">
        <v>20</v>
      </c>
      <c r="L3" s="24" t="s">
        <v>14</v>
      </c>
      <c r="M3" s="36" t="s">
        <v>59</v>
      </c>
      <c r="O3" s="34" t="s">
        <v>15</v>
      </c>
      <c r="P3" s="23" t="s">
        <v>48</v>
      </c>
      <c r="Q3" s="23" t="s">
        <v>49</v>
      </c>
      <c r="R3" s="24" t="s">
        <v>55</v>
      </c>
      <c r="S3" s="24" t="s">
        <v>16</v>
      </c>
      <c r="T3" s="24" t="s">
        <v>56</v>
      </c>
      <c r="U3" s="25"/>
      <c r="W3" s="34" t="s">
        <v>66</v>
      </c>
      <c r="X3" s="35" t="s">
        <v>67</v>
      </c>
      <c r="Y3" s="24" t="s">
        <v>62</v>
      </c>
      <c r="Z3" s="24" t="s">
        <v>18</v>
      </c>
      <c r="AA3" s="36" t="s">
        <v>19</v>
      </c>
    </row>
    <row r="4" spans="2:27" ht="16" x14ac:dyDescent="0.2">
      <c r="B4" s="22">
        <v>2022</v>
      </c>
      <c r="C4" s="38" t="s">
        <v>8</v>
      </c>
      <c r="D4" s="39" t="s">
        <v>28</v>
      </c>
      <c r="E4" s="27">
        <v>0</v>
      </c>
      <c r="F4" s="27">
        <v>-20</v>
      </c>
      <c r="G4" s="27">
        <v>1</v>
      </c>
      <c r="H4" s="27">
        <v>1</v>
      </c>
      <c r="I4" s="27">
        <v>1</v>
      </c>
      <c r="J4" s="52">
        <f>H4+I4</f>
        <v>2</v>
      </c>
      <c r="K4" s="52" t="str">
        <f>FLOOR(((I4*3)*4), 1)&amp;" Week(s)"</f>
        <v>12 Week(s)</v>
      </c>
      <c r="L4" s="52">
        <f>L5+$M$4</f>
        <v>120</v>
      </c>
      <c r="M4" s="57">
        <v>10</v>
      </c>
      <c r="O4" s="26" t="s">
        <v>21</v>
      </c>
      <c r="P4" s="27">
        <v>1</v>
      </c>
      <c r="Q4" s="27">
        <v>2</v>
      </c>
      <c r="R4" s="52">
        <f>P4+(Q4/2)</f>
        <v>2</v>
      </c>
      <c r="S4" s="52">
        <f>P4+Q4</f>
        <v>3</v>
      </c>
      <c r="T4" s="52">
        <v>-30</v>
      </c>
      <c r="U4" s="57">
        <v>10</v>
      </c>
      <c r="W4" s="28" t="s">
        <v>22</v>
      </c>
      <c r="X4" s="29" t="s">
        <v>43</v>
      </c>
      <c r="Y4" s="29" t="s">
        <v>39</v>
      </c>
      <c r="Z4" s="29">
        <v>3</v>
      </c>
      <c r="AA4" s="25">
        <v>18</v>
      </c>
    </row>
    <row r="5" spans="2:27" x14ac:dyDescent="0.2">
      <c r="B5" s="22"/>
      <c r="C5" s="38" t="s">
        <v>9</v>
      </c>
      <c r="D5" s="40" t="s">
        <v>27</v>
      </c>
      <c r="E5" s="52">
        <f>E4</f>
        <v>0</v>
      </c>
      <c r="F5" s="52">
        <f>F4</f>
        <v>-20</v>
      </c>
      <c r="G5" s="52">
        <v>2</v>
      </c>
      <c r="H5" s="27">
        <v>2.5</v>
      </c>
      <c r="I5" s="27">
        <v>1</v>
      </c>
      <c r="J5" s="52">
        <f t="shared" ref="J5:J13" si="0">H5+I5</f>
        <v>3.5</v>
      </c>
      <c r="K5" s="52" t="str">
        <f t="shared" ref="K5:K13" si="1">FLOOR(((I5*3)*4), 1)&amp;" Week(s)"</f>
        <v>12 Week(s)</v>
      </c>
      <c r="L5" s="52">
        <f>L6+$M$4</f>
        <v>110</v>
      </c>
      <c r="M5" s="25"/>
      <c r="O5" s="26" t="s">
        <v>3</v>
      </c>
      <c r="P5" s="27">
        <v>3</v>
      </c>
      <c r="Q5" s="27">
        <v>6</v>
      </c>
      <c r="R5" s="52">
        <f t="shared" ref="R5:R6" si="2">P5+(Q5/2)</f>
        <v>6</v>
      </c>
      <c r="S5" s="52">
        <f t="shared" ref="S5:S6" si="3">P5+Q5</f>
        <v>9</v>
      </c>
      <c r="T5" s="52">
        <f>T4-$U$4</f>
        <v>-40</v>
      </c>
      <c r="U5" s="25"/>
      <c r="W5" s="28" t="s">
        <v>23</v>
      </c>
      <c r="X5" s="29" t="s">
        <v>44</v>
      </c>
      <c r="Y5" s="29" t="s">
        <v>40</v>
      </c>
      <c r="Z5" s="29">
        <v>5</v>
      </c>
      <c r="AA5" s="25">
        <f>AA4</f>
        <v>18</v>
      </c>
    </row>
    <row r="6" spans="2:27" x14ac:dyDescent="0.2">
      <c r="B6" s="22"/>
      <c r="C6" s="38" t="s">
        <v>6</v>
      </c>
      <c r="D6" s="40" t="s">
        <v>0</v>
      </c>
      <c r="E6" s="52">
        <f t="shared" ref="E6:E13" si="4">E5</f>
        <v>0</v>
      </c>
      <c r="F6" s="52">
        <f t="shared" ref="F6:F13" si="5">F5</f>
        <v>-20</v>
      </c>
      <c r="G6" s="52">
        <v>3</v>
      </c>
      <c r="H6" s="27">
        <v>3</v>
      </c>
      <c r="I6" s="27">
        <v>2</v>
      </c>
      <c r="J6" s="52">
        <f t="shared" si="0"/>
        <v>5</v>
      </c>
      <c r="K6" s="52" t="str">
        <f t="shared" si="1"/>
        <v>24 Week(s)</v>
      </c>
      <c r="L6" s="52">
        <f>L7+$M$4</f>
        <v>100</v>
      </c>
      <c r="M6" s="25"/>
      <c r="O6" s="26" t="s">
        <v>2</v>
      </c>
      <c r="P6" s="27">
        <v>9</v>
      </c>
      <c r="Q6" s="27">
        <v>3</v>
      </c>
      <c r="R6" s="52">
        <f t="shared" si="2"/>
        <v>10.5</v>
      </c>
      <c r="S6" s="52">
        <f t="shared" si="3"/>
        <v>12</v>
      </c>
      <c r="T6" s="52">
        <v>-30</v>
      </c>
      <c r="U6" s="25"/>
      <c r="W6" s="28" t="s">
        <v>24</v>
      </c>
      <c r="X6" s="29" t="s">
        <v>45</v>
      </c>
      <c r="Y6" s="29" t="s">
        <v>41</v>
      </c>
      <c r="Z6" s="29">
        <v>9</v>
      </c>
      <c r="AA6" s="25">
        <f>AA5</f>
        <v>18</v>
      </c>
    </row>
    <row r="7" spans="2:27" x14ac:dyDescent="0.2">
      <c r="B7" s="22"/>
      <c r="C7" s="38" t="s">
        <v>7</v>
      </c>
      <c r="D7" s="40" t="s">
        <v>1</v>
      </c>
      <c r="E7" s="52">
        <f t="shared" si="4"/>
        <v>0</v>
      </c>
      <c r="F7" s="52">
        <f t="shared" si="5"/>
        <v>-20</v>
      </c>
      <c r="G7" s="52">
        <v>4</v>
      </c>
      <c r="H7" s="27">
        <v>4</v>
      </c>
      <c r="I7" s="27">
        <v>5</v>
      </c>
      <c r="J7" s="52">
        <f t="shared" si="0"/>
        <v>9</v>
      </c>
      <c r="K7" s="52" t="str">
        <f t="shared" si="1"/>
        <v>60 Week(s)</v>
      </c>
      <c r="L7" s="52">
        <f>L8+$M$4</f>
        <v>90</v>
      </c>
      <c r="M7" s="25"/>
      <c r="O7" s="26" t="s">
        <v>4</v>
      </c>
      <c r="P7" s="27">
        <v>12</v>
      </c>
      <c r="Q7" s="27">
        <v>2</v>
      </c>
      <c r="R7" s="52">
        <f t="shared" ref="R7" si="6">P7+(Q7/2)</f>
        <v>13</v>
      </c>
      <c r="S7" s="52">
        <f t="shared" ref="S7" si="7">P7+Q7</f>
        <v>14</v>
      </c>
      <c r="T7" s="52">
        <v>-40</v>
      </c>
      <c r="U7" s="25"/>
      <c r="W7" s="28" t="s">
        <v>52</v>
      </c>
      <c r="X7" s="29" t="s">
        <v>46</v>
      </c>
      <c r="Y7" s="29" t="s">
        <v>38</v>
      </c>
      <c r="Z7" s="29">
        <v>11</v>
      </c>
      <c r="AA7" s="25">
        <v>30</v>
      </c>
    </row>
    <row r="8" spans="2:27" x14ac:dyDescent="0.2">
      <c r="B8" s="22">
        <v>2022</v>
      </c>
      <c r="C8" s="38" t="s">
        <v>8</v>
      </c>
      <c r="D8" s="40" t="s">
        <v>29</v>
      </c>
      <c r="E8" s="52">
        <f t="shared" si="4"/>
        <v>0</v>
      </c>
      <c r="F8" s="52">
        <f t="shared" si="5"/>
        <v>-20</v>
      </c>
      <c r="G8" s="52">
        <v>5</v>
      </c>
      <c r="H8" s="27">
        <v>4</v>
      </c>
      <c r="I8" s="27">
        <v>5</v>
      </c>
      <c r="J8" s="52">
        <f t="shared" si="0"/>
        <v>9</v>
      </c>
      <c r="K8" s="52" t="str">
        <f t="shared" si="1"/>
        <v>60 Week(s)</v>
      </c>
      <c r="L8" s="52">
        <f>L9+$M$4</f>
        <v>80</v>
      </c>
      <c r="M8" s="25"/>
      <c r="O8" s="28"/>
      <c r="P8" s="29"/>
      <c r="Q8" s="29"/>
      <c r="R8" s="54"/>
      <c r="S8" s="54"/>
      <c r="T8" s="54"/>
      <c r="U8" s="25"/>
      <c r="W8" s="28" t="s">
        <v>25</v>
      </c>
      <c r="X8" s="29" t="s">
        <v>47</v>
      </c>
      <c r="Y8" s="29" t="s">
        <v>42</v>
      </c>
      <c r="Z8" s="29">
        <v>12</v>
      </c>
      <c r="AA8" s="25">
        <v>18</v>
      </c>
    </row>
    <row r="9" spans="2:27" x14ac:dyDescent="0.2">
      <c r="B9" s="22"/>
      <c r="C9" s="38" t="s">
        <v>9</v>
      </c>
      <c r="D9" s="40" t="s">
        <v>31</v>
      </c>
      <c r="E9" s="52">
        <f t="shared" si="4"/>
        <v>0</v>
      </c>
      <c r="F9" s="52">
        <f t="shared" si="5"/>
        <v>-20</v>
      </c>
      <c r="G9" s="52">
        <v>6</v>
      </c>
      <c r="H9" s="27">
        <v>5</v>
      </c>
      <c r="I9" s="27">
        <v>0.34</v>
      </c>
      <c r="J9" s="52">
        <f t="shared" si="0"/>
        <v>5.34</v>
      </c>
      <c r="K9" s="52" t="str">
        <f t="shared" si="1"/>
        <v>4 Week(s)</v>
      </c>
      <c r="L9" s="52">
        <f>L10+$M$4</f>
        <v>70</v>
      </c>
      <c r="M9" s="25"/>
      <c r="O9" s="28"/>
      <c r="P9" s="29"/>
      <c r="Q9" s="29"/>
      <c r="R9" s="54"/>
      <c r="S9" s="54"/>
      <c r="T9" s="54"/>
      <c r="U9" s="25"/>
      <c r="W9" s="28"/>
      <c r="X9" s="29"/>
      <c r="Y9" s="29"/>
      <c r="Z9" s="29"/>
      <c r="AA9" s="25"/>
    </row>
    <row r="10" spans="2:27" x14ac:dyDescent="0.2">
      <c r="B10" s="22"/>
      <c r="C10" s="38" t="s">
        <v>6</v>
      </c>
      <c r="D10" s="40" t="s">
        <v>30</v>
      </c>
      <c r="E10" s="52">
        <f t="shared" si="4"/>
        <v>0</v>
      </c>
      <c r="F10" s="52">
        <f t="shared" si="5"/>
        <v>-20</v>
      </c>
      <c r="G10" s="52">
        <v>7</v>
      </c>
      <c r="H10" s="27">
        <v>8</v>
      </c>
      <c r="I10" s="27">
        <v>0.34</v>
      </c>
      <c r="J10" s="52">
        <f t="shared" si="0"/>
        <v>8.34</v>
      </c>
      <c r="K10" s="52" t="str">
        <f t="shared" si="1"/>
        <v>4 Week(s)</v>
      </c>
      <c r="L10" s="52">
        <f>L11+$M$4</f>
        <v>60</v>
      </c>
      <c r="M10" s="25"/>
      <c r="O10" s="28"/>
      <c r="P10" s="29"/>
      <c r="Q10" s="29"/>
      <c r="R10" s="54"/>
      <c r="S10" s="54"/>
      <c r="T10" s="54"/>
      <c r="U10" s="25"/>
      <c r="W10" s="28"/>
      <c r="X10" s="29"/>
      <c r="Y10" s="29"/>
      <c r="Z10" s="29"/>
      <c r="AA10" s="25"/>
    </row>
    <row r="11" spans="2:27" x14ac:dyDescent="0.2">
      <c r="B11" s="28"/>
      <c r="C11" s="38" t="s">
        <v>7</v>
      </c>
      <c r="D11" s="40" t="s">
        <v>32</v>
      </c>
      <c r="E11" s="52">
        <f t="shared" si="4"/>
        <v>0</v>
      </c>
      <c r="F11" s="52">
        <f t="shared" si="5"/>
        <v>-20</v>
      </c>
      <c r="G11" s="52">
        <v>8</v>
      </c>
      <c r="H11" s="27">
        <v>9</v>
      </c>
      <c r="I11" s="27">
        <v>2</v>
      </c>
      <c r="J11" s="52">
        <f t="shared" si="0"/>
        <v>11</v>
      </c>
      <c r="K11" s="52" t="str">
        <f t="shared" si="1"/>
        <v>24 Week(s)</v>
      </c>
      <c r="L11" s="52">
        <f>L12+$M$4</f>
        <v>50</v>
      </c>
      <c r="M11" s="25"/>
      <c r="O11" s="28"/>
      <c r="P11" s="29"/>
      <c r="Q11" s="29"/>
      <c r="R11" s="54"/>
      <c r="S11" s="54"/>
      <c r="T11" s="54"/>
      <c r="U11" s="25"/>
      <c r="W11" s="28"/>
      <c r="X11" s="29"/>
      <c r="Y11" s="29"/>
      <c r="Z11" s="29"/>
      <c r="AA11" s="25"/>
    </row>
    <row r="12" spans="2:27" x14ac:dyDescent="0.2">
      <c r="B12" s="22">
        <v>2023</v>
      </c>
      <c r="C12" s="38" t="s">
        <v>8</v>
      </c>
      <c r="D12" s="40" t="s">
        <v>33</v>
      </c>
      <c r="E12" s="52">
        <f t="shared" si="4"/>
        <v>0</v>
      </c>
      <c r="F12" s="52">
        <f t="shared" si="5"/>
        <v>-20</v>
      </c>
      <c r="G12" s="52">
        <v>9</v>
      </c>
      <c r="H12" s="27">
        <v>10</v>
      </c>
      <c r="I12" s="27">
        <v>2</v>
      </c>
      <c r="J12" s="52">
        <f t="shared" si="0"/>
        <v>12</v>
      </c>
      <c r="K12" s="52" t="str">
        <f t="shared" si="1"/>
        <v>24 Week(s)</v>
      </c>
      <c r="L12" s="52">
        <f>L13+$M$4</f>
        <v>40</v>
      </c>
      <c r="O12" s="28"/>
      <c r="P12" s="29"/>
      <c r="Q12" s="29"/>
      <c r="R12" s="54"/>
      <c r="S12" s="54"/>
      <c r="T12" s="54"/>
      <c r="U12" s="25"/>
      <c r="W12" s="28"/>
      <c r="X12" s="29"/>
      <c r="Y12" s="29"/>
      <c r="Z12" s="29"/>
      <c r="AA12" s="25"/>
    </row>
    <row r="13" spans="2:27" x14ac:dyDescent="0.2">
      <c r="B13" s="22"/>
      <c r="C13" s="38" t="s">
        <v>9</v>
      </c>
      <c r="D13" s="40" t="s">
        <v>26</v>
      </c>
      <c r="E13" s="52">
        <f t="shared" si="4"/>
        <v>0</v>
      </c>
      <c r="F13" s="52">
        <f t="shared" si="5"/>
        <v>-20</v>
      </c>
      <c r="G13" s="52">
        <v>10</v>
      </c>
      <c r="H13" s="27">
        <v>12</v>
      </c>
      <c r="I13" s="27">
        <v>2</v>
      </c>
      <c r="J13" s="52">
        <f t="shared" si="0"/>
        <v>14</v>
      </c>
      <c r="K13" s="52" t="str">
        <f t="shared" si="1"/>
        <v>24 Week(s)</v>
      </c>
      <c r="L13" s="56">
        <v>30</v>
      </c>
      <c r="M13" s="25"/>
      <c r="O13" s="28"/>
      <c r="P13" s="29"/>
      <c r="Q13" s="29"/>
      <c r="R13" s="54"/>
      <c r="S13" s="54"/>
      <c r="T13" s="54"/>
      <c r="U13" s="25"/>
      <c r="W13" s="28"/>
      <c r="X13" s="29"/>
      <c r="Y13" s="29"/>
      <c r="Z13" s="29"/>
      <c r="AA13" s="25"/>
    </row>
    <row r="14" spans="2:27" x14ac:dyDescent="0.2">
      <c r="B14" s="28"/>
      <c r="C14" s="38" t="s">
        <v>6</v>
      </c>
      <c r="D14" s="29"/>
      <c r="E14" s="52">
        <f t="shared" ref="E14:E16" si="8">E13</f>
        <v>0</v>
      </c>
      <c r="F14" s="52">
        <f t="shared" ref="F14:F16" si="9">F13</f>
        <v>-20</v>
      </c>
      <c r="G14" s="52">
        <v>11</v>
      </c>
      <c r="H14" s="29"/>
      <c r="I14" s="29"/>
      <c r="J14" s="54"/>
      <c r="K14" s="54"/>
      <c r="L14" s="54"/>
      <c r="M14" s="25"/>
      <c r="O14" s="28"/>
      <c r="P14" s="29"/>
      <c r="Q14" s="29"/>
      <c r="R14" s="54"/>
      <c r="S14" s="54"/>
      <c r="T14" s="54"/>
      <c r="U14" s="25"/>
      <c r="W14" s="28"/>
      <c r="X14" s="29"/>
      <c r="Y14" s="29"/>
      <c r="Z14" s="29"/>
      <c r="AA14" s="25"/>
    </row>
    <row r="15" spans="2:27" x14ac:dyDescent="0.2">
      <c r="B15" s="28"/>
      <c r="C15" s="38" t="s">
        <v>7</v>
      </c>
      <c r="D15" s="29"/>
      <c r="E15" s="52">
        <f t="shared" si="8"/>
        <v>0</v>
      </c>
      <c r="F15" s="52">
        <f t="shared" si="9"/>
        <v>-20</v>
      </c>
      <c r="G15" s="52">
        <v>12</v>
      </c>
      <c r="H15" s="29"/>
      <c r="I15" s="29"/>
      <c r="J15" s="54"/>
      <c r="K15" s="54"/>
      <c r="L15" s="54"/>
      <c r="M15" s="25"/>
      <c r="O15" s="28"/>
      <c r="P15" s="29"/>
      <c r="Q15" s="29"/>
      <c r="R15" s="54"/>
      <c r="S15" s="54"/>
      <c r="T15" s="54"/>
      <c r="U15" s="25"/>
      <c r="W15" s="28"/>
      <c r="X15" s="29"/>
      <c r="Y15" s="29"/>
      <c r="Z15" s="29"/>
      <c r="AA15" s="25"/>
    </row>
    <row r="16" spans="2:27" x14ac:dyDescent="0.2">
      <c r="B16" s="41">
        <v>2024</v>
      </c>
      <c r="C16" s="42" t="s">
        <v>8</v>
      </c>
      <c r="D16" s="31"/>
      <c r="E16" s="53">
        <f t="shared" si="8"/>
        <v>0</v>
      </c>
      <c r="F16" s="53">
        <f t="shared" si="9"/>
        <v>-20</v>
      </c>
      <c r="G16" s="53">
        <v>13</v>
      </c>
      <c r="H16" s="31"/>
      <c r="I16" s="31"/>
      <c r="J16" s="55"/>
      <c r="K16" s="55"/>
      <c r="L16" s="55"/>
      <c r="M16" s="32"/>
      <c r="O16" s="30"/>
      <c r="P16" s="31"/>
      <c r="Q16" s="31"/>
      <c r="R16" s="55"/>
      <c r="S16" s="55"/>
      <c r="T16" s="55"/>
      <c r="U16" s="32"/>
      <c r="W16" s="30"/>
      <c r="X16" s="31"/>
      <c r="Y16" s="31"/>
      <c r="Z16" s="31"/>
      <c r="AA16" s="32"/>
    </row>
    <row r="17" spans="15:27" x14ac:dyDescent="0.2">
      <c r="O17" s="29"/>
      <c r="P17" s="29"/>
      <c r="Q17" s="29"/>
      <c r="R17" s="29"/>
      <c r="S17" s="29"/>
      <c r="T17" s="29"/>
      <c r="U17" s="29"/>
      <c r="W17" s="29"/>
      <c r="X17" s="29"/>
      <c r="Y17" s="29"/>
      <c r="Z17" s="29"/>
      <c r="AA17" s="29"/>
    </row>
  </sheetData>
  <mergeCells count="3">
    <mergeCell ref="O2:U2"/>
    <mergeCell ref="B2:M2"/>
    <mergeCell ref="W2:AA2"/>
  </mergeCells>
  <phoneticPr fontId="2" type="noConversion"/>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822217-181E-4CA8-9501-FEFF1241FA48}">
  <dimension ref="B2:T16"/>
  <sheetViews>
    <sheetView zoomScaleNormal="100" workbookViewId="0">
      <selection activeCell="K5" sqref="K5"/>
    </sheetView>
  </sheetViews>
  <sheetFormatPr baseColWidth="10" defaultColWidth="8.83203125" defaultRowHeight="15" x14ac:dyDescent="0.2"/>
  <cols>
    <col min="1" max="1" width="3" customWidth="1"/>
    <col min="2" max="4" width="10.83203125" customWidth="1"/>
    <col min="6" max="8" width="10.83203125" customWidth="1"/>
  </cols>
  <sheetData>
    <row r="2" spans="2:20" ht="24" x14ac:dyDescent="0.3">
      <c r="B2" s="65" t="s">
        <v>35</v>
      </c>
      <c r="C2" s="66"/>
      <c r="D2" s="67"/>
      <c r="E2" s="2"/>
      <c r="F2" s="62" t="s">
        <v>34</v>
      </c>
      <c r="G2" s="63"/>
      <c r="H2" s="64"/>
    </row>
    <row r="3" spans="2:20" ht="24" customHeight="1" x14ac:dyDescent="0.2">
      <c r="B3" s="76" t="s">
        <v>17</v>
      </c>
      <c r="C3" s="35" t="s">
        <v>11</v>
      </c>
      <c r="D3" s="77" t="s">
        <v>36</v>
      </c>
      <c r="E3" s="1"/>
      <c r="F3" s="76" t="s">
        <v>37</v>
      </c>
      <c r="G3" s="35" t="s">
        <v>61</v>
      </c>
      <c r="H3" s="77" t="s">
        <v>60</v>
      </c>
    </row>
    <row r="4" spans="2:20" x14ac:dyDescent="0.2">
      <c r="B4" s="68">
        <v>-2</v>
      </c>
      <c r="C4" s="69">
        <v>-1</v>
      </c>
      <c r="D4" s="59">
        <v>8</v>
      </c>
      <c r="F4" s="58">
        <v>7</v>
      </c>
      <c r="G4" s="72">
        <v>0</v>
      </c>
      <c r="H4" s="73">
        <v>6</v>
      </c>
      <c r="T4" t="s">
        <v>5</v>
      </c>
    </row>
    <row r="5" spans="2:20" x14ac:dyDescent="0.2">
      <c r="B5" s="68">
        <f>B4</f>
        <v>-2</v>
      </c>
      <c r="C5" s="69">
        <f>C4</f>
        <v>-1</v>
      </c>
      <c r="D5" s="59">
        <v>-4</v>
      </c>
      <c r="F5" s="58">
        <v>-5</v>
      </c>
      <c r="G5" s="72">
        <v>0</v>
      </c>
      <c r="H5" s="73">
        <v>-4</v>
      </c>
    </row>
    <row r="6" spans="2:20" x14ac:dyDescent="0.2">
      <c r="B6" s="68">
        <f t="shared" ref="B6:B16" si="0">B5</f>
        <v>-2</v>
      </c>
      <c r="C6" s="69">
        <f t="shared" ref="C6:C16" si="1">C5</f>
        <v>-1</v>
      </c>
      <c r="D6" s="59">
        <v>8</v>
      </c>
      <c r="F6" s="58">
        <v>7</v>
      </c>
      <c r="G6" s="72">
        <v>0</v>
      </c>
      <c r="H6" s="73">
        <v>6</v>
      </c>
    </row>
    <row r="7" spans="2:20" x14ac:dyDescent="0.2">
      <c r="B7" s="68">
        <f t="shared" si="0"/>
        <v>-2</v>
      </c>
      <c r="C7" s="69">
        <f t="shared" si="1"/>
        <v>-1</v>
      </c>
      <c r="D7" s="59">
        <v>-4</v>
      </c>
      <c r="F7" s="58">
        <v>-5</v>
      </c>
      <c r="G7" s="72">
        <v>0</v>
      </c>
      <c r="H7" s="73">
        <v>-4</v>
      </c>
    </row>
    <row r="8" spans="2:20" x14ac:dyDescent="0.2">
      <c r="B8" s="68">
        <f t="shared" si="0"/>
        <v>-2</v>
      </c>
      <c r="C8" s="69">
        <f t="shared" si="1"/>
        <v>-1</v>
      </c>
      <c r="D8" s="59">
        <v>8</v>
      </c>
      <c r="F8" s="58">
        <v>7</v>
      </c>
      <c r="G8" s="72">
        <v>0</v>
      </c>
      <c r="H8" s="73">
        <v>6</v>
      </c>
    </row>
    <row r="9" spans="2:20" x14ac:dyDescent="0.2">
      <c r="B9" s="68">
        <f t="shared" si="0"/>
        <v>-2</v>
      </c>
      <c r="C9" s="69">
        <f t="shared" si="1"/>
        <v>-1</v>
      </c>
      <c r="D9" s="59"/>
      <c r="F9" s="58"/>
      <c r="G9" s="69"/>
      <c r="H9" s="74"/>
    </row>
    <row r="10" spans="2:20" x14ac:dyDescent="0.2">
      <c r="B10" s="68">
        <f t="shared" si="0"/>
        <v>-2</v>
      </c>
      <c r="C10" s="69">
        <f t="shared" si="1"/>
        <v>-1</v>
      </c>
      <c r="D10" s="59"/>
      <c r="F10" s="58"/>
      <c r="G10" s="69"/>
      <c r="H10" s="74"/>
    </row>
    <row r="11" spans="2:20" x14ac:dyDescent="0.2">
      <c r="B11" s="68">
        <f t="shared" si="0"/>
        <v>-2</v>
      </c>
      <c r="C11" s="69">
        <f t="shared" si="1"/>
        <v>-1</v>
      </c>
      <c r="D11" s="59"/>
      <c r="F11" s="58"/>
      <c r="G11" s="69"/>
      <c r="H11" s="74"/>
    </row>
    <row r="12" spans="2:20" x14ac:dyDescent="0.2">
      <c r="B12" s="68">
        <f t="shared" si="0"/>
        <v>-2</v>
      </c>
      <c r="C12" s="69">
        <f t="shared" si="1"/>
        <v>-1</v>
      </c>
      <c r="D12" s="59"/>
      <c r="F12" s="58"/>
      <c r="G12" s="69"/>
      <c r="H12" s="74"/>
    </row>
    <row r="13" spans="2:20" x14ac:dyDescent="0.2">
      <c r="B13" s="68">
        <f t="shared" si="0"/>
        <v>-2</v>
      </c>
      <c r="C13" s="69">
        <f t="shared" si="1"/>
        <v>-1</v>
      </c>
      <c r="D13" s="59"/>
      <c r="F13" s="58"/>
      <c r="G13" s="69"/>
      <c r="H13" s="74"/>
    </row>
    <row r="14" spans="2:20" x14ac:dyDescent="0.2">
      <c r="B14" s="68">
        <f t="shared" si="0"/>
        <v>-2</v>
      </c>
      <c r="C14" s="69">
        <f t="shared" si="1"/>
        <v>-1</v>
      </c>
      <c r="D14" s="59"/>
      <c r="F14" s="58"/>
      <c r="G14" s="69"/>
      <c r="H14" s="74"/>
    </row>
    <row r="15" spans="2:20" x14ac:dyDescent="0.2">
      <c r="B15" s="68">
        <f t="shared" si="0"/>
        <v>-2</v>
      </c>
      <c r="C15" s="69">
        <f t="shared" si="1"/>
        <v>-1</v>
      </c>
      <c r="D15" s="59"/>
      <c r="F15" s="58"/>
      <c r="G15" s="69"/>
      <c r="H15" s="74"/>
    </row>
    <row r="16" spans="2:20" x14ac:dyDescent="0.2">
      <c r="B16" s="70">
        <f t="shared" si="0"/>
        <v>-2</v>
      </c>
      <c r="C16" s="71">
        <f t="shared" si="1"/>
        <v>-1</v>
      </c>
      <c r="D16" s="61"/>
      <c r="F16" s="60"/>
      <c r="G16" s="71"/>
      <c r="H16" s="75"/>
    </row>
  </sheetData>
  <mergeCells count="2">
    <mergeCell ref="F2:H2"/>
    <mergeCell ref="B2:D2"/>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Dashboard</vt:lpstr>
      <vt:lpstr>Breakdowns</vt:lpstr>
      <vt:lpstr>Phases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OliverEngels</dc:creator>
  <cp:lastModifiedBy>Fragmented AB</cp:lastModifiedBy>
  <cp:lastPrinted>2021-10-07T08:41:31Z</cp:lastPrinted>
  <dcterms:created xsi:type="dcterms:W3CDTF">2021-10-06T08:06:08Z</dcterms:created>
  <dcterms:modified xsi:type="dcterms:W3CDTF">2023-09-19T13:01:37Z</dcterms:modified>
</cp:coreProperties>
</file>