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CFs/V1 DCF/GOAT/Versionen/V11/"/>
    </mc:Choice>
  </mc:AlternateContent>
  <xr:revisionPtr revIDLastSave="0" documentId="13_ncr:1_{4F483FA1-BEC6-9C4F-93BA-A32521388CC1}" xr6:coauthVersionLast="47" xr6:coauthVersionMax="47" xr10:uidLastSave="{00000000-0000-0000-0000-000000000000}"/>
  <bookViews>
    <workbookView xWindow="60580" yWindow="500" windowWidth="28240" windowHeight="16840" xr2:uid="{68EF80AD-09D0-7646-87F5-D99E38D8C8B5}"/>
  </bookViews>
  <sheets>
    <sheet name="Long Short Com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1" l="1"/>
  <c r="X10" i="1"/>
  <c r="X11" i="1"/>
  <c r="X12" i="1"/>
  <c r="X13" i="1"/>
  <c r="X14" i="1"/>
  <c r="X15" i="1"/>
  <c r="W9" i="1"/>
  <c r="W10" i="1"/>
  <c r="W11" i="1"/>
  <c r="W12" i="1"/>
  <c r="W13" i="1"/>
  <c r="W14" i="1"/>
  <c r="W15" i="1"/>
  <c r="V9" i="1"/>
  <c r="V10" i="1"/>
  <c r="V11" i="1"/>
  <c r="V12" i="1"/>
  <c r="V13" i="1"/>
  <c r="V14" i="1"/>
  <c r="V15" i="1"/>
  <c r="T15" i="1"/>
  <c r="T9" i="1"/>
  <c r="T10" i="1"/>
  <c r="T11" i="1"/>
  <c r="T12" i="1"/>
  <c r="T13" i="1"/>
  <c r="T14" i="1"/>
  <c r="S9" i="1"/>
  <c r="S10" i="1"/>
  <c r="S11" i="1"/>
  <c r="S12" i="1"/>
  <c r="S13" i="1"/>
  <c r="S14" i="1"/>
  <c r="S15" i="1"/>
  <c r="R15" i="1"/>
  <c r="R9" i="1"/>
  <c r="R10" i="1"/>
  <c r="R11" i="1"/>
  <c r="R12" i="1"/>
  <c r="R13" i="1"/>
  <c r="R14" i="1"/>
  <c r="X8" i="1"/>
  <c r="X7" i="1"/>
  <c r="X6" i="1"/>
  <c r="W8" i="1"/>
  <c r="W7" i="1"/>
  <c r="W6" i="1"/>
  <c r="V8" i="1"/>
  <c r="V7" i="1"/>
  <c r="V6" i="1"/>
  <c r="T8" i="1"/>
  <c r="T7" i="1"/>
  <c r="T6" i="1"/>
  <c r="S7" i="1"/>
  <c r="S8" i="1"/>
  <c r="S6" i="1"/>
  <c r="R7" i="1"/>
  <c r="R8" i="1"/>
  <c r="R6" i="1"/>
</calcChain>
</file>

<file path=xl/sharedStrings.xml><?xml version="1.0" encoding="utf-8"?>
<sst xmlns="http://schemas.openxmlformats.org/spreadsheetml/2006/main" count="37" uniqueCount="28">
  <si>
    <t xml:space="preserve">No. </t>
  </si>
  <si>
    <t xml:space="preserve">Date </t>
  </si>
  <si>
    <t xml:space="preserve">Company </t>
  </si>
  <si>
    <t xml:space="preserve">Share Price </t>
  </si>
  <si>
    <t xml:space="preserve">Implied Price per Share </t>
  </si>
  <si>
    <t xml:space="preserve">Conservativ </t>
  </si>
  <si>
    <t>Base</t>
  </si>
  <si>
    <t xml:space="preserve">Optimistic </t>
  </si>
  <si>
    <t>SP to Implied Price per Share (%)</t>
  </si>
  <si>
    <t>SP to Projected Price per Share (%)</t>
  </si>
  <si>
    <t>X</t>
  </si>
  <si>
    <t xml:space="preserve">Visa </t>
  </si>
  <si>
    <t xml:space="preserve">Mastercard </t>
  </si>
  <si>
    <t>Paypal</t>
  </si>
  <si>
    <t>V11 DCF -&gt; Visa</t>
  </si>
  <si>
    <t>V11 DCF -&gt; Mastercard</t>
  </si>
  <si>
    <t>V11 DCF -&gt; Paypal</t>
  </si>
  <si>
    <t>EBIT-Margin 2024</t>
  </si>
  <si>
    <t>KGV 2025*</t>
  </si>
  <si>
    <t>*Projected</t>
  </si>
  <si>
    <t>Projected Price per Share**</t>
  </si>
  <si>
    <t>**EPS-Multiple (Ceterus Paribus!)</t>
  </si>
  <si>
    <t xml:space="preserve">(5y) DCF Ref. </t>
  </si>
  <si>
    <t xml:space="preserve">Block </t>
  </si>
  <si>
    <t>V11 DCF -&gt; Block</t>
  </si>
  <si>
    <t xml:space="preserve">&gt; Block long und Visa short </t>
  </si>
  <si>
    <t xml:space="preserve">Conclusion </t>
  </si>
  <si>
    <t xml:space="preserve">&lt; keine Anlageberatung, DCFs &amp; Comps sollen nur zeigen, wie man bewerten könnte wenn man sich die Muße geben will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</si>
</sst>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x0.0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0"/>
      <name val="Avenir Book"/>
      <family val="2"/>
    </font>
    <font>
      <sz val="12"/>
      <color theme="1"/>
      <name val="Avenir Book"/>
      <family val="2"/>
    </font>
    <font>
      <b/>
      <sz val="12"/>
      <color theme="0"/>
      <name val="Avenir Book"/>
      <family val="2"/>
    </font>
    <font>
      <b/>
      <sz val="12"/>
      <color theme="1"/>
      <name val="Avenir Book"/>
      <family val="2"/>
    </font>
    <font>
      <b/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7" borderId="0" xfId="0" applyFont="1" applyFill="1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7" borderId="0" xfId="0" applyFont="1" applyFill="1"/>
    <xf numFmtId="0" fontId="6" fillId="2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 applyAlignment="1">
      <alignment horizontal="right"/>
    </xf>
    <xf numFmtId="10" fontId="4" fillId="2" borderId="0" xfId="0" applyNumberFormat="1" applyFont="1" applyFill="1"/>
    <xf numFmtId="10" fontId="5" fillId="2" borderId="0" xfId="0" applyNumberFormat="1" applyFont="1" applyFill="1"/>
    <xf numFmtId="10" fontId="7" fillId="2" borderId="0" xfId="0" applyNumberFormat="1" applyFont="1" applyFill="1"/>
    <xf numFmtId="10" fontId="2" fillId="2" borderId="0" xfId="0" applyNumberFormat="1" applyFont="1" applyFill="1"/>
    <xf numFmtId="14" fontId="6" fillId="2" borderId="0" xfId="0" applyNumberFormat="1" applyFont="1" applyFill="1" applyAlignment="1">
      <alignment horizontal="left"/>
    </xf>
    <xf numFmtId="1" fontId="6" fillId="6" borderId="0" xfId="0" applyNumberFormat="1" applyFont="1" applyFill="1" applyAlignment="1">
      <alignment horizontal="right" indent="1"/>
    </xf>
    <xf numFmtId="10" fontId="6" fillId="2" borderId="0" xfId="1" applyNumberFormat="1" applyFont="1" applyFill="1"/>
    <xf numFmtId="1" fontId="6" fillId="2" borderId="0" xfId="0" applyNumberFormat="1" applyFont="1" applyFill="1" applyAlignment="1">
      <alignment horizontal="right" indent="1"/>
    </xf>
    <xf numFmtId="10" fontId="6" fillId="2" borderId="0" xfId="1" applyNumberFormat="1" applyFont="1" applyFill="1" applyAlignment="1">
      <alignment horizontal="right" indent="1"/>
    </xf>
    <xf numFmtId="164" fontId="6" fillId="2" borderId="0" xfId="0" applyNumberFormat="1" applyFont="1" applyFill="1" applyAlignment="1">
      <alignment horizontal="right" indent="1"/>
    </xf>
    <xf numFmtId="10" fontId="6" fillId="2" borderId="0" xfId="0" applyNumberFormat="1" applyFont="1" applyFill="1"/>
    <xf numFmtId="10" fontId="8" fillId="2" borderId="0" xfId="0" applyNumberFormat="1" applyFont="1" applyFill="1"/>
    <xf numFmtId="0" fontId="8" fillId="2" borderId="0" xfId="0" applyFont="1" applyFill="1"/>
    <xf numFmtId="0" fontId="6" fillId="7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0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A197-FAC2-1D43-8CF6-1A50CE044EBC}">
  <dimension ref="A1:X571"/>
  <sheetViews>
    <sheetView showGridLines="0" tabSelected="1" zoomScaleNormal="100" workbookViewId="0">
      <selection activeCell="H13" sqref="H13"/>
    </sheetView>
  </sheetViews>
  <sheetFormatPr baseColWidth="10" defaultRowHeight="17" x14ac:dyDescent="0.25"/>
  <cols>
    <col min="1" max="1" width="10.83203125" style="5"/>
    <col min="2" max="2" width="5" style="5" customWidth="1"/>
    <col min="3" max="3" width="12.6640625" style="5" customWidth="1"/>
    <col min="4" max="4" width="23.5" style="5" customWidth="1"/>
    <col min="5" max="5" width="10.6640625" style="5" customWidth="1"/>
    <col min="6" max="6" width="13" style="5" customWidth="1"/>
    <col min="7" max="7" width="12.1640625" style="5" customWidth="1"/>
    <col min="8" max="8" width="18.1640625" style="5" customWidth="1"/>
    <col min="9" max="9" width="2.83203125" style="3" customWidth="1"/>
    <col min="10" max="12" width="10.83203125" style="5"/>
    <col min="13" max="13" width="2.83203125" style="5" customWidth="1"/>
    <col min="14" max="16" width="10.83203125" style="5"/>
    <col min="17" max="17" width="2.83203125" style="5" customWidth="1"/>
    <col min="18" max="20" width="10.83203125" style="5"/>
    <col min="21" max="21" width="2.83203125" style="5" customWidth="1"/>
    <col min="22" max="23" width="10.83203125" style="5"/>
    <col min="24" max="24" width="11.83203125" customWidth="1"/>
  </cols>
  <sheetData>
    <row r="1" spans="1:24" s="2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4" s="2" customForma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4" s="2" customForma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4" s="2" customFormat="1" x14ac:dyDescent="0.25">
      <c r="A4" s="4"/>
      <c r="B4" s="6"/>
      <c r="C4" s="6"/>
      <c r="D4" s="6"/>
      <c r="E4" s="6"/>
      <c r="F4" s="6"/>
      <c r="G4" s="6"/>
      <c r="H4" s="6"/>
      <c r="I4" s="6"/>
      <c r="J4" s="27" t="s">
        <v>4</v>
      </c>
      <c r="K4" s="27"/>
      <c r="L4" s="27"/>
      <c r="M4" s="10"/>
      <c r="N4" s="27" t="s">
        <v>20</v>
      </c>
      <c r="O4" s="27"/>
      <c r="P4" s="27"/>
      <c r="Q4" s="10"/>
      <c r="R4" s="27" t="s">
        <v>8</v>
      </c>
      <c r="S4" s="27"/>
      <c r="T4" s="27"/>
      <c r="U4" s="10"/>
      <c r="V4" s="27" t="s">
        <v>9</v>
      </c>
      <c r="W4" s="27"/>
      <c r="X4" s="27"/>
    </row>
    <row r="5" spans="1:24" s="2" customFormat="1" x14ac:dyDescent="0.25">
      <c r="A5" s="4"/>
      <c r="B5" s="10" t="s">
        <v>0</v>
      </c>
      <c r="C5" s="10" t="s">
        <v>2</v>
      </c>
      <c r="D5" s="10" t="s">
        <v>22</v>
      </c>
      <c r="E5" s="10" t="s">
        <v>1</v>
      </c>
      <c r="F5" s="10" t="s">
        <v>3</v>
      </c>
      <c r="G5" s="10" t="s">
        <v>18</v>
      </c>
      <c r="H5" s="10" t="s">
        <v>17</v>
      </c>
      <c r="I5" s="10"/>
      <c r="J5" s="7" t="s">
        <v>5</v>
      </c>
      <c r="K5" s="8" t="s">
        <v>6</v>
      </c>
      <c r="L5" s="9" t="s">
        <v>7</v>
      </c>
      <c r="M5" s="10"/>
      <c r="N5" s="7" t="s">
        <v>5</v>
      </c>
      <c r="O5" s="8" t="s">
        <v>6</v>
      </c>
      <c r="P5" s="9" t="s">
        <v>7</v>
      </c>
      <c r="Q5" s="10"/>
      <c r="R5" s="7" t="s">
        <v>5</v>
      </c>
      <c r="S5" s="8" t="s">
        <v>6</v>
      </c>
      <c r="T5" s="9" t="s">
        <v>7</v>
      </c>
      <c r="U5" s="10"/>
      <c r="V5" s="7" t="s">
        <v>5</v>
      </c>
      <c r="W5" s="8" t="s">
        <v>6</v>
      </c>
      <c r="X5" s="9" t="s">
        <v>7</v>
      </c>
    </row>
    <row r="6" spans="1:24" s="2" customFormat="1" x14ac:dyDescent="0.25">
      <c r="A6" s="4"/>
      <c r="B6" s="12">
        <v>1</v>
      </c>
      <c r="C6" s="11" t="s">
        <v>11</v>
      </c>
      <c r="D6" s="11" t="s">
        <v>14</v>
      </c>
      <c r="E6" s="18">
        <v>45784</v>
      </c>
      <c r="F6" s="19">
        <v>347</v>
      </c>
      <c r="G6" s="23">
        <v>25.77</v>
      </c>
      <c r="H6" s="22">
        <v>0.67</v>
      </c>
      <c r="I6" s="4"/>
      <c r="J6" s="11">
        <v>83</v>
      </c>
      <c r="K6" s="11">
        <v>114</v>
      </c>
      <c r="L6" s="11">
        <v>134</v>
      </c>
      <c r="M6" s="4"/>
      <c r="N6" s="11">
        <v>287</v>
      </c>
      <c r="O6" s="11">
        <v>330</v>
      </c>
      <c r="P6" s="11">
        <v>365</v>
      </c>
      <c r="Q6" s="4"/>
      <c r="R6" s="16">
        <f>J6/F6-1</f>
        <v>-0.76080691642651299</v>
      </c>
      <c r="S6" s="16">
        <f>K6/F6-1</f>
        <v>-0.67146974063400577</v>
      </c>
      <c r="T6" s="16">
        <f>L6/F6-1</f>
        <v>-0.6138328530259366</v>
      </c>
      <c r="U6" s="24"/>
      <c r="V6" s="16">
        <f>N6/F6-1</f>
        <v>-0.17291066282420753</v>
      </c>
      <c r="W6" s="16">
        <f>O6/F6-1</f>
        <v>-4.8991354466858761E-2</v>
      </c>
      <c r="X6" s="17">
        <f>P6/F6-1</f>
        <v>5.187319884726227E-2</v>
      </c>
    </row>
    <row r="7" spans="1:24" s="2" customFormat="1" x14ac:dyDescent="0.25">
      <c r="A7" s="4"/>
      <c r="B7" s="12">
        <v>2</v>
      </c>
      <c r="C7" s="11" t="s">
        <v>12</v>
      </c>
      <c r="D7" s="11" t="s">
        <v>15</v>
      </c>
      <c r="E7" s="18">
        <v>45784</v>
      </c>
      <c r="F7" s="19">
        <v>558</v>
      </c>
      <c r="G7" s="23">
        <v>36.32</v>
      </c>
      <c r="H7" s="22">
        <v>0.57699999999999996</v>
      </c>
      <c r="I7" s="4"/>
      <c r="J7" s="11">
        <v>276</v>
      </c>
      <c r="K7" s="11">
        <v>334</v>
      </c>
      <c r="L7" s="11">
        <v>355</v>
      </c>
      <c r="M7" s="4"/>
      <c r="N7" s="11">
        <v>584</v>
      </c>
      <c r="O7" s="11">
        <v>642</v>
      </c>
      <c r="P7" s="11">
        <v>675</v>
      </c>
      <c r="Q7" s="4"/>
      <c r="R7" s="16">
        <f t="shared" ref="R7:R14" si="0">J7/F7-1</f>
        <v>-0.5053763440860215</v>
      </c>
      <c r="S7" s="16">
        <f t="shared" ref="S7:S15" si="1">K7/F7-1</f>
        <v>-0.40143369175627241</v>
      </c>
      <c r="T7" s="16">
        <f t="shared" ref="T7:T14" si="2">L7/F7-1</f>
        <v>-0.36379928315412191</v>
      </c>
      <c r="U7" s="24"/>
      <c r="V7" s="16">
        <f t="shared" ref="V7:V15" si="3">N7/F7-1</f>
        <v>4.6594982078853153E-2</v>
      </c>
      <c r="W7" s="16">
        <f t="shared" ref="W7:W15" si="4">O7/F7-1</f>
        <v>0.15053763440860224</v>
      </c>
      <c r="X7" s="17">
        <f t="shared" ref="X7:X15" si="5">P7/F7-1</f>
        <v>0.20967741935483875</v>
      </c>
    </row>
    <row r="8" spans="1:24" s="2" customFormat="1" x14ac:dyDescent="0.25">
      <c r="A8" s="4"/>
      <c r="B8" s="12">
        <v>3</v>
      </c>
      <c r="C8" s="11" t="s">
        <v>13</v>
      </c>
      <c r="D8" s="11" t="s">
        <v>16</v>
      </c>
      <c r="E8" s="18">
        <v>45784</v>
      </c>
      <c r="F8" s="19">
        <v>68</v>
      </c>
      <c r="G8" s="23">
        <v>15.17</v>
      </c>
      <c r="H8" s="22">
        <v>0.18099999999999999</v>
      </c>
      <c r="I8" s="4"/>
      <c r="J8" s="11">
        <v>78</v>
      </c>
      <c r="K8" s="11">
        <v>90</v>
      </c>
      <c r="L8" s="11">
        <v>99</v>
      </c>
      <c r="M8" s="4"/>
      <c r="N8" s="11">
        <v>71</v>
      </c>
      <c r="O8" s="11">
        <v>74</v>
      </c>
      <c r="P8" s="11">
        <v>81</v>
      </c>
      <c r="Q8" s="4"/>
      <c r="R8" s="16">
        <f t="shared" si="0"/>
        <v>0.14705882352941169</v>
      </c>
      <c r="S8" s="16">
        <f t="shared" si="1"/>
        <v>0.32352941176470584</v>
      </c>
      <c r="T8" s="16">
        <f t="shared" si="2"/>
        <v>0.45588235294117641</v>
      </c>
      <c r="U8" s="24"/>
      <c r="V8" s="16">
        <f t="shared" si="3"/>
        <v>4.4117647058823595E-2</v>
      </c>
      <c r="W8" s="16">
        <f t="shared" si="4"/>
        <v>8.8235294117646967E-2</v>
      </c>
      <c r="X8" s="17">
        <f t="shared" si="5"/>
        <v>0.19117647058823528</v>
      </c>
    </row>
    <row r="9" spans="1:24" s="2" customFormat="1" x14ac:dyDescent="0.25">
      <c r="A9" s="4"/>
      <c r="B9" s="12">
        <v>4</v>
      </c>
      <c r="C9" s="11" t="s">
        <v>23</v>
      </c>
      <c r="D9" s="11" t="s">
        <v>24</v>
      </c>
      <c r="E9" s="18">
        <v>45794</v>
      </c>
      <c r="F9" s="19">
        <v>57</v>
      </c>
      <c r="G9" s="23">
        <v>21</v>
      </c>
      <c r="H9" s="22">
        <v>7.0000000000000007E-2</v>
      </c>
      <c r="I9" s="11"/>
      <c r="J9" s="11">
        <v>62</v>
      </c>
      <c r="K9" s="11">
        <v>79</v>
      </c>
      <c r="L9" s="11">
        <v>95</v>
      </c>
      <c r="M9" s="11"/>
      <c r="N9" s="11">
        <v>225</v>
      </c>
      <c r="O9" s="11">
        <v>275</v>
      </c>
      <c r="P9" s="11">
        <v>336</v>
      </c>
      <c r="Q9" s="11"/>
      <c r="R9" s="16">
        <f t="shared" si="0"/>
        <v>8.7719298245614086E-2</v>
      </c>
      <c r="S9" s="16">
        <f t="shared" si="1"/>
        <v>0.38596491228070184</v>
      </c>
      <c r="T9" s="16">
        <f t="shared" si="2"/>
        <v>0.66666666666666674</v>
      </c>
      <c r="U9" s="16"/>
      <c r="V9" s="16">
        <f t="shared" si="3"/>
        <v>2.9473684210526314</v>
      </c>
      <c r="W9" s="16">
        <f t="shared" si="4"/>
        <v>3.8245614035087723</v>
      </c>
      <c r="X9" s="17">
        <f t="shared" si="5"/>
        <v>4.8947368421052628</v>
      </c>
    </row>
    <row r="10" spans="1:24" s="2" customFormat="1" x14ac:dyDescent="0.25">
      <c r="A10" s="4"/>
      <c r="B10" s="12">
        <v>5</v>
      </c>
      <c r="C10" s="11"/>
      <c r="D10" s="11"/>
      <c r="E10" s="11"/>
      <c r="F10" s="21"/>
      <c r="G10" s="21"/>
      <c r="H10" s="22"/>
      <c r="I10" s="11"/>
      <c r="J10" s="11"/>
      <c r="K10" s="11"/>
      <c r="L10" s="11"/>
      <c r="M10" s="11"/>
      <c r="N10" s="11"/>
      <c r="O10" s="11"/>
      <c r="P10" s="11"/>
      <c r="Q10" s="4"/>
      <c r="R10" s="24" t="e">
        <f t="shared" si="0"/>
        <v>#DIV/0!</v>
      </c>
      <c r="S10" s="24" t="e">
        <f t="shared" si="1"/>
        <v>#DIV/0!</v>
      </c>
      <c r="T10" s="24" t="e">
        <f t="shared" si="2"/>
        <v>#DIV/0!</v>
      </c>
      <c r="U10" s="24"/>
      <c r="V10" s="24" t="e">
        <f t="shared" si="3"/>
        <v>#DIV/0!</v>
      </c>
      <c r="W10" s="24" t="e">
        <f t="shared" si="4"/>
        <v>#DIV/0!</v>
      </c>
      <c r="X10" s="25" t="e">
        <f t="shared" si="5"/>
        <v>#DIV/0!</v>
      </c>
    </row>
    <row r="11" spans="1:24" s="2" customFormat="1" x14ac:dyDescent="0.25">
      <c r="A11" s="4"/>
      <c r="B11" s="12">
        <v>6</v>
      </c>
      <c r="C11" s="11"/>
      <c r="D11" s="11"/>
      <c r="E11" s="11"/>
      <c r="F11" s="21"/>
      <c r="G11" s="21"/>
      <c r="H11" s="22"/>
      <c r="I11" s="11"/>
      <c r="J11" s="11"/>
      <c r="K11" s="11"/>
      <c r="L11" s="11"/>
      <c r="M11" s="11"/>
      <c r="N11" s="11"/>
      <c r="O11" s="11"/>
      <c r="P11" s="11"/>
      <c r="Q11" s="4"/>
      <c r="R11" s="24" t="e">
        <f t="shared" si="0"/>
        <v>#DIV/0!</v>
      </c>
      <c r="S11" s="24" t="e">
        <f t="shared" si="1"/>
        <v>#DIV/0!</v>
      </c>
      <c r="T11" s="24" t="e">
        <f t="shared" si="2"/>
        <v>#DIV/0!</v>
      </c>
      <c r="U11" s="24"/>
      <c r="V11" s="24" t="e">
        <f t="shared" si="3"/>
        <v>#DIV/0!</v>
      </c>
      <c r="W11" s="24" t="e">
        <f t="shared" si="4"/>
        <v>#DIV/0!</v>
      </c>
      <c r="X11" s="25" t="e">
        <f t="shared" si="5"/>
        <v>#DIV/0!</v>
      </c>
    </row>
    <row r="12" spans="1:24" s="2" customFormat="1" x14ac:dyDescent="0.25">
      <c r="A12" s="4"/>
      <c r="B12" s="12">
        <v>7</v>
      </c>
      <c r="C12" s="11"/>
      <c r="D12" s="11"/>
      <c r="E12" s="11"/>
      <c r="F12" s="21"/>
      <c r="G12" s="21"/>
      <c r="H12" s="22"/>
      <c r="I12" s="11"/>
      <c r="J12" s="11"/>
      <c r="K12" s="11"/>
      <c r="L12" s="11"/>
      <c r="M12" s="11"/>
      <c r="N12" s="11"/>
      <c r="O12" s="11"/>
      <c r="P12" s="11"/>
      <c r="Q12" s="4"/>
      <c r="R12" s="24" t="e">
        <f t="shared" si="0"/>
        <v>#DIV/0!</v>
      </c>
      <c r="S12" s="24" t="e">
        <f t="shared" si="1"/>
        <v>#DIV/0!</v>
      </c>
      <c r="T12" s="24" t="e">
        <f t="shared" si="2"/>
        <v>#DIV/0!</v>
      </c>
      <c r="U12" s="24"/>
      <c r="V12" s="24" t="e">
        <f t="shared" si="3"/>
        <v>#DIV/0!</v>
      </c>
      <c r="W12" s="24" t="e">
        <f t="shared" si="4"/>
        <v>#DIV/0!</v>
      </c>
      <c r="X12" s="25" t="e">
        <f t="shared" si="5"/>
        <v>#DIV/0!</v>
      </c>
    </row>
    <row r="13" spans="1:24" s="2" customFormat="1" x14ac:dyDescent="0.25">
      <c r="A13" s="4"/>
      <c r="B13" s="12">
        <v>8</v>
      </c>
      <c r="C13" s="11"/>
      <c r="D13" s="11"/>
      <c r="E13" s="11"/>
      <c r="F13" s="21"/>
      <c r="G13" s="21"/>
      <c r="H13" s="22"/>
      <c r="I13" s="11"/>
      <c r="J13" s="11"/>
      <c r="K13" s="11"/>
      <c r="L13" s="11"/>
      <c r="M13" s="11"/>
      <c r="N13" s="11"/>
      <c r="O13" s="11"/>
      <c r="P13" s="11"/>
      <c r="Q13" s="4"/>
      <c r="R13" s="24" t="e">
        <f t="shared" si="0"/>
        <v>#DIV/0!</v>
      </c>
      <c r="S13" s="24" t="e">
        <f t="shared" si="1"/>
        <v>#DIV/0!</v>
      </c>
      <c r="T13" s="24" t="e">
        <f t="shared" si="2"/>
        <v>#DIV/0!</v>
      </c>
      <c r="U13" s="24"/>
      <c r="V13" s="24" t="e">
        <f t="shared" si="3"/>
        <v>#DIV/0!</v>
      </c>
      <c r="W13" s="24" t="e">
        <f t="shared" si="4"/>
        <v>#DIV/0!</v>
      </c>
      <c r="X13" s="25" t="e">
        <f t="shared" si="5"/>
        <v>#DIV/0!</v>
      </c>
    </row>
    <row r="14" spans="1:24" s="2" customFormat="1" x14ac:dyDescent="0.25">
      <c r="A14" s="4"/>
      <c r="B14" s="12">
        <v>9</v>
      </c>
      <c r="C14" s="11"/>
      <c r="D14" s="11"/>
      <c r="E14" s="11"/>
      <c r="F14" s="21"/>
      <c r="G14" s="21"/>
      <c r="H14" s="22"/>
      <c r="I14" s="11"/>
      <c r="J14" s="11"/>
      <c r="K14" s="11"/>
      <c r="L14" s="11"/>
      <c r="M14" s="11"/>
      <c r="N14" s="11"/>
      <c r="O14" s="11"/>
      <c r="P14" s="11"/>
      <c r="Q14" s="4"/>
      <c r="R14" s="24" t="e">
        <f t="shared" si="0"/>
        <v>#DIV/0!</v>
      </c>
      <c r="S14" s="24" t="e">
        <f t="shared" si="1"/>
        <v>#DIV/0!</v>
      </c>
      <c r="T14" s="24" t="e">
        <f t="shared" si="2"/>
        <v>#DIV/0!</v>
      </c>
      <c r="U14" s="24"/>
      <c r="V14" s="24" t="e">
        <f t="shared" si="3"/>
        <v>#DIV/0!</v>
      </c>
      <c r="W14" s="24" t="e">
        <f t="shared" si="4"/>
        <v>#DIV/0!</v>
      </c>
      <c r="X14" s="25" t="e">
        <f t="shared" si="5"/>
        <v>#DIV/0!</v>
      </c>
    </row>
    <row r="15" spans="1:24" s="2" customFormat="1" x14ac:dyDescent="0.25">
      <c r="A15" s="4"/>
      <c r="B15" s="12">
        <v>10</v>
      </c>
      <c r="C15" s="11"/>
      <c r="D15" s="11"/>
      <c r="E15" s="11"/>
      <c r="F15" s="21"/>
      <c r="G15" s="21"/>
      <c r="H15" s="22"/>
      <c r="I15" s="11"/>
      <c r="J15" s="11"/>
      <c r="K15" s="11"/>
      <c r="L15" s="11"/>
      <c r="M15" s="11"/>
      <c r="N15" s="11"/>
      <c r="O15" s="11"/>
      <c r="P15" s="11"/>
      <c r="Q15" s="4"/>
      <c r="R15" s="24" t="e">
        <f>J15/F15-1</f>
        <v>#DIV/0!</v>
      </c>
      <c r="S15" s="24" t="e">
        <f t="shared" si="1"/>
        <v>#DIV/0!</v>
      </c>
      <c r="T15" s="24" t="e">
        <f>L15/F15-1</f>
        <v>#DIV/0!</v>
      </c>
      <c r="U15" s="24"/>
      <c r="V15" s="24" t="e">
        <f t="shared" si="3"/>
        <v>#DIV/0!</v>
      </c>
      <c r="W15" s="24" t="e">
        <f t="shared" si="4"/>
        <v>#DIV/0!</v>
      </c>
      <c r="X15" s="25" t="e">
        <f t="shared" si="5"/>
        <v>#DIV/0!</v>
      </c>
    </row>
    <row r="16" spans="1:24" s="2" customFormat="1" x14ac:dyDescent="0.25">
      <c r="A16" s="4"/>
      <c r="B16" s="13" t="s">
        <v>10</v>
      </c>
      <c r="C16" s="4"/>
      <c r="D16" s="4"/>
      <c r="E16" s="4"/>
      <c r="F16" s="4"/>
      <c r="G16" s="11" t="s">
        <v>19</v>
      </c>
      <c r="H16" s="20"/>
      <c r="I16" s="11"/>
      <c r="J16" s="11"/>
      <c r="K16" s="11"/>
      <c r="L16" s="11"/>
      <c r="M16" s="11"/>
      <c r="N16" s="11" t="s">
        <v>21</v>
      </c>
      <c r="O16" s="11"/>
      <c r="P16" s="11"/>
      <c r="Q16" s="4"/>
      <c r="R16" s="11"/>
      <c r="S16" s="11"/>
      <c r="T16" s="11"/>
      <c r="U16" s="11"/>
      <c r="V16" s="11"/>
      <c r="W16" s="11"/>
      <c r="X16" s="26"/>
    </row>
    <row r="17" spans="1:24" s="2" customFormat="1" x14ac:dyDescent="0.25">
      <c r="A17" s="4"/>
      <c r="B17" s="4"/>
      <c r="C17" s="4"/>
      <c r="D17" s="4"/>
      <c r="E17" s="4"/>
      <c r="F17" s="4"/>
      <c r="G17" s="4"/>
      <c r="H17" s="14"/>
      <c r="I17" s="4"/>
      <c r="J17" s="4"/>
      <c r="K17" s="4"/>
      <c r="L17" s="4"/>
      <c r="M17" s="4"/>
      <c r="N17" s="4"/>
      <c r="O17" s="4"/>
      <c r="P17" s="4"/>
      <c r="Q17" s="4"/>
      <c r="R17" s="11"/>
      <c r="S17" s="11"/>
      <c r="T17" s="11"/>
      <c r="U17" s="11"/>
      <c r="V17" s="11"/>
      <c r="W17" s="11"/>
      <c r="X17" s="26"/>
    </row>
    <row r="18" spans="1:24" s="2" customFormat="1" x14ac:dyDescent="0.25">
      <c r="A18" s="4"/>
      <c r="B18" s="4"/>
      <c r="C18" s="4"/>
      <c r="D18" s="4"/>
      <c r="E18" s="4"/>
      <c r="F18" s="4"/>
      <c r="G18" s="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4" s="2" customFormat="1" x14ac:dyDescent="0.25">
      <c r="A19" s="4"/>
      <c r="B19" s="4"/>
      <c r="C19" s="11" t="s">
        <v>26</v>
      </c>
      <c r="D19" s="4"/>
      <c r="E19" s="4"/>
      <c r="F19" s="4"/>
      <c r="G19" s="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4" s="2" customFormat="1" x14ac:dyDescent="0.25">
      <c r="A20" s="4"/>
      <c r="B20" s="4"/>
      <c r="C20" s="11" t="s">
        <v>25</v>
      </c>
      <c r="D20" s="11"/>
      <c r="E20" s="11" t="s">
        <v>27</v>
      </c>
      <c r="F20" s="4"/>
      <c r="G20" s="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4" s="1" customFormat="1" x14ac:dyDescent="0.25">
      <c r="A21" s="3"/>
      <c r="B21" s="3"/>
      <c r="C21" s="3"/>
      <c r="D21" s="3"/>
      <c r="E21" s="3"/>
      <c r="F21" s="3"/>
      <c r="G21" s="3"/>
      <c r="H21" s="1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4" s="1" customFormat="1" x14ac:dyDescent="0.25">
      <c r="A22" s="3"/>
      <c r="B22" s="3"/>
      <c r="C22" s="3"/>
      <c r="D22" s="3"/>
      <c r="E22" s="3"/>
      <c r="F22" s="3"/>
      <c r="G22" s="3"/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4" s="1" customFormat="1" x14ac:dyDescent="0.25">
      <c r="A23" s="3"/>
      <c r="B23" s="3"/>
      <c r="C23" s="3"/>
      <c r="D23" s="3"/>
      <c r="E23" s="3"/>
      <c r="F23" s="3"/>
      <c r="G23" s="3"/>
      <c r="H23" s="1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4" s="1" customFormat="1" x14ac:dyDescent="0.25">
      <c r="A24" s="3"/>
      <c r="B24" s="3"/>
      <c r="C24" s="3"/>
      <c r="D24" s="3"/>
      <c r="E24" s="3"/>
      <c r="F24" s="3"/>
      <c r="G24" s="3"/>
      <c r="H24" s="1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4" s="1" customForma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4" s="1" customForma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4" s="1" customForma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4" s="1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4" s="1" customForma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4" s="1" customForma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4" s="1" customForma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4" s="1" customForma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1" customForma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1" customForma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s="1" customForma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s="1" customForma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1" customForma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s="1" customForma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s="1" customForma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s="1" customForma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s="1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s="1" customForma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s="1" customForma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s="1" customForma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s="1" customForma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s="1" customForma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s="1" customForma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s="1" customForma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s="1" customForma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s="1" customForma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s="1" customForma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s="1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s="1" customForma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s="1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s="1" customForma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s="1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s="1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s="1" customForma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s="1" customForma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s="1" customForma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s="1" customForma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s="1" customForma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s="1" customForma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s="1" customForma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s="1" customForma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s="1" customForma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s="1" customForma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s="1" customForma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s="1" customForma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s="1" customForma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s="1" customForma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s="1" customForma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s="1" customForma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s="1" customForma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s="1" customForma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s="1" customForma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s="1" customForma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s="1" customForma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s="1" customForma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s="1" customForma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s="1" customForma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s="1" customForma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s="1" customForma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s="1" customForma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s="1" customForma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s="1" customForma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s="1" customForma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s="1" customForma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s="1" customForma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s="1" customForma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s="1" customForma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s="1" customForma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s="1" customForma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s="1" customForma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s="1" customForma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s="1" customForma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s="1" customForma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s="1" customForma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s="1" customForma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s="1" customForma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s="1" customForma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1" customForma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s="1" customForma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s="1" customForma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s="1" customForma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s="1" customForma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s="1" customForma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s="1" customForma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s="1" customForma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s="1" customForma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s="1" customForma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s="1" customForma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s="1" customForma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s="1" customForma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s="1" customForma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s="1" customForma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s="1" customForma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1" customForma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s="1" customForma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s="1" customForma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s="1" customForma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s="1" customForma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s="1" customForma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s="1" customForma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s="1" customForma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s="1" customForma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s="1" customForma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s="1" customForma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s="1" customForma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s="1" customForma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s="1" customForma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s="1" customForma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s="1" customForma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s="1" customForma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s="1" customForma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s="1" customForma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s="1" customForma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s="1" customForma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s="1" customForma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s="1" customForma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s="1" customForma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s="1" customForma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s="1" customForma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s="1" customForma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s="1" customForma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s="1" customForma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s="1" customForma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s="1" customForma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s="1" customForma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s="1" customForma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s="1" customForma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s="1" customForma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s="1" customForma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s="1" customForma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s="1" customForma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s="1" customForma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s="1" customForma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s="1" customForma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s="1" customForma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s="1" customForma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s="1" customForma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s="1" customForma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s="1" customForma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s="1" customForma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s="1" customForma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s="1" customForma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s="1" customForma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s="1" customForma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s="1" customForma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s="1" customForma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s="1" customForma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s="1" customForma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s="1" customForma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s="1" customForma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s="1" customForma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s="1" customForma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s="1" customForma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s="1" customForma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s="1" customForma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s="1" customForma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s="1" customForma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s="1" customForma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s="1" customForma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s="1" customForma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s="1" customForma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s="1" customForma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s="1" customForma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s="1" customForma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s="1" customForma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s="1" customForma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s="1" customForma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1" customForma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s="1" customForma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s="1" customForma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s="1" customForma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s="1" customForma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s="1" customForma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s="1" customForma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s="1" customForma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s="1" customForma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s="1" customForma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s="1" customForma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s="1" customForma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s="1" customForma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s="1" customForma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s="1" customForma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s="1" customForma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s="1" customForma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s="1" customForma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s="1" customForma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s="1" customForma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s="1" customForma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s="1" customForma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s="1" customForma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s="1" customForma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s="1" customForma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s="1" customForma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s="1" customForma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s="1" customForma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s="1" customForma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s="1" customForma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s="1" customForma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s="1" customForma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s="1" customForma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s="1" customForma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s="1" customForma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s="1" customForma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s="1" customForma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s="1" customForma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s="1" customForma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s="1" customForma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s="1" customForma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s="1" customForma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s="1" customForma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s="1" customForma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s="1" customForma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s="1" customForma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s="1" customForma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s="1" customForma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s="1" customForma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s="1" customForma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s="1" customForma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s="1" customForma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s="1" customForma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s="1" customForma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s="1" customForma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s="1" customForma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s="1" customForma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s="1" customForma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s="1" customForma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s="1" customForma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s="1" customForma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1" customForma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" customForma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s="1" customForma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s="1" customForma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s="1" customForma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s="1" customForma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s="1" customForma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s="1" customForma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s="1" customForma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s="1" customForma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s="1" customForma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s="1" customForma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s="1" customForma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s="1" customForma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s="1" customForma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s="1" customForma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s="1" customForma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s="1" customForma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s="1" customForma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s="1" customForma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s="1" customForma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s="1" customForma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s="1" customForma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s="1" customForma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s="1" customForma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s="1" customForma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s="1" customForma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s="1" customForma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s="1" customForma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s="1" customForma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s="1" customForma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s="1" customForma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s="1" customForma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s="1" customForma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s="1" customForma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s="1" customForma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s="1" customForma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s="1" customForma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s="1" customForma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s="1" customForma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s="1" customForma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s="1" customForma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s="1" customForma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s="1" customForma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s="1" customForma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s="1" customForma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s="1" customForma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s="1" customForma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s="1" customForma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s="1" customForma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s="1" customForma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s="1" customForma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s="1" customForma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s="1" customForma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s="1" customForma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s="1" customForma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s="1" customForma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s="1" customForma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s="1" customForma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s="1" customForma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s="1" customForma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s="1" customForma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s="1" customForma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s="1" customForma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s="1" customForma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s="1" customForma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s="1" customForma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s="1" customForma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s="1" customForma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s="1" customForma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s="1" customForma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1" customForma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1" customForma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s="1" customForma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s="1" customForma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s="1" customForma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s="1" customForma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s="1" customForma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s="1" customForma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s="1" customForma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s="1" customForma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s="1" customForma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s="1" customForma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s="1" customForma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1" customForma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1" customForma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s="1" customForma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s="1" customForma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s="1" customForma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s="1" customForma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s="1" customForma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s="1" customForma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s="1" customForma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s="1" customForma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s="1" customForma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s="1" customForma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s="1" customForma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s="1" customForma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s="1" customForma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s="1" customForma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s="1" customForma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s="1" customForma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s="1" customForma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s="1" customForma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s="1" customForma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s="1" customForma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s="1" customForma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s="1" customForma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s="1" customForma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s="1" customForma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s="1" customForma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s="1" customForma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s="1" customForma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s="1" customForma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s="1" customForma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s="1" customForma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s="1" customForma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s="1" customForma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s="1" customForma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s="1" customForma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s="1" customForma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s="1" customForma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s="1" customForma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s="1" customForma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s="1" customForma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s="1" customForma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s="1" customForma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s="1" customForma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s="1" customForma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s="1" customForma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s="1" customForma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s="1" customForma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s="1" customForma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s="1" customForma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s="1" customForma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s="1" customForma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s="1" customForma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s="1" customForma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s="1" customForma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s="1" customForma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s="1" customForma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s="1" customForma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1" customForma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s="1" customForma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s="1" customForma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s="1" customForma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s="1" customForma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s="1" customForma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s="1" customForma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s="1" customForma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s="1" customForma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s="1" customForma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s="1" customForma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s="1" customForma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s="1" customForma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s="1" customForma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s="1" customForma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s="1" customForma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s="1" customForma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s="1" customForma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s="1" customForma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s="1" customForma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s="1" customForma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s="1" customForma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s="1" customForma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s="1" customForma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s="1" customForma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s="1" customForma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s="1" customForma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s="1" customForma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s="1" customForma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s="1" customForma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s="1" customForma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s="1" customForma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s="1" customForma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s="1" customForma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s="1" customForma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s="1" customForma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s="1" customForma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s="1" customForma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s="1" customForma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s="1" customForma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s="1" customForma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s="1" customForma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s="1" customForma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s="1" customForma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s="1" customForma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s="1" customForma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s="1" customForma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s="1" customForma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s="1" customForma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s="1" customForma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s="1" customForma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s="1" customForma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s="1" customForma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s="1" customForma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s="1" customForma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s="1" customForma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s="1" customForma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s="1" customForma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s="1" customForma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s="1" customForma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s="1" customForma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s="1" customForma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s="1" customForma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s="1" customForma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s="1" customForma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s="1" customForma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s="1" customForma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s="1" customForma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s="1" customForma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1" customForma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s="1" customForma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s="1" customForma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s="1" customForma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s="1" customForma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s="1" customForma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s="1" customForma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s="1" customForma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s="1" customForma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s="1" customForma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s="1" customForma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s="1" customForma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s="1" customForma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s="1" customForma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s="1" customForma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s="1" customForma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s="1" customForma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s="1" customForma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s="1" customForma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s="1" customForma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s="1" customForma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s="1" customForma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s="1" customForma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s="1" customForma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1" customForma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s="1" customForma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s="1" customForma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s="1" customForma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s="1" customForma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s="1" customForma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s="1" customForma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s="1" customForma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s="1" customForma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s="1" customForma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s="1" customForma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s="1" customForma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s="1" customForma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s="1" customForma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s="1" customForma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s="1" customForma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s="1" customForma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s="1" customForma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s="1" customForma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s="1" customForma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s="1" customForma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s="1" customForma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s="1" customForma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s="1" customForma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s="1" customForma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s="1" customForma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s="1" customForma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s="1" customForma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s="1" customForma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s="1" customForma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s="1" customForma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s="1" customForma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s="1" customForma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s="1" customForma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s="1" customForma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s="1" customForma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s="1" customForma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s="1" customForma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s="1" customForma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s="1" customForma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s="1" customForma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s="1" customForma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s="1" customForma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s="1" customForma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s="1" customForma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s="1" customForma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s="1" customForma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s="1" customForma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s="1" customForma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1" customForma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1" customForma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1" customForma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1" customForma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s="1" customForma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s="1" customForma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s="1" customForma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s="1" customForma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s="1" customForma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s="1" customForma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s="1" customForma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1" customForma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s="1" customForma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s="1" customForma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s="1" customForma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s="1" customForma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s="1" customForma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s="1" customForma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s="1" customForma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s="1" customForma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s="1" customForma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s="1" customForma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s="1" customForma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s="1" customForma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s="1" customForma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s="1" customForma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s="1" customForma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s="1" customForma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s="1" customForma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s="1" customForma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s="1" customForma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s="1" customForma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s="1" customForma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s="1" customForma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s="1" customForma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</sheetData>
  <mergeCells count="4">
    <mergeCell ref="J4:L4"/>
    <mergeCell ref="N4:P4"/>
    <mergeCell ref="R4:T4"/>
    <mergeCell ref="V4:X4"/>
  </mergeCells>
  <conditionalFormatting sqref="R6:R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T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V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:X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Long Short 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2025-05-07T12:40:52Z</dcterms:created>
  <dcterms:modified xsi:type="dcterms:W3CDTF">2025-05-17T15:32:39Z</dcterms:modified>
</cp:coreProperties>
</file>