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Github Data Upload/"/>
    </mc:Choice>
  </mc:AlternateContent>
  <xr:revisionPtr revIDLastSave="0" documentId="13_ncr:1_{64AADA99-63ED-254B-B174-AB570AD713F0}" xr6:coauthVersionLast="47" xr6:coauthVersionMax="47" xr10:uidLastSave="{00000000-0000-0000-0000-000000000000}"/>
  <bookViews>
    <workbookView xWindow="28800" yWindow="0" windowWidth="38400" windowHeight="21600" xr2:uid="{4C02C5A9-4CC5-9C42-A192-0C03BF0F041A}"/>
  </bookViews>
  <sheets>
    <sheet name="Selling-Heatmap" sheetId="1" r:id="rId1"/>
    <sheet name="Selling-Heatmap Filtered" sheetId="2" r:id="rId2"/>
  </sheets>
  <definedNames>
    <definedName name="_xlnm._FilterDatabase" localSheetId="0" hidden="1">'Selling-Heatmap'!$B$7:$L$7</definedName>
    <definedName name="_xlnm._FilterDatabase" localSheetId="1" hidden="1">'Selling-Heatmap Filtered'!$B$7:$L$7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2" l="1"/>
  <c r="F96" i="2"/>
  <c r="H96" i="2" s="1"/>
  <c r="G95" i="2"/>
  <c r="F95" i="2"/>
  <c r="H95" i="2" s="1"/>
  <c r="G94" i="2"/>
  <c r="F94" i="2"/>
  <c r="H94" i="2" s="1"/>
  <c r="L93" i="2"/>
  <c r="G93" i="2"/>
  <c r="F93" i="2"/>
  <c r="H93" i="2" s="1"/>
  <c r="K93" i="2" s="1"/>
  <c r="G92" i="2"/>
  <c r="F92" i="2"/>
  <c r="G91" i="2"/>
  <c r="F91" i="2"/>
  <c r="H91" i="2" s="1"/>
  <c r="G90" i="2"/>
  <c r="F90" i="2"/>
  <c r="G89" i="2"/>
  <c r="F89" i="2"/>
  <c r="G88" i="2"/>
  <c r="F88" i="2"/>
  <c r="H88" i="2" s="1"/>
  <c r="G87" i="2"/>
  <c r="F87" i="2"/>
  <c r="H87" i="2" s="1"/>
  <c r="G86" i="2"/>
  <c r="F86" i="2"/>
  <c r="H86" i="2" s="1"/>
  <c r="G85" i="2"/>
  <c r="F85" i="2"/>
  <c r="H85" i="2" s="1"/>
  <c r="K85" i="2" s="1"/>
  <c r="G84" i="2"/>
  <c r="F84" i="2"/>
  <c r="G83" i="2"/>
  <c r="F83" i="2"/>
  <c r="H83" i="2" s="1"/>
  <c r="G82" i="2"/>
  <c r="F82" i="2"/>
  <c r="H82" i="2" s="1"/>
  <c r="L82" i="2" s="1"/>
  <c r="G81" i="2"/>
  <c r="F81" i="2"/>
  <c r="H81" i="2" s="1"/>
  <c r="G80" i="2"/>
  <c r="F80" i="2"/>
  <c r="H80" i="2" s="1"/>
  <c r="G79" i="2"/>
  <c r="H79" i="2" s="1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H73" i="2" s="1"/>
  <c r="G72" i="2"/>
  <c r="F72" i="2"/>
  <c r="H71" i="2"/>
  <c r="L71" i="2" s="1"/>
  <c r="G71" i="2"/>
  <c r="F71" i="2"/>
  <c r="G70" i="2"/>
  <c r="F70" i="2"/>
  <c r="H70" i="2" s="1"/>
  <c r="G69" i="2"/>
  <c r="F69" i="2"/>
  <c r="H69" i="2" s="1"/>
  <c r="K69" i="2" s="1"/>
  <c r="G68" i="2"/>
  <c r="F68" i="2"/>
  <c r="G67" i="2"/>
  <c r="F67" i="2"/>
  <c r="H67" i="2" s="1"/>
  <c r="G66" i="2"/>
  <c r="F66" i="2"/>
  <c r="H66" i="2" s="1"/>
  <c r="L66" i="2" s="1"/>
  <c r="G65" i="2"/>
  <c r="F65" i="2"/>
  <c r="G64" i="2"/>
  <c r="F64" i="2"/>
  <c r="H64" i="2" s="1"/>
  <c r="G63" i="2"/>
  <c r="F63" i="2"/>
  <c r="H63" i="2" s="1"/>
  <c r="L63" i="2" s="1"/>
  <c r="G62" i="2"/>
  <c r="F62" i="2"/>
  <c r="H62" i="2" s="1"/>
  <c r="G61" i="2"/>
  <c r="F61" i="2"/>
  <c r="G60" i="2"/>
  <c r="H60" i="2" s="1"/>
  <c r="F60" i="2"/>
  <c r="G59" i="2"/>
  <c r="F59" i="2"/>
  <c r="G58" i="2"/>
  <c r="F58" i="2"/>
  <c r="H58" i="2" s="1"/>
  <c r="L58" i="2" s="1"/>
  <c r="G57" i="2"/>
  <c r="F57" i="2"/>
  <c r="G56" i="2"/>
  <c r="F56" i="2"/>
  <c r="G55" i="2"/>
  <c r="F55" i="2"/>
  <c r="H55" i="2" s="1"/>
  <c r="L55" i="2" s="1"/>
  <c r="G54" i="2"/>
  <c r="F54" i="2"/>
  <c r="H54" i="2" s="1"/>
  <c r="G53" i="2"/>
  <c r="F53" i="2"/>
  <c r="G52" i="2"/>
  <c r="H52" i="2" s="1"/>
  <c r="F52" i="2"/>
  <c r="G51" i="2"/>
  <c r="F51" i="2"/>
  <c r="H51" i="2" s="1"/>
  <c r="L50" i="2"/>
  <c r="G50" i="2"/>
  <c r="F50" i="2"/>
  <c r="H50" i="2" s="1"/>
  <c r="K50" i="2" s="1"/>
  <c r="G49" i="2"/>
  <c r="F49" i="2"/>
  <c r="H49" i="2" s="1"/>
  <c r="G48" i="2"/>
  <c r="F48" i="2"/>
  <c r="H47" i="2"/>
  <c r="L47" i="2" s="1"/>
  <c r="G47" i="2"/>
  <c r="F47" i="2"/>
  <c r="G46" i="2"/>
  <c r="F46" i="2"/>
  <c r="H46" i="2" s="1"/>
  <c r="G45" i="2"/>
  <c r="F45" i="2"/>
  <c r="G44" i="2"/>
  <c r="F44" i="2"/>
  <c r="G43" i="2"/>
  <c r="F43" i="2"/>
  <c r="H43" i="2" s="1"/>
  <c r="G42" i="2"/>
  <c r="F42" i="2"/>
  <c r="G41" i="2"/>
  <c r="F41" i="2"/>
  <c r="H41" i="2" s="1"/>
  <c r="G40" i="2"/>
  <c r="F40" i="2"/>
  <c r="H40" i="2" s="1"/>
  <c r="G39" i="2"/>
  <c r="F39" i="2"/>
  <c r="H39" i="2" s="1"/>
  <c r="L39" i="2" s="1"/>
  <c r="G38" i="2"/>
  <c r="F38" i="2"/>
  <c r="H38" i="2" s="1"/>
  <c r="G37" i="2"/>
  <c r="F37" i="2"/>
  <c r="G36" i="2"/>
  <c r="H36" i="2" s="1"/>
  <c r="F36" i="2"/>
  <c r="G35" i="2"/>
  <c r="F35" i="2"/>
  <c r="H35" i="2" s="1"/>
  <c r="G34" i="2"/>
  <c r="F34" i="2"/>
  <c r="H34" i="2" s="1"/>
  <c r="L34" i="2" s="1"/>
  <c r="G33" i="2"/>
  <c r="F33" i="2"/>
  <c r="G32" i="2"/>
  <c r="F32" i="2"/>
  <c r="G31" i="2"/>
  <c r="F31" i="2"/>
  <c r="H31" i="2" s="1"/>
  <c r="L31" i="2" s="1"/>
  <c r="G30" i="2"/>
  <c r="F30" i="2"/>
  <c r="H30" i="2" s="1"/>
  <c r="G29" i="2"/>
  <c r="F29" i="2"/>
  <c r="H29" i="2" s="1"/>
  <c r="K29" i="2" s="1"/>
  <c r="G28" i="2"/>
  <c r="F28" i="2"/>
  <c r="G27" i="2"/>
  <c r="F27" i="2"/>
  <c r="G26" i="2"/>
  <c r="F26" i="2"/>
  <c r="H26" i="2" s="1"/>
  <c r="L26" i="2" s="1"/>
  <c r="G25" i="2"/>
  <c r="F25" i="2"/>
  <c r="H25" i="2" s="1"/>
  <c r="G24" i="2"/>
  <c r="F24" i="2"/>
  <c r="H24" i="2" s="1"/>
  <c r="G23" i="2"/>
  <c r="F23" i="2"/>
  <c r="H23" i="2" s="1"/>
  <c r="L23" i="2" s="1"/>
  <c r="G22" i="2"/>
  <c r="F22" i="2"/>
  <c r="L21" i="2"/>
  <c r="G21" i="2"/>
  <c r="F21" i="2"/>
  <c r="H21" i="2" s="1"/>
  <c r="K21" i="2" s="1"/>
  <c r="G20" i="2"/>
  <c r="H20" i="2" s="1"/>
  <c r="F20" i="2"/>
  <c r="G19" i="2"/>
  <c r="F19" i="2"/>
  <c r="H19" i="2" s="1"/>
  <c r="G18" i="2"/>
  <c r="F18" i="2"/>
  <c r="G17" i="2"/>
  <c r="F17" i="2"/>
  <c r="H17" i="2" s="1"/>
  <c r="G16" i="2"/>
  <c r="F16" i="2"/>
  <c r="H16" i="2" s="1"/>
  <c r="G15" i="2"/>
  <c r="H15" i="2" s="1"/>
  <c r="F15" i="2"/>
  <c r="G14" i="2"/>
  <c r="F14" i="2"/>
  <c r="H14" i="2" s="1"/>
  <c r="G13" i="2"/>
  <c r="F13" i="2"/>
  <c r="H13" i="2" s="1"/>
  <c r="K13" i="2" s="1"/>
  <c r="G12" i="2"/>
  <c r="H12" i="2" s="1"/>
  <c r="F12" i="2"/>
  <c r="G11" i="2"/>
  <c r="F11" i="2"/>
  <c r="G10" i="2"/>
  <c r="F10" i="2"/>
  <c r="H10" i="2" s="1"/>
  <c r="L10" i="2" s="1"/>
  <c r="G9" i="2"/>
  <c r="F9" i="2"/>
  <c r="G8" i="2"/>
  <c r="F8" i="2"/>
  <c r="G101" i="2"/>
  <c r="F101" i="2"/>
  <c r="H101" i="2" s="1"/>
  <c r="L101" i="2" s="1"/>
  <c r="G99" i="2"/>
  <c r="F99" i="2"/>
  <c r="H99" i="2" s="1"/>
  <c r="G98" i="2"/>
  <c r="F98" i="2"/>
  <c r="H98" i="2" s="1"/>
  <c r="K98" i="2" s="1"/>
  <c r="G112" i="2"/>
  <c r="F112" i="2"/>
  <c r="G120" i="2"/>
  <c r="F120" i="2"/>
  <c r="G106" i="2"/>
  <c r="F106" i="2"/>
  <c r="H106" i="2" s="1"/>
  <c r="K106" i="2" s="1"/>
  <c r="G115" i="2"/>
  <c r="F115" i="2"/>
  <c r="G123" i="2"/>
  <c r="F123" i="2"/>
  <c r="H123" i="2" s="1"/>
  <c r="G100" i="2"/>
  <c r="F100" i="2"/>
  <c r="H100" i="2" s="1"/>
  <c r="L100" i="2" s="1"/>
  <c r="G104" i="2"/>
  <c r="F104" i="2"/>
  <c r="G105" i="2"/>
  <c r="F105" i="2"/>
  <c r="G111" i="2"/>
  <c r="F111" i="2"/>
  <c r="G109" i="2"/>
  <c r="F109" i="2"/>
  <c r="H109" i="2" s="1"/>
  <c r="G110" i="2"/>
  <c r="F110" i="2"/>
  <c r="G107" i="2"/>
  <c r="F107" i="2"/>
  <c r="G103" i="2"/>
  <c r="F103" i="2"/>
  <c r="H103" i="2" s="1"/>
  <c r="G113" i="2"/>
  <c r="F113" i="2"/>
  <c r="H113" i="2" s="1"/>
  <c r="L113" i="2" s="1"/>
  <c r="G116" i="2"/>
  <c r="F116" i="2"/>
  <c r="H116" i="2" s="1"/>
  <c r="G119" i="2"/>
  <c r="F119" i="2"/>
  <c r="H119" i="2" s="1"/>
  <c r="K119" i="2" s="1"/>
  <c r="G129" i="2"/>
  <c r="F129" i="2"/>
  <c r="G127" i="2"/>
  <c r="F127" i="2"/>
  <c r="L128" i="2"/>
  <c r="G128" i="2"/>
  <c r="F128" i="2"/>
  <c r="H128" i="2" s="1"/>
  <c r="K128" i="2" s="1"/>
  <c r="G126" i="2"/>
  <c r="F126" i="2"/>
  <c r="G125" i="2"/>
  <c r="F125" i="2"/>
  <c r="H125" i="2" s="1"/>
  <c r="H121" i="2"/>
  <c r="L121" i="2" s="1"/>
  <c r="G121" i="2"/>
  <c r="F121" i="2"/>
  <c r="G124" i="2"/>
  <c r="F124" i="2"/>
  <c r="H124" i="2" s="1"/>
  <c r="G108" i="2"/>
  <c r="F108" i="2"/>
  <c r="H108" i="2" s="1"/>
  <c r="K108" i="2" s="1"/>
  <c r="G117" i="2"/>
  <c r="F117" i="2"/>
  <c r="G114" i="2"/>
  <c r="F114" i="2"/>
  <c r="H114" i="2" s="1"/>
  <c r="G118" i="2"/>
  <c r="F118" i="2"/>
  <c r="H118" i="2" s="1"/>
  <c r="K118" i="2" s="1"/>
  <c r="G122" i="2"/>
  <c r="F122" i="2"/>
  <c r="H122" i="2" s="1"/>
  <c r="G97" i="2"/>
  <c r="F97" i="2"/>
  <c r="H97" i="2" s="1"/>
  <c r="G102" i="2"/>
  <c r="F102" i="2"/>
  <c r="H102" i="2" s="1"/>
  <c r="L102" i="2" s="1"/>
  <c r="F41" i="1"/>
  <c r="F15" i="1"/>
  <c r="F9" i="1"/>
  <c r="F10" i="1"/>
  <c r="F11" i="1"/>
  <c r="F12" i="1"/>
  <c r="H12" i="1" s="1"/>
  <c r="K12" i="1" s="1"/>
  <c r="F13" i="1"/>
  <c r="F14" i="1"/>
  <c r="H14" i="1" s="1"/>
  <c r="F16" i="1"/>
  <c r="F17" i="1"/>
  <c r="F18" i="1"/>
  <c r="F19" i="1"/>
  <c r="F20" i="1"/>
  <c r="F21" i="1"/>
  <c r="H21" i="1" s="1"/>
  <c r="K21" i="1" s="1"/>
  <c r="F22" i="1"/>
  <c r="F23" i="1"/>
  <c r="F24" i="1"/>
  <c r="F25" i="1"/>
  <c r="F26" i="1"/>
  <c r="F27" i="1"/>
  <c r="H27" i="1" s="1"/>
  <c r="F28" i="1"/>
  <c r="H28" i="1" s="1"/>
  <c r="K28" i="1" s="1"/>
  <c r="F29" i="1"/>
  <c r="H29" i="1" s="1"/>
  <c r="K29" i="1" s="1"/>
  <c r="F30" i="1"/>
  <c r="H30" i="1" s="1"/>
  <c r="F31" i="1"/>
  <c r="H31" i="1" s="1"/>
  <c r="F32" i="1"/>
  <c r="F33" i="1"/>
  <c r="F34" i="1"/>
  <c r="F35" i="1"/>
  <c r="H35" i="1" s="1"/>
  <c r="K35" i="1" s="1"/>
  <c r="F36" i="1"/>
  <c r="H36" i="1" s="1"/>
  <c r="K36" i="1" s="1"/>
  <c r="F37" i="1"/>
  <c r="H37" i="1" s="1"/>
  <c r="F38" i="1"/>
  <c r="H38" i="1" s="1"/>
  <c r="F39" i="1"/>
  <c r="H39" i="1" s="1"/>
  <c r="F40" i="1"/>
  <c r="F42" i="1"/>
  <c r="F43" i="1"/>
  <c r="H43" i="1" s="1"/>
  <c r="F44" i="1"/>
  <c r="F45" i="1"/>
  <c r="H45" i="1" s="1"/>
  <c r="K45" i="1" s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H60" i="1" s="1"/>
  <c r="K60" i="1" s="1"/>
  <c r="F61" i="1"/>
  <c r="F62" i="1"/>
  <c r="H62" i="1" s="1"/>
  <c r="F63" i="1"/>
  <c r="H63" i="1" s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H78" i="1" s="1"/>
  <c r="F79" i="1"/>
  <c r="H79" i="1" s="1"/>
  <c r="F80" i="1"/>
  <c r="F81" i="1"/>
  <c r="F82" i="1"/>
  <c r="F83" i="1"/>
  <c r="F84" i="1"/>
  <c r="H84" i="1" s="1"/>
  <c r="L84" i="1" s="1"/>
  <c r="F85" i="1"/>
  <c r="F86" i="1"/>
  <c r="F87" i="1"/>
  <c r="H87" i="1" s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H102" i="1" s="1"/>
  <c r="F103" i="1"/>
  <c r="H103" i="1" s="1"/>
  <c r="F104" i="1"/>
  <c r="F105" i="1"/>
  <c r="F106" i="1"/>
  <c r="F107" i="1"/>
  <c r="F108" i="1"/>
  <c r="F109" i="1"/>
  <c r="F110" i="1"/>
  <c r="F111" i="1"/>
  <c r="H111" i="1" s="1"/>
  <c r="F112" i="1"/>
  <c r="F113" i="1"/>
  <c r="F114" i="1"/>
  <c r="F115" i="1"/>
  <c r="F116" i="1"/>
  <c r="F117" i="1"/>
  <c r="H117" i="1" s="1"/>
  <c r="F118" i="1"/>
  <c r="F119" i="1"/>
  <c r="H119" i="1" s="1"/>
  <c r="F120" i="1"/>
  <c r="F121" i="1"/>
  <c r="F122" i="1"/>
  <c r="F123" i="1"/>
  <c r="F124" i="1"/>
  <c r="F125" i="1"/>
  <c r="H125" i="1" s="1"/>
  <c r="K125" i="1" s="1"/>
  <c r="F126" i="1"/>
  <c r="F127" i="1"/>
  <c r="F128" i="1"/>
  <c r="F129" i="1"/>
  <c r="F8" i="1"/>
  <c r="H47" i="1"/>
  <c r="H59" i="1"/>
  <c r="H61" i="1"/>
  <c r="H68" i="1"/>
  <c r="K68" i="1" s="1"/>
  <c r="H69" i="1"/>
  <c r="K69" i="1" s="1"/>
  <c r="H70" i="1"/>
  <c r="H71" i="1"/>
  <c r="K71" i="1" s="1"/>
  <c r="H91" i="1"/>
  <c r="H92" i="1"/>
  <c r="L92" i="1" s="1"/>
  <c r="H93" i="1"/>
  <c r="K93" i="1" s="1"/>
  <c r="H94" i="1"/>
  <c r="H95" i="1"/>
  <c r="H101" i="1"/>
  <c r="K101" i="1" s="1"/>
  <c r="H124" i="1"/>
  <c r="L124" i="1" s="1"/>
  <c r="H126" i="1"/>
  <c r="H127" i="1"/>
  <c r="G18" i="1"/>
  <c r="G9" i="1"/>
  <c r="H9" i="1" s="1"/>
  <c r="K9" i="1" s="1"/>
  <c r="G10" i="1"/>
  <c r="G11" i="1"/>
  <c r="G12" i="1"/>
  <c r="G13" i="1"/>
  <c r="G14" i="1"/>
  <c r="G15" i="1"/>
  <c r="G16" i="1"/>
  <c r="G17" i="1"/>
  <c r="G19" i="1"/>
  <c r="H19" i="1" s="1"/>
  <c r="G20" i="1"/>
  <c r="G21" i="1"/>
  <c r="G22" i="1"/>
  <c r="G23" i="1"/>
  <c r="G24" i="1"/>
  <c r="G25" i="1"/>
  <c r="H25" i="1" s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H46" i="1" s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8" i="1"/>
  <c r="H8" i="1" s="1"/>
  <c r="L8" i="1" s="1"/>
  <c r="H121" i="1"/>
  <c r="H18" i="1"/>
  <c r="H20" i="1"/>
  <c r="K20" i="1" s="1"/>
  <c r="H22" i="1"/>
  <c r="H33" i="1"/>
  <c r="H41" i="1"/>
  <c r="H49" i="1"/>
  <c r="H51" i="1"/>
  <c r="K51" i="1" s="1"/>
  <c r="H52" i="1"/>
  <c r="K52" i="1" s="1"/>
  <c r="H53" i="1"/>
  <c r="K53" i="1" s="1"/>
  <c r="H54" i="1"/>
  <c r="K54" i="1" s="1"/>
  <c r="H55" i="1"/>
  <c r="H57" i="1"/>
  <c r="H65" i="1"/>
  <c r="H67" i="1"/>
  <c r="H73" i="1"/>
  <c r="H75" i="1"/>
  <c r="H76" i="1"/>
  <c r="K76" i="1" s="1"/>
  <c r="H77" i="1"/>
  <c r="K77" i="1" s="1"/>
  <c r="H81" i="1"/>
  <c r="H85" i="1"/>
  <c r="K85" i="1" s="1"/>
  <c r="H86" i="1"/>
  <c r="H89" i="1"/>
  <c r="H97" i="1"/>
  <c r="H99" i="1"/>
  <c r="H100" i="1"/>
  <c r="L100" i="1" s="1"/>
  <c r="H105" i="1"/>
  <c r="H107" i="1"/>
  <c r="K107" i="1" s="1"/>
  <c r="H108" i="1"/>
  <c r="L108" i="1" s="1"/>
  <c r="H109" i="1"/>
  <c r="K109" i="1" s="1"/>
  <c r="H110" i="1"/>
  <c r="H113" i="1"/>
  <c r="H115" i="1"/>
  <c r="H116" i="1"/>
  <c r="L116" i="1" s="1"/>
  <c r="H118" i="1"/>
  <c r="H122" i="1"/>
  <c r="H129" i="1"/>
  <c r="H44" i="1" l="1"/>
  <c r="K44" i="1" s="1"/>
  <c r="L15" i="2"/>
  <c r="K15" i="2"/>
  <c r="H44" i="2"/>
  <c r="K44" i="2" s="1"/>
  <c r="K47" i="2"/>
  <c r="H126" i="2"/>
  <c r="K126" i="2" s="1"/>
  <c r="H129" i="2"/>
  <c r="H120" i="2"/>
  <c r="K120" i="2" s="1"/>
  <c r="H27" i="2"/>
  <c r="L27" i="2" s="1"/>
  <c r="H42" i="2"/>
  <c r="H45" i="2"/>
  <c r="K45" i="2" s="1"/>
  <c r="H48" i="2"/>
  <c r="H76" i="2"/>
  <c r="L76" i="2" s="1"/>
  <c r="H59" i="2"/>
  <c r="H74" i="2"/>
  <c r="H77" i="2"/>
  <c r="K77" i="2" s="1"/>
  <c r="H84" i="2"/>
  <c r="K84" i="2" s="1"/>
  <c r="L118" i="2"/>
  <c r="K10" i="2"/>
  <c r="H111" i="2"/>
  <c r="K111" i="2" s="1"/>
  <c r="L119" i="2"/>
  <c r="H107" i="2"/>
  <c r="H105" i="2"/>
  <c r="K105" i="2" s="1"/>
  <c r="H112" i="2"/>
  <c r="L112" i="2" s="1"/>
  <c r="H8" i="2"/>
  <c r="L8" i="2" s="1"/>
  <c r="H11" i="2"/>
  <c r="H18" i="2"/>
  <c r="H28" i="2"/>
  <c r="H32" i="2"/>
  <c r="H53" i="2"/>
  <c r="H56" i="2"/>
  <c r="K56" i="2" s="1"/>
  <c r="H78" i="2"/>
  <c r="K78" i="2" s="1"/>
  <c r="H89" i="2"/>
  <c r="L89" i="2" s="1"/>
  <c r="H92" i="2"/>
  <c r="H117" i="2"/>
  <c r="K121" i="2"/>
  <c r="H127" i="2"/>
  <c r="K127" i="2" s="1"/>
  <c r="H110" i="2"/>
  <c r="L110" i="2" s="1"/>
  <c r="H104" i="2"/>
  <c r="L104" i="2" s="1"/>
  <c r="H9" i="2"/>
  <c r="K9" i="2" s="1"/>
  <c r="H22" i="2"/>
  <c r="L22" i="2" s="1"/>
  <c r="H37" i="2"/>
  <c r="K37" i="2" s="1"/>
  <c r="H57" i="2"/>
  <c r="L57" i="2" s="1"/>
  <c r="H61" i="2"/>
  <c r="K61" i="2" s="1"/>
  <c r="H68" i="2"/>
  <c r="L68" i="2" s="1"/>
  <c r="H72" i="2"/>
  <c r="L72" i="2" s="1"/>
  <c r="H75" i="2"/>
  <c r="K75" i="2" s="1"/>
  <c r="H90" i="2"/>
  <c r="K76" i="2"/>
  <c r="L20" i="2"/>
  <c r="K20" i="2"/>
  <c r="L12" i="2"/>
  <c r="K12" i="2"/>
  <c r="K129" i="2"/>
  <c r="L129" i="2"/>
  <c r="L111" i="2"/>
  <c r="K28" i="2"/>
  <c r="L28" i="2"/>
  <c r="L36" i="2"/>
  <c r="K36" i="2"/>
  <c r="L60" i="2"/>
  <c r="K60" i="2"/>
  <c r="L44" i="2"/>
  <c r="K52" i="2"/>
  <c r="L52" i="2"/>
  <c r="L117" i="2"/>
  <c r="K117" i="2"/>
  <c r="K68" i="2"/>
  <c r="L51" i="2"/>
  <c r="K51" i="2"/>
  <c r="K81" i="2"/>
  <c r="L81" i="2"/>
  <c r="L97" i="2"/>
  <c r="K97" i="2"/>
  <c r="K34" i="2"/>
  <c r="L88" i="2"/>
  <c r="K88" i="2"/>
  <c r="L80" i="2"/>
  <c r="K80" i="2"/>
  <c r="K25" i="2"/>
  <c r="L25" i="2"/>
  <c r="K101" i="2"/>
  <c r="L13" i="2"/>
  <c r="K114" i="2"/>
  <c r="L114" i="2"/>
  <c r="L11" i="2"/>
  <c r="K11" i="2"/>
  <c r="L43" i="2"/>
  <c r="K43" i="2"/>
  <c r="L125" i="2"/>
  <c r="K125" i="2"/>
  <c r="L19" i="2"/>
  <c r="K19" i="2"/>
  <c r="K57" i="2"/>
  <c r="K39" i="2"/>
  <c r="L14" i="2"/>
  <c r="K14" i="2"/>
  <c r="L40" i="2"/>
  <c r="K40" i="2"/>
  <c r="K100" i="2"/>
  <c r="L98" i="2"/>
  <c r="K63" i="2"/>
  <c r="K99" i="2"/>
  <c r="L99" i="2"/>
  <c r="L32" i="2"/>
  <c r="K32" i="2"/>
  <c r="K58" i="2"/>
  <c r="L64" i="2"/>
  <c r="K64" i="2"/>
  <c r="L70" i="2"/>
  <c r="K70" i="2"/>
  <c r="K73" i="2"/>
  <c r="L73" i="2"/>
  <c r="L85" i="2"/>
  <c r="K89" i="2"/>
  <c r="K92" i="2"/>
  <c r="L92" i="2"/>
  <c r="L95" i="2"/>
  <c r="K95" i="2"/>
  <c r="L116" i="2"/>
  <c r="K116" i="2"/>
  <c r="K22" i="2"/>
  <c r="L54" i="2"/>
  <c r="K54" i="2"/>
  <c r="K87" i="2"/>
  <c r="L87" i="2"/>
  <c r="K124" i="2"/>
  <c r="L124" i="2"/>
  <c r="K49" i="2"/>
  <c r="L49" i="2"/>
  <c r="L106" i="2"/>
  <c r="K31" i="2"/>
  <c r="L37" i="2"/>
  <c r="L69" i="2"/>
  <c r="L123" i="2"/>
  <c r="K123" i="2"/>
  <c r="L38" i="2"/>
  <c r="K38" i="2"/>
  <c r="K113" i="2"/>
  <c r="L105" i="2"/>
  <c r="K23" i="2"/>
  <c r="K82" i="2"/>
  <c r="L86" i="2"/>
  <c r="K86" i="2"/>
  <c r="L96" i="2"/>
  <c r="K96" i="2"/>
  <c r="L107" i="2"/>
  <c r="K107" i="2"/>
  <c r="L16" i="2"/>
  <c r="K16" i="2"/>
  <c r="L48" i="2"/>
  <c r="K48" i="2"/>
  <c r="L94" i="2"/>
  <c r="K94" i="2"/>
  <c r="K102" i="2"/>
  <c r="L108" i="2"/>
  <c r="L45" i="2"/>
  <c r="K71" i="2"/>
  <c r="L91" i="2"/>
  <c r="K91" i="2"/>
  <c r="L126" i="2"/>
  <c r="L17" i="2"/>
  <c r="K17" i="2"/>
  <c r="L46" i="2"/>
  <c r="K46" i="2"/>
  <c r="K66" i="2"/>
  <c r="K122" i="2"/>
  <c r="L122" i="2"/>
  <c r="K110" i="2"/>
  <c r="L120" i="2"/>
  <c r="K26" i="2"/>
  <c r="L35" i="2"/>
  <c r="K35" i="2"/>
  <c r="K41" i="2"/>
  <c r="L41" i="2"/>
  <c r="L67" i="2"/>
  <c r="K67" i="2"/>
  <c r="L29" i="2"/>
  <c r="K55" i="2"/>
  <c r="L61" i="2"/>
  <c r="L103" i="2"/>
  <c r="K103" i="2"/>
  <c r="L109" i="2"/>
  <c r="K109" i="2"/>
  <c r="H115" i="2"/>
  <c r="L24" i="2"/>
  <c r="K24" i="2"/>
  <c r="K27" i="2"/>
  <c r="L30" i="2"/>
  <c r="K30" i="2"/>
  <c r="H33" i="2"/>
  <c r="L59" i="2"/>
  <c r="K59" i="2"/>
  <c r="L62" i="2"/>
  <c r="K62" i="2"/>
  <c r="H65" i="2"/>
  <c r="K79" i="2"/>
  <c r="L79" i="2"/>
  <c r="L83" i="2"/>
  <c r="K83" i="2"/>
  <c r="H23" i="1"/>
  <c r="H13" i="1"/>
  <c r="K13" i="1" s="1"/>
  <c r="H11" i="1"/>
  <c r="L11" i="1" s="1"/>
  <c r="H106" i="1"/>
  <c r="L106" i="1" s="1"/>
  <c r="H98" i="1"/>
  <c r="K98" i="1" s="1"/>
  <c r="H90" i="1"/>
  <c r="L90" i="1" s="1"/>
  <c r="H82" i="1"/>
  <c r="L82" i="1" s="1"/>
  <c r="H74" i="1"/>
  <c r="K74" i="1" s="1"/>
  <c r="H66" i="1"/>
  <c r="K66" i="1" s="1"/>
  <c r="H58" i="1"/>
  <c r="L58" i="1" s="1"/>
  <c r="H50" i="1"/>
  <c r="K50" i="1" s="1"/>
  <c r="H42" i="1"/>
  <c r="H34" i="1"/>
  <c r="K34" i="1" s="1"/>
  <c r="H26" i="1"/>
  <c r="K26" i="1" s="1"/>
  <c r="H10" i="1"/>
  <c r="K10" i="1" s="1"/>
  <c r="H15" i="1"/>
  <c r="K15" i="1" s="1"/>
  <c r="K115" i="1"/>
  <c r="K99" i="1"/>
  <c r="K91" i="1"/>
  <c r="K75" i="1"/>
  <c r="K67" i="1"/>
  <c r="K59" i="1"/>
  <c r="K43" i="1"/>
  <c r="K27" i="1"/>
  <c r="K19" i="1"/>
  <c r="H123" i="1"/>
  <c r="K123" i="1" s="1"/>
  <c r="H114" i="1"/>
  <c r="K114" i="1" s="1"/>
  <c r="H83" i="1"/>
  <c r="K83" i="1" s="1"/>
  <c r="H17" i="1"/>
  <c r="K17" i="1" s="1"/>
  <c r="H128" i="1"/>
  <c r="K128" i="1" s="1"/>
  <c r="H120" i="1"/>
  <c r="L120" i="1" s="1"/>
  <c r="H112" i="1"/>
  <c r="L112" i="1" s="1"/>
  <c r="H104" i="1"/>
  <c r="L104" i="1" s="1"/>
  <c r="H96" i="1"/>
  <c r="K96" i="1" s="1"/>
  <c r="H88" i="1"/>
  <c r="L88" i="1" s="1"/>
  <c r="H80" i="1"/>
  <c r="L80" i="1" s="1"/>
  <c r="H72" i="1"/>
  <c r="L72" i="1" s="1"/>
  <c r="H64" i="1"/>
  <c r="K64" i="1" s="1"/>
  <c r="H56" i="1"/>
  <c r="K56" i="1" s="1"/>
  <c r="H48" i="1"/>
  <c r="L48" i="1" s="1"/>
  <c r="H40" i="1"/>
  <c r="K40" i="1" s="1"/>
  <c r="H32" i="1"/>
  <c r="K32" i="1" s="1"/>
  <c r="H24" i="1"/>
  <c r="K24" i="1" s="1"/>
  <c r="H16" i="1"/>
  <c r="L16" i="1" s="1"/>
  <c r="K42" i="1"/>
  <c r="K106" i="1"/>
  <c r="K82" i="1"/>
  <c r="K18" i="1"/>
  <c r="K14" i="1"/>
  <c r="L127" i="1"/>
  <c r="K119" i="1"/>
  <c r="K111" i="1"/>
  <c r="K103" i="1"/>
  <c r="K95" i="1"/>
  <c r="K87" i="1"/>
  <c r="K79" i="1"/>
  <c r="K63" i="1"/>
  <c r="K55" i="1"/>
  <c r="K47" i="1"/>
  <c r="K39" i="1"/>
  <c r="K31" i="1"/>
  <c r="K23" i="1"/>
  <c r="K126" i="1"/>
  <c r="K118" i="1"/>
  <c r="K110" i="1"/>
  <c r="K102" i="1"/>
  <c r="K94" i="1"/>
  <c r="K86" i="1"/>
  <c r="K78" i="1"/>
  <c r="K70" i="1"/>
  <c r="K62" i="1"/>
  <c r="K46" i="1"/>
  <c r="K38" i="1"/>
  <c r="K30" i="1"/>
  <c r="K22" i="1"/>
  <c r="K117" i="1"/>
  <c r="K61" i="1"/>
  <c r="K37" i="1"/>
  <c r="K8" i="1"/>
  <c r="L9" i="1"/>
  <c r="K57" i="1"/>
  <c r="L57" i="1"/>
  <c r="K49" i="1"/>
  <c r="L49" i="1"/>
  <c r="L122" i="1"/>
  <c r="K122" i="1"/>
  <c r="K129" i="1"/>
  <c r="L129" i="1"/>
  <c r="K121" i="1"/>
  <c r="L121" i="1"/>
  <c r="K113" i="1"/>
  <c r="L113" i="1"/>
  <c r="K105" i="1"/>
  <c r="L105" i="1"/>
  <c r="K97" i="1"/>
  <c r="L97" i="1"/>
  <c r="K89" i="1"/>
  <c r="L89" i="1"/>
  <c r="K81" i="1"/>
  <c r="L81" i="1"/>
  <c r="K73" i="1"/>
  <c r="L73" i="1"/>
  <c r="K65" i="1"/>
  <c r="L65" i="1"/>
  <c r="K41" i="1"/>
  <c r="L41" i="1"/>
  <c r="K33" i="1"/>
  <c r="L33" i="1"/>
  <c r="K25" i="1"/>
  <c r="L25" i="1"/>
  <c r="K108" i="1"/>
  <c r="K92" i="1"/>
  <c r="L69" i="1"/>
  <c r="L37" i="1"/>
  <c r="K124" i="1"/>
  <c r="L45" i="1"/>
  <c r="L93" i="1"/>
  <c r="L61" i="1"/>
  <c r="L29" i="1"/>
  <c r="L125" i="1"/>
  <c r="L117" i="1"/>
  <c r="L101" i="1"/>
  <c r="L85" i="1"/>
  <c r="L77" i="1"/>
  <c r="L109" i="1"/>
  <c r="K116" i="1"/>
  <c r="K100" i="1"/>
  <c r="K84" i="1"/>
  <c r="L53" i="1"/>
  <c r="L76" i="1"/>
  <c r="L68" i="1"/>
  <c r="L60" i="1"/>
  <c r="L52" i="1"/>
  <c r="L44" i="1"/>
  <c r="L36" i="1"/>
  <c r="L28" i="1"/>
  <c r="L20" i="1"/>
  <c r="L12" i="1"/>
  <c r="L119" i="1"/>
  <c r="L115" i="1"/>
  <c r="L111" i="1"/>
  <c r="L107" i="1"/>
  <c r="L103" i="1"/>
  <c r="L99" i="1"/>
  <c r="L95" i="1"/>
  <c r="L91" i="1"/>
  <c r="L87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K127" i="1"/>
  <c r="L126" i="1"/>
  <c r="L118" i="1"/>
  <c r="L110" i="1"/>
  <c r="L102" i="1"/>
  <c r="L98" i="1"/>
  <c r="L94" i="1"/>
  <c r="L86" i="1"/>
  <c r="L78" i="1"/>
  <c r="L70" i="1"/>
  <c r="L62" i="1"/>
  <c r="L54" i="1"/>
  <c r="L46" i="1"/>
  <c r="L42" i="1"/>
  <c r="L38" i="1"/>
  <c r="L30" i="1"/>
  <c r="L22" i="1"/>
  <c r="L18" i="1"/>
  <c r="L14" i="1"/>
  <c r="L21" i="1"/>
  <c r="L13" i="1"/>
  <c r="L90" i="2" l="1"/>
  <c r="K90" i="2"/>
  <c r="K112" i="2"/>
  <c r="K53" i="2"/>
  <c r="L53" i="2"/>
  <c r="L56" i="2"/>
  <c r="K104" i="2"/>
  <c r="L9" i="2"/>
  <c r="L78" i="2"/>
  <c r="K72" i="2"/>
  <c r="L84" i="2"/>
  <c r="K8" i="2"/>
  <c r="L127" i="2"/>
  <c r="L74" i="2"/>
  <c r="K74" i="2"/>
  <c r="L75" i="2"/>
  <c r="K18" i="2"/>
  <c r="L18" i="2"/>
  <c r="L77" i="2"/>
  <c r="L42" i="2"/>
  <c r="K42" i="2"/>
  <c r="L115" i="2"/>
  <c r="K115" i="2"/>
  <c r="K33" i="2"/>
  <c r="L33" i="2"/>
  <c r="K65" i="2"/>
  <c r="L65" i="2"/>
  <c r="K11" i="1"/>
  <c r="K90" i="1"/>
  <c r="L24" i="1"/>
  <c r="K80" i="1"/>
  <c r="K58" i="1"/>
  <c r="L17" i="1"/>
  <c r="L56" i="1"/>
  <c r="K104" i="1"/>
  <c r="K112" i="1"/>
  <c r="K120" i="1"/>
  <c r="L10" i="1"/>
  <c r="L32" i="1"/>
  <c r="L50" i="1"/>
  <c r="L123" i="1"/>
  <c r="K48" i="1"/>
  <c r="L40" i="1"/>
  <c r="L96" i="1"/>
  <c r="L34" i="1"/>
  <c r="L66" i="1"/>
  <c r="L15" i="1"/>
  <c r="L64" i="1"/>
  <c r="L83" i="1"/>
  <c r="K72" i="1"/>
  <c r="K88" i="1"/>
  <c r="L114" i="1"/>
  <c r="L74" i="1"/>
  <c r="L128" i="1"/>
  <c r="K16" i="1"/>
  <c r="L26" i="1"/>
</calcChain>
</file>

<file path=xl/sharedStrings.xml><?xml version="1.0" encoding="utf-8"?>
<sst xmlns="http://schemas.openxmlformats.org/spreadsheetml/2006/main" count="190" uniqueCount="54">
  <si>
    <t>x</t>
  </si>
  <si>
    <t xml:space="preserve">Nummer </t>
  </si>
  <si>
    <t>PSA 9</t>
  </si>
  <si>
    <t xml:space="preserve">PSA 10 </t>
  </si>
  <si>
    <t xml:space="preserve">Return PSA 9 </t>
  </si>
  <si>
    <t xml:space="preserve">Return PSA 10 </t>
  </si>
  <si>
    <t>Card Market (MT)</t>
  </si>
  <si>
    <t xml:space="preserve">Pikachu </t>
  </si>
  <si>
    <t xml:space="preserve">Set </t>
  </si>
  <si>
    <t xml:space="preserve">Grading (Card-Corner) </t>
  </si>
  <si>
    <t>Name</t>
  </si>
  <si>
    <t xml:space="preserve">Buy &amp; Grade </t>
  </si>
  <si>
    <t xml:space="preserve">Source: Pokedata.io </t>
  </si>
  <si>
    <t xml:space="preserve">Shipping </t>
  </si>
  <si>
    <t>x = fill in (Pokedata.io Data)</t>
  </si>
  <si>
    <t xml:space="preserve">estimated </t>
  </si>
  <si>
    <r>
      <rPr>
        <b/>
        <sz val="12"/>
        <color theme="1"/>
        <rFont val="Aptos Narrow"/>
        <scheme val="minor"/>
      </rPr>
      <t>Notes:</t>
    </r>
    <r>
      <rPr>
        <sz val="12"/>
        <color theme="1"/>
        <rFont val="Aptos Narrow"/>
        <family val="2"/>
        <scheme val="minor"/>
      </rPr>
      <t xml:space="preserve"> 
- Markt ist illiquide = Abschläge
- Höchster Return bei PSA Grading &amp; englischsprachig
- PSA 10 schwer zu erhalten 
- Zu PSA mit Card Corner Grading in DE -&gt; Value Bulk  
- Sureface, Edges, Corners, Centering 
- Use Centering Tool  
- Inspect: Scratches, Dents, White Spots </t>
    </r>
  </si>
  <si>
    <t>Charizard Reverse Holo</t>
  </si>
  <si>
    <t xml:space="preserve">Evolutions </t>
  </si>
  <si>
    <t>Charizard Holo</t>
  </si>
  <si>
    <t>Charizard EX</t>
  </si>
  <si>
    <t>Venusaur EX</t>
  </si>
  <si>
    <t>Blastoise EX</t>
  </si>
  <si>
    <t xml:space="preserve">Full Art M Blastoise </t>
  </si>
  <si>
    <t xml:space="preserve">Full Art M Charizard </t>
  </si>
  <si>
    <t>Full Art M Venusaur</t>
  </si>
  <si>
    <t xml:space="preserve">Pikachu VMAX </t>
  </si>
  <si>
    <t xml:space="preserve">Vivid Voltage </t>
  </si>
  <si>
    <t xml:space="preserve">Full Art Pikachu V </t>
  </si>
  <si>
    <t>Pokemon 151</t>
  </si>
  <si>
    <t>Mew EX</t>
  </si>
  <si>
    <t xml:space="preserve">Bulbasaur </t>
  </si>
  <si>
    <t>Charmander</t>
  </si>
  <si>
    <t>Squirtle</t>
  </si>
  <si>
    <t>Eevee</t>
  </si>
  <si>
    <t>Blubasaur</t>
  </si>
  <si>
    <t xml:space="preserve">Stella Crown </t>
  </si>
  <si>
    <t xml:space="preserve">Surging Sparks </t>
  </si>
  <si>
    <t>Gloom</t>
  </si>
  <si>
    <t xml:space="preserve">Obsidian Flames </t>
  </si>
  <si>
    <t xml:space="preserve">Charizard  V Secret </t>
  </si>
  <si>
    <t xml:space="preserve">Champions Path </t>
  </si>
  <si>
    <t>Alolan Exeggutor</t>
  </si>
  <si>
    <t xml:space="preserve">Horsea </t>
  </si>
  <si>
    <t xml:space="preserve">Shrouded Fable </t>
  </si>
  <si>
    <t xml:space="preserve">Paldean Fates </t>
  </si>
  <si>
    <t xml:space="preserve">Mew </t>
  </si>
  <si>
    <t xml:space="preserve">Charizard </t>
  </si>
  <si>
    <t>Pikachu with grey felt head</t>
  </si>
  <si>
    <t xml:space="preserve">Snorlax </t>
  </si>
  <si>
    <t>Scarlet &amp; Violet Promos</t>
  </si>
  <si>
    <t xml:space="preserve">Charmander Pokemon Center Exclusive </t>
  </si>
  <si>
    <t xml:space="preserve">Snorlax Pokemon Center Exclusive </t>
  </si>
  <si>
    <t>Scarlet &amp; Violet Promos (SV Black Star Promos - Name auf 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</si>
</sst>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 tint="-0.1499984740745262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2" borderId="0" xfId="0" applyFont="1" applyFill="1"/>
    <xf numFmtId="0" fontId="4" fillId="0" borderId="0" xfId="0" applyFont="1" applyAlignment="1">
      <alignment horizontal="center"/>
    </xf>
    <xf numFmtId="9" fontId="3" fillId="2" borderId="0" xfId="1" applyFont="1" applyFill="1"/>
    <xf numFmtId="9" fontId="0" fillId="0" borderId="0" xfId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2" fillId="0" borderId="0" xfId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9" fontId="7" fillId="0" borderId="0" xfId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9DF3-FC52-F746-AFBE-7DFA542433CC}">
  <dimension ref="A2:L183"/>
  <sheetViews>
    <sheetView showGridLines="0" tabSelected="1" zoomScale="63" zoomScaleNormal="63" workbookViewId="0">
      <pane ySplit="7" topLeftCell="A8" activePane="bottomLeft" state="frozen"/>
      <selection pane="bottomLeft" activeCell="C2" sqref="C2"/>
    </sheetView>
  </sheetViews>
  <sheetFormatPr baseColWidth="10" defaultRowHeight="16" x14ac:dyDescent="0.2"/>
  <cols>
    <col min="1" max="1" width="3.5" customWidth="1"/>
    <col min="2" max="2" width="34.6640625" bestFit="1" customWidth="1"/>
    <col min="3" max="3" width="53.6640625" bestFit="1" customWidth="1"/>
    <col min="4" max="4" width="9.6640625" customWidth="1"/>
    <col min="5" max="5" width="15.6640625" customWidth="1"/>
    <col min="6" max="6" width="19.83203125" customWidth="1"/>
    <col min="7" max="7" width="17.1640625" customWidth="1"/>
    <col min="8" max="10" width="13.83203125" customWidth="1"/>
    <col min="11" max="12" width="13.83203125" style="4" customWidth="1"/>
  </cols>
  <sheetData>
    <row r="2" spans="1:12" ht="175" customHeight="1" x14ac:dyDescent="0.2">
      <c r="B2" s="14" t="s">
        <v>12</v>
      </c>
      <c r="C2" s="15" t="s">
        <v>16</v>
      </c>
      <c r="F2" s="16"/>
    </row>
    <row r="3" spans="1:12" x14ac:dyDescent="0.2">
      <c r="B3" s="8" t="s">
        <v>14</v>
      </c>
    </row>
    <row r="4" spans="1:12" x14ac:dyDescent="0.2">
      <c r="B4" s="8"/>
    </row>
    <row r="5" spans="1:12" ht="9" customHeight="1" x14ac:dyDescent="0.2"/>
    <row r="6" spans="1:12" x14ac:dyDescent="0.2">
      <c r="B6" s="8" t="s">
        <v>0</v>
      </c>
      <c r="C6" s="8" t="s">
        <v>0</v>
      </c>
      <c r="D6" s="8" t="s">
        <v>0</v>
      </c>
      <c r="E6" s="8" t="s">
        <v>0</v>
      </c>
      <c r="F6" s="8"/>
      <c r="G6" s="8"/>
      <c r="H6" s="8"/>
      <c r="I6" s="8" t="s">
        <v>0</v>
      </c>
      <c r="J6" s="8" t="s">
        <v>0</v>
      </c>
      <c r="K6" s="17" t="s">
        <v>15</v>
      </c>
      <c r="L6" s="17"/>
    </row>
    <row r="7" spans="1:12" x14ac:dyDescent="0.2">
      <c r="A7" s="2"/>
      <c r="B7" s="1" t="s">
        <v>10</v>
      </c>
      <c r="C7" s="1" t="s">
        <v>8</v>
      </c>
      <c r="D7" s="1" t="s">
        <v>1</v>
      </c>
      <c r="E7" s="1" t="s">
        <v>6</v>
      </c>
      <c r="F7" s="1" t="s">
        <v>9</v>
      </c>
      <c r="G7" s="1" t="s">
        <v>13</v>
      </c>
      <c r="H7" s="1" t="s">
        <v>11</v>
      </c>
      <c r="I7" s="1" t="s">
        <v>2</v>
      </c>
      <c r="J7" s="1" t="s">
        <v>3</v>
      </c>
      <c r="K7" s="3" t="s">
        <v>4</v>
      </c>
      <c r="L7" s="3" t="s">
        <v>5</v>
      </c>
    </row>
    <row r="8" spans="1:12" s="9" customFormat="1" ht="20" customHeight="1" x14ac:dyDescent="0.2">
      <c r="B8" s="9" t="s">
        <v>17</v>
      </c>
      <c r="C8" s="9" t="s">
        <v>18</v>
      </c>
      <c r="D8" s="9">
        <v>11</v>
      </c>
      <c r="E8" s="12">
        <v>51</v>
      </c>
      <c r="F8" s="12">
        <f>IF(E8&gt;0.1,26," ")</f>
        <v>26</v>
      </c>
      <c r="G8" s="12">
        <f>IF(E8&gt;0.1,15," ")</f>
        <v>15</v>
      </c>
      <c r="H8" s="12">
        <f>F8+E8+G8</f>
        <v>92</v>
      </c>
      <c r="I8" s="12">
        <v>79</v>
      </c>
      <c r="J8" s="12">
        <v>443</v>
      </c>
      <c r="K8" s="10">
        <f>I8/H8-1</f>
        <v>-0.14130434782608692</v>
      </c>
      <c r="L8" s="11">
        <f>J8/H8-1</f>
        <v>3.8152173913043477</v>
      </c>
    </row>
    <row r="9" spans="1:12" s="9" customFormat="1" ht="20" customHeight="1" x14ac:dyDescent="0.2">
      <c r="B9" s="9" t="s">
        <v>19</v>
      </c>
      <c r="C9" s="9" t="s">
        <v>18</v>
      </c>
      <c r="D9" s="9">
        <v>11</v>
      </c>
      <c r="E9" s="12">
        <v>61</v>
      </c>
      <c r="F9" s="12">
        <f t="shared" ref="F9:F72" si="0">IF(E9&gt;0.1,26," ")</f>
        <v>26</v>
      </c>
      <c r="G9" s="12">
        <f t="shared" ref="G9:G72" si="1">IF(E9&gt;0.1,15," ")</f>
        <v>15</v>
      </c>
      <c r="H9" s="12">
        <f>F9+E9+G9</f>
        <v>102</v>
      </c>
      <c r="I9" s="12">
        <v>120</v>
      </c>
      <c r="J9" s="12">
        <v>1278</v>
      </c>
      <c r="K9" s="10">
        <f t="shared" ref="K9:K72" si="2">I9/H9-1</f>
        <v>0.17647058823529416</v>
      </c>
      <c r="L9" s="11">
        <f t="shared" ref="L9:L72" si="3">J9/H9-1</f>
        <v>11.529411764705882</v>
      </c>
    </row>
    <row r="10" spans="1:12" s="9" customFormat="1" ht="20" customHeight="1" x14ac:dyDescent="0.2">
      <c r="B10" s="9" t="s">
        <v>20</v>
      </c>
      <c r="C10" s="9" t="s">
        <v>18</v>
      </c>
      <c r="D10" s="9">
        <v>12</v>
      </c>
      <c r="E10" s="12">
        <v>14</v>
      </c>
      <c r="F10" s="12">
        <f t="shared" si="0"/>
        <v>26</v>
      </c>
      <c r="G10" s="12">
        <f t="shared" si="1"/>
        <v>15</v>
      </c>
      <c r="H10" s="12">
        <f t="shared" ref="H10:H73" si="4">F10+E10+G10</f>
        <v>55</v>
      </c>
      <c r="I10" s="12">
        <v>23</v>
      </c>
      <c r="J10" s="12">
        <v>79</v>
      </c>
      <c r="K10" s="10">
        <f t="shared" si="2"/>
        <v>-0.58181818181818179</v>
      </c>
      <c r="L10" s="11">
        <f t="shared" si="3"/>
        <v>0.43636363636363629</v>
      </c>
    </row>
    <row r="11" spans="1:12" s="9" customFormat="1" ht="20" customHeight="1" x14ac:dyDescent="0.2">
      <c r="B11" s="9" t="s">
        <v>21</v>
      </c>
      <c r="C11" s="9" t="s">
        <v>18</v>
      </c>
      <c r="D11" s="9">
        <v>2</v>
      </c>
      <c r="E11" s="12">
        <v>6</v>
      </c>
      <c r="F11" s="12">
        <f t="shared" si="0"/>
        <v>26</v>
      </c>
      <c r="G11" s="12">
        <f t="shared" si="1"/>
        <v>15</v>
      </c>
      <c r="H11" s="12">
        <f t="shared" si="4"/>
        <v>47</v>
      </c>
      <c r="I11" s="12">
        <v>23</v>
      </c>
      <c r="J11" s="12">
        <v>79</v>
      </c>
      <c r="K11" s="10">
        <f t="shared" si="2"/>
        <v>-0.5106382978723405</v>
      </c>
      <c r="L11" s="11">
        <f t="shared" si="3"/>
        <v>0.68085106382978733</v>
      </c>
    </row>
    <row r="12" spans="1:12" s="9" customFormat="1" ht="20" customHeight="1" x14ac:dyDescent="0.2">
      <c r="B12" s="9" t="s">
        <v>22</v>
      </c>
      <c r="C12" s="9" t="s">
        <v>18</v>
      </c>
      <c r="D12" s="9">
        <v>22</v>
      </c>
      <c r="E12" s="12">
        <v>7</v>
      </c>
      <c r="F12" s="12">
        <f t="shared" si="0"/>
        <v>26</v>
      </c>
      <c r="G12" s="12">
        <f t="shared" si="1"/>
        <v>15</v>
      </c>
      <c r="H12" s="12">
        <f t="shared" si="4"/>
        <v>48</v>
      </c>
      <c r="I12" s="12">
        <v>27</v>
      </c>
      <c r="J12" s="12">
        <v>57</v>
      </c>
      <c r="K12" s="10">
        <f t="shared" si="2"/>
        <v>-0.4375</v>
      </c>
      <c r="L12" s="11">
        <f t="shared" si="3"/>
        <v>0.1875</v>
      </c>
    </row>
    <row r="13" spans="1:12" s="9" customFormat="1" ht="20" customHeight="1" x14ac:dyDescent="0.2">
      <c r="B13" s="9" t="s">
        <v>23</v>
      </c>
      <c r="C13" s="9" t="s">
        <v>18</v>
      </c>
      <c r="D13" s="9">
        <v>102</v>
      </c>
      <c r="E13" s="12">
        <v>26</v>
      </c>
      <c r="F13" s="12">
        <f t="shared" si="0"/>
        <v>26</v>
      </c>
      <c r="G13" s="12">
        <f t="shared" si="1"/>
        <v>15</v>
      </c>
      <c r="H13" s="12">
        <f t="shared" si="4"/>
        <v>67</v>
      </c>
      <c r="I13" s="12">
        <v>37</v>
      </c>
      <c r="J13" s="12">
        <v>112</v>
      </c>
      <c r="K13" s="10">
        <f t="shared" si="2"/>
        <v>-0.44776119402985071</v>
      </c>
      <c r="L13" s="11">
        <f t="shared" si="3"/>
        <v>0.67164179104477606</v>
      </c>
    </row>
    <row r="14" spans="1:12" s="9" customFormat="1" ht="20" customHeight="1" x14ac:dyDescent="0.2">
      <c r="B14" s="9" t="s">
        <v>24</v>
      </c>
      <c r="C14" s="9" t="s">
        <v>18</v>
      </c>
      <c r="D14" s="9">
        <v>101</v>
      </c>
      <c r="E14" s="12">
        <v>53</v>
      </c>
      <c r="F14" s="12">
        <f t="shared" si="0"/>
        <v>26</v>
      </c>
      <c r="G14" s="12">
        <f t="shared" si="1"/>
        <v>15</v>
      </c>
      <c r="H14" s="12">
        <f t="shared" si="4"/>
        <v>94</v>
      </c>
      <c r="I14" s="12">
        <v>60</v>
      </c>
      <c r="J14" s="12">
        <v>190</v>
      </c>
      <c r="K14" s="10">
        <f t="shared" si="2"/>
        <v>-0.36170212765957444</v>
      </c>
      <c r="L14" s="11">
        <f t="shared" si="3"/>
        <v>1.021276595744681</v>
      </c>
    </row>
    <row r="15" spans="1:12" s="9" customFormat="1" ht="20" customHeight="1" x14ac:dyDescent="0.2">
      <c r="B15" s="9" t="s">
        <v>25</v>
      </c>
      <c r="C15" s="9" t="s">
        <v>18</v>
      </c>
      <c r="D15" s="9">
        <v>100</v>
      </c>
      <c r="E15" s="12">
        <v>24</v>
      </c>
      <c r="F15" s="12">
        <f>IF(E15&gt;0.1,26," ")</f>
        <v>26</v>
      </c>
      <c r="G15" s="12">
        <f t="shared" si="1"/>
        <v>15</v>
      </c>
      <c r="H15" s="12">
        <f t="shared" si="4"/>
        <v>65</v>
      </c>
      <c r="I15" s="12">
        <v>26</v>
      </c>
      <c r="J15" s="12">
        <v>85</v>
      </c>
      <c r="K15" s="10">
        <f t="shared" si="2"/>
        <v>-0.6</v>
      </c>
      <c r="L15" s="11">
        <f t="shared" si="3"/>
        <v>0.30769230769230771</v>
      </c>
    </row>
    <row r="16" spans="1:12" s="9" customFormat="1" ht="20" customHeight="1" x14ac:dyDescent="0.2">
      <c r="B16" s="9" t="s">
        <v>26</v>
      </c>
      <c r="C16" s="9" t="s">
        <v>27</v>
      </c>
      <c r="D16" s="9">
        <v>44</v>
      </c>
      <c r="E16" s="12">
        <v>4</v>
      </c>
      <c r="F16" s="12">
        <f t="shared" si="0"/>
        <v>26</v>
      </c>
      <c r="G16" s="12">
        <f t="shared" si="1"/>
        <v>15</v>
      </c>
      <c r="H16" s="12">
        <f t="shared" si="4"/>
        <v>45</v>
      </c>
      <c r="I16" s="12">
        <v>20</v>
      </c>
      <c r="J16" s="12">
        <v>49</v>
      </c>
      <c r="K16" s="10">
        <f t="shared" si="2"/>
        <v>-0.55555555555555558</v>
      </c>
      <c r="L16" s="11">
        <f t="shared" si="3"/>
        <v>8.8888888888888795E-2</v>
      </c>
    </row>
    <row r="17" spans="2:12" s="9" customFormat="1" ht="20" customHeight="1" x14ac:dyDescent="0.2">
      <c r="B17" s="9" t="s">
        <v>28</v>
      </c>
      <c r="C17" s="9" t="s">
        <v>27</v>
      </c>
      <c r="D17" s="9">
        <v>170</v>
      </c>
      <c r="E17" s="12">
        <v>18</v>
      </c>
      <c r="F17" s="12">
        <f t="shared" si="0"/>
        <v>26</v>
      </c>
      <c r="G17" s="12">
        <f t="shared" si="1"/>
        <v>15</v>
      </c>
      <c r="H17" s="12">
        <f t="shared" si="4"/>
        <v>59</v>
      </c>
      <c r="I17" s="12">
        <v>23</v>
      </c>
      <c r="J17" s="12">
        <v>48</v>
      </c>
      <c r="K17" s="10">
        <f t="shared" si="2"/>
        <v>-0.61016949152542366</v>
      </c>
      <c r="L17" s="11">
        <f t="shared" si="3"/>
        <v>-0.18644067796610164</v>
      </c>
    </row>
    <row r="18" spans="2:12" s="9" customFormat="1" ht="20" customHeight="1" x14ac:dyDescent="0.2">
      <c r="B18" s="9" t="s">
        <v>20</v>
      </c>
      <c r="C18" s="9" t="s">
        <v>29</v>
      </c>
      <c r="D18" s="9">
        <v>183</v>
      </c>
      <c r="E18" s="12">
        <v>67</v>
      </c>
      <c r="F18" s="12">
        <f t="shared" si="0"/>
        <v>26</v>
      </c>
      <c r="G18" s="12">
        <f>IF(E18&gt;0.1,15," ")</f>
        <v>15</v>
      </c>
      <c r="H18" s="12">
        <f t="shared" si="4"/>
        <v>108</v>
      </c>
      <c r="I18" s="12">
        <v>42</v>
      </c>
      <c r="J18" s="12">
        <v>124</v>
      </c>
      <c r="K18" s="10">
        <f t="shared" si="2"/>
        <v>-0.61111111111111116</v>
      </c>
      <c r="L18" s="11">
        <f t="shared" si="3"/>
        <v>0.14814814814814814</v>
      </c>
    </row>
    <row r="19" spans="2:12" s="9" customFormat="1" ht="20" customHeight="1" x14ac:dyDescent="0.2">
      <c r="B19" s="9" t="s">
        <v>22</v>
      </c>
      <c r="C19" s="9" t="s">
        <v>29</v>
      </c>
      <c r="D19" s="9">
        <v>184</v>
      </c>
      <c r="E19" s="12">
        <v>29</v>
      </c>
      <c r="F19" s="12">
        <f t="shared" si="0"/>
        <v>26</v>
      </c>
      <c r="G19" s="12">
        <f t="shared" si="1"/>
        <v>15</v>
      </c>
      <c r="H19" s="12">
        <f t="shared" si="4"/>
        <v>70</v>
      </c>
      <c r="I19" s="12">
        <v>23</v>
      </c>
      <c r="J19" s="12">
        <v>71</v>
      </c>
      <c r="K19" s="10">
        <f t="shared" si="2"/>
        <v>-0.67142857142857149</v>
      </c>
      <c r="L19" s="11">
        <f t="shared" si="3"/>
        <v>1.4285714285714235E-2</v>
      </c>
    </row>
    <row r="20" spans="2:12" s="9" customFormat="1" ht="20" customHeight="1" x14ac:dyDescent="0.2">
      <c r="B20" s="9" t="s">
        <v>21</v>
      </c>
      <c r="C20" s="9" t="s">
        <v>29</v>
      </c>
      <c r="D20" s="9">
        <v>182</v>
      </c>
      <c r="E20" s="12">
        <v>24</v>
      </c>
      <c r="F20" s="12">
        <f t="shared" si="0"/>
        <v>26</v>
      </c>
      <c r="G20" s="12">
        <f t="shared" si="1"/>
        <v>15</v>
      </c>
      <c r="H20" s="12">
        <f t="shared" si="4"/>
        <v>65</v>
      </c>
      <c r="I20" s="12">
        <v>22</v>
      </c>
      <c r="J20" s="12">
        <v>48</v>
      </c>
      <c r="K20" s="10">
        <f t="shared" si="2"/>
        <v>-0.66153846153846152</v>
      </c>
      <c r="L20" s="11">
        <f t="shared" si="3"/>
        <v>-0.2615384615384615</v>
      </c>
    </row>
    <row r="21" spans="2:12" s="9" customFormat="1" ht="20" customHeight="1" x14ac:dyDescent="0.2">
      <c r="B21" s="9" t="s">
        <v>30</v>
      </c>
      <c r="C21" s="9" t="s">
        <v>29</v>
      </c>
      <c r="D21" s="9">
        <v>193</v>
      </c>
      <c r="E21" s="12">
        <v>27</v>
      </c>
      <c r="F21" s="12">
        <f t="shared" si="0"/>
        <v>26</v>
      </c>
      <c r="G21" s="12">
        <f t="shared" si="1"/>
        <v>15</v>
      </c>
      <c r="H21" s="12">
        <f>F21+E21+G21</f>
        <v>68</v>
      </c>
      <c r="I21" s="12">
        <v>20</v>
      </c>
      <c r="J21" s="12">
        <v>50</v>
      </c>
      <c r="K21" s="10">
        <f t="shared" si="2"/>
        <v>-0.70588235294117641</v>
      </c>
      <c r="L21" s="11">
        <f t="shared" si="3"/>
        <v>-0.26470588235294112</v>
      </c>
    </row>
    <row r="22" spans="2:12" s="9" customFormat="1" ht="20" customHeight="1" x14ac:dyDescent="0.2">
      <c r="B22" s="9" t="s">
        <v>31</v>
      </c>
      <c r="C22" s="9" t="s">
        <v>29</v>
      </c>
      <c r="D22" s="9">
        <v>166</v>
      </c>
      <c r="E22" s="12">
        <v>35</v>
      </c>
      <c r="F22" s="12">
        <f t="shared" si="0"/>
        <v>26</v>
      </c>
      <c r="G22" s="12">
        <f t="shared" si="1"/>
        <v>15</v>
      </c>
      <c r="H22" s="12">
        <f t="shared" si="4"/>
        <v>76</v>
      </c>
      <c r="I22" s="12">
        <v>37</v>
      </c>
      <c r="J22" s="12">
        <v>174</v>
      </c>
      <c r="K22" s="10">
        <f t="shared" si="2"/>
        <v>-0.51315789473684204</v>
      </c>
      <c r="L22" s="11">
        <f t="shared" si="3"/>
        <v>1.2894736842105261</v>
      </c>
    </row>
    <row r="23" spans="2:12" s="9" customFormat="1" ht="20" customHeight="1" x14ac:dyDescent="0.2">
      <c r="B23" s="9" t="s">
        <v>32</v>
      </c>
      <c r="C23" s="9" t="s">
        <v>29</v>
      </c>
      <c r="D23" s="9">
        <v>168</v>
      </c>
      <c r="E23" s="12">
        <v>51</v>
      </c>
      <c r="F23" s="12">
        <f t="shared" si="0"/>
        <v>26</v>
      </c>
      <c r="G23" s="12">
        <f t="shared" si="1"/>
        <v>15</v>
      </c>
      <c r="H23" s="12">
        <f t="shared" si="4"/>
        <v>92</v>
      </c>
      <c r="I23" s="12">
        <v>51</v>
      </c>
      <c r="J23" s="12">
        <v>231</v>
      </c>
      <c r="K23" s="10">
        <f t="shared" si="2"/>
        <v>-0.44565217391304346</v>
      </c>
      <c r="L23" s="11">
        <f t="shared" si="3"/>
        <v>1.5108695652173911</v>
      </c>
    </row>
    <row r="24" spans="2:12" s="9" customFormat="1" ht="20" customHeight="1" x14ac:dyDescent="0.2">
      <c r="B24" s="9" t="s">
        <v>33</v>
      </c>
      <c r="C24" s="9" t="s">
        <v>29</v>
      </c>
      <c r="D24" s="9">
        <v>170</v>
      </c>
      <c r="E24" s="12">
        <v>36</v>
      </c>
      <c r="F24" s="12">
        <f t="shared" si="0"/>
        <v>26</v>
      </c>
      <c r="G24" s="12">
        <f t="shared" si="1"/>
        <v>15</v>
      </c>
      <c r="H24" s="12">
        <f t="shared" si="4"/>
        <v>77</v>
      </c>
      <c r="I24" s="12">
        <v>45</v>
      </c>
      <c r="J24" s="12">
        <v>198</v>
      </c>
      <c r="K24" s="10">
        <f t="shared" si="2"/>
        <v>-0.41558441558441561</v>
      </c>
      <c r="L24" s="11">
        <f t="shared" si="3"/>
        <v>1.5714285714285716</v>
      </c>
    </row>
    <row r="25" spans="2:12" s="9" customFormat="1" ht="20" customHeight="1" x14ac:dyDescent="0.2">
      <c r="B25" s="9" t="s">
        <v>20</v>
      </c>
      <c r="C25" s="9" t="s">
        <v>29</v>
      </c>
      <c r="D25" s="9">
        <v>199</v>
      </c>
      <c r="E25" s="12">
        <v>219</v>
      </c>
      <c r="F25" s="12">
        <f t="shared" si="0"/>
        <v>26</v>
      </c>
      <c r="G25" s="12">
        <f t="shared" si="1"/>
        <v>15</v>
      </c>
      <c r="H25" s="12">
        <f t="shared" si="4"/>
        <v>260</v>
      </c>
      <c r="I25" s="12">
        <v>197</v>
      </c>
      <c r="J25" s="12">
        <v>598</v>
      </c>
      <c r="K25" s="10">
        <f t="shared" si="2"/>
        <v>-0.24230769230769234</v>
      </c>
      <c r="L25" s="11">
        <f t="shared" si="3"/>
        <v>1.2999999999999998</v>
      </c>
    </row>
    <row r="26" spans="2:12" s="9" customFormat="1" ht="20" customHeight="1" x14ac:dyDescent="0.2">
      <c r="B26" s="9" t="s">
        <v>22</v>
      </c>
      <c r="C26" s="9" t="s">
        <v>29</v>
      </c>
      <c r="D26" s="9">
        <v>200</v>
      </c>
      <c r="E26" s="12">
        <v>69</v>
      </c>
      <c r="F26" s="12">
        <f t="shared" si="0"/>
        <v>26</v>
      </c>
      <c r="G26" s="12">
        <f t="shared" si="1"/>
        <v>15</v>
      </c>
      <c r="H26" s="12">
        <f t="shared" si="4"/>
        <v>110</v>
      </c>
      <c r="I26" s="12">
        <v>71</v>
      </c>
      <c r="J26" s="12">
        <v>257</v>
      </c>
      <c r="K26" s="10">
        <f t="shared" si="2"/>
        <v>-0.3545454545454545</v>
      </c>
      <c r="L26" s="11">
        <f t="shared" si="3"/>
        <v>1.3363636363636364</v>
      </c>
    </row>
    <row r="27" spans="2:12" s="9" customFormat="1" ht="20" customHeight="1" x14ac:dyDescent="0.2">
      <c r="B27" s="9" t="s">
        <v>21</v>
      </c>
      <c r="C27" s="9" t="s">
        <v>29</v>
      </c>
      <c r="D27" s="9">
        <v>198</v>
      </c>
      <c r="E27" s="12">
        <v>67</v>
      </c>
      <c r="F27" s="12">
        <f t="shared" si="0"/>
        <v>26</v>
      </c>
      <c r="G27" s="12">
        <f t="shared" si="1"/>
        <v>15</v>
      </c>
      <c r="H27" s="12">
        <f t="shared" si="4"/>
        <v>108</v>
      </c>
      <c r="I27" s="12">
        <v>67</v>
      </c>
      <c r="J27" s="12">
        <v>244</v>
      </c>
      <c r="K27" s="10">
        <f t="shared" si="2"/>
        <v>-0.37962962962962965</v>
      </c>
      <c r="L27" s="11">
        <f t="shared" si="3"/>
        <v>1.2592592592592591</v>
      </c>
    </row>
    <row r="28" spans="2:12" s="9" customFormat="1" ht="20" customHeight="1" x14ac:dyDescent="0.2">
      <c r="B28" s="9" t="s">
        <v>34</v>
      </c>
      <c r="C28" s="9" t="s">
        <v>29</v>
      </c>
      <c r="D28" s="9">
        <v>188</v>
      </c>
      <c r="E28" s="12">
        <v>61</v>
      </c>
      <c r="F28" s="12">
        <f t="shared" si="0"/>
        <v>26</v>
      </c>
      <c r="G28" s="12">
        <f t="shared" si="1"/>
        <v>15</v>
      </c>
      <c r="H28" s="12">
        <f t="shared" si="4"/>
        <v>102</v>
      </c>
      <c r="I28" s="12">
        <v>64</v>
      </c>
      <c r="J28" s="12">
        <v>211</v>
      </c>
      <c r="K28" s="10">
        <f t="shared" si="2"/>
        <v>-0.37254901960784315</v>
      </c>
      <c r="L28" s="11">
        <f t="shared" si="3"/>
        <v>1.0686274509803924</v>
      </c>
    </row>
    <row r="29" spans="2:12" s="9" customFormat="1" ht="20" customHeight="1" x14ac:dyDescent="0.2">
      <c r="B29" s="9" t="s">
        <v>35</v>
      </c>
      <c r="C29" s="9" t="s">
        <v>36</v>
      </c>
      <c r="D29" s="9">
        <v>143</v>
      </c>
      <c r="E29" s="12">
        <v>34</v>
      </c>
      <c r="F29" s="12">
        <f t="shared" si="0"/>
        <v>26</v>
      </c>
      <c r="G29" s="12">
        <f t="shared" si="1"/>
        <v>15</v>
      </c>
      <c r="H29" s="12">
        <f t="shared" si="4"/>
        <v>75</v>
      </c>
      <c r="I29" s="12">
        <v>46</v>
      </c>
      <c r="J29" s="12">
        <v>161</v>
      </c>
      <c r="K29" s="10">
        <f t="shared" si="2"/>
        <v>-0.38666666666666671</v>
      </c>
      <c r="L29" s="11">
        <f t="shared" si="3"/>
        <v>1.1466666666666665</v>
      </c>
    </row>
    <row r="30" spans="2:12" s="9" customFormat="1" ht="20" customHeight="1" x14ac:dyDescent="0.2">
      <c r="B30" s="9" t="s">
        <v>33</v>
      </c>
      <c r="C30" s="9" t="s">
        <v>36</v>
      </c>
      <c r="D30" s="9">
        <v>148</v>
      </c>
      <c r="E30" s="12">
        <v>42</v>
      </c>
      <c r="F30" s="12">
        <f t="shared" si="0"/>
        <v>26</v>
      </c>
      <c r="G30" s="12">
        <f t="shared" si="1"/>
        <v>15</v>
      </c>
      <c r="H30" s="12">
        <f t="shared" si="4"/>
        <v>83</v>
      </c>
      <c r="I30" s="12">
        <v>56</v>
      </c>
      <c r="J30" s="12">
        <v>184</v>
      </c>
      <c r="K30" s="10">
        <f t="shared" si="2"/>
        <v>-0.32530120481927716</v>
      </c>
      <c r="L30" s="11">
        <f t="shared" si="3"/>
        <v>1.2168674698795181</v>
      </c>
    </row>
    <row r="31" spans="2:12" s="9" customFormat="1" ht="20" customHeight="1" x14ac:dyDescent="0.2">
      <c r="B31" s="9" t="s">
        <v>7</v>
      </c>
      <c r="C31" s="9" t="s">
        <v>37</v>
      </c>
      <c r="D31" s="9">
        <v>57</v>
      </c>
      <c r="E31" s="12">
        <v>5</v>
      </c>
      <c r="F31" s="12">
        <f t="shared" si="0"/>
        <v>26</v>
      </c>
      <c r="G31" s="12">
        <f t="shared" si="1"/>
        <v>15</v>
      </c>
      <c r="H31" s="12">
        <f t="shared" si="4"/>
        <v>46</v>
      </c>
      <c r="I31" s="12">
        <v>32</v>
      </c>
      <c r="J31" s="12">
        <v>163</v>
      </c>
      <c r="K31" s="10">
        <f t="shared" si="2"/>
        <v>-0.30434782608695654</v>
      </c>
      <c r="L31" s="11">
        <f t="shared" si="3"/>
        <v>2.5434782608695654</v>
      </c>
    </row>
    <row r="32" spans="2:12" s="9" customFormat="1" ht="20" customHeight="1" x14ac:dyDescent="0.2">
      <c r="B32" s="9" t="s">
        <v>7</v>
      </c>
      <c r="C32" s="9" t="s">
        <v>37</v>
      </c>
      <c r="D32" s="9">
        <v>219</v>
      </c>
      <c r="E32" s="12">
        <v>22</v>
      </c>
      <c r="F32" s="12">
        <f t="shared" si="0"/>
        <v>26</v>
      </c>
      <c r="G32" s="12">
        <f t="shared" si="1"/>
        <v>15</v>
      </c>
      <c r="H32" s="12">
        <f t="shared" si="4"/>
        <v>63</v>
      </c>
      <c r="I32" s="12">
        <v>58</v>
      </c>
      <c r="J32" s="12">
        <v>200</v>
      </c>
      <c r="K32" s="10">
        <f t="shared" si="2"/>
        <v>-7.9365079365079416E-2</v>
      </c>
      <c r="L32" s="11">
        <f t="shared" si="3"/>
        <v>2.1746031746031744</v>
      </c>
    </row>
    <row r="33" spans="2:12" s="9" customFormat="1" ht="20" customHeight="1" x14ac:dyDescent="0.2">
      <c r="B33" s="9" t="s">
        <v>38</v>
      </c>
      <c r="C33" s="9" t="s">
        <v>39</v>
      </c>
      <c r="D33" s="9">
        <v>198</v>
      </c>
      <c r="E33" s="12">
        <v>5</v>
      </c>
      <c r="F33" s="12">
        <f t="shared" si="0"/>
        <v>26</v>
      </c>
      <c r="G33" s="12">
        <f t="shared" si="1"/>
        <v>15</v>
      </c>
      <c r="H33" s="12">
        <f t="shared" si="4"/>
        <v>46</v>
      </c>
      <c r="I33" s="12">
        <v>19</v>
      </c>
      <c r="J33" s="12">
        <v>124</v>
      </c>
      <c r="K33" s="10">
        <f t="shared" si="2"/>
        <v>-0.58695652173913038</v>
      </c>
      <c r="L33" s="11">
        <f t="shared" si="3"/>
        <v>1.6956521739130435</v>
      </c>
    </row>
    <row r="34" spans="2:12" s="9" customFormat="1" ht="20" customHeight="1" x14ac:dyDescent="0.2">
      <c r="B34" s="9" t="s">
        <v>20</v>
      </c>
      <c r="C34" s="9" t="s">
        <v>39</v>
      </c>
      <c r="D34" s="9">
        <v>228</v>
      </c>
      <c r="E34" s="12">
        <v>25</v>
      </c>
      <c r="F34" s="12">
        <f t="shared" si="0"/>
        <v>26</v>
      </c>
      <c r="G34" s="12">
        <f t="shared" si="1"/>
        <v>15</v>
      </c>
      <c r="H34" s="12">
        <f t="shared" si="4"/>
        <v>66</v>
      </c>
      <c r="I34" s="12">
        <v>37</v>
      </c>
      <c r="J34" s="12">
        <v>141</v>
      </c>
      <c r="K34" s="10">
        <f t="shared" si="2"/>
        <v>-0.43939393939393945</v>
      </c>
      <c r="L34" s="11">
        <f t="shared" si="3"/>
        <v>1.1363636363636362</v>
      </c>
    </row>
    <row r="35" spans="2:12" s="9" customFormat="1" ht="20" customHeight="1" x14ac:dyDescent="0.2">
      <c r="B35" s="9" t="s">
        <v>20</v>
      </c>
      <c r="C35" s="9" t="s">
        <v>39</v>
      </c>
      <c r="D35" s="9">
        <v>223</v>
      </c>
      <c r="E35" s="12">
        <v>69</v>
      </c>
      <c r="F35" s="12">
        <f t="shared" si="0"/>
        <v>26</v>
      </c>
      <c r="G35" s="12">
        <f t="shared" si="1"/>
        <v>15</v>
      </c>
      <c r="H35" s="12">
        <f t="shared" si="4"/>
        <v>110</v>
      </c>
      <c r="I35" s="12">
        <v>74</v>
      </c>
      <c r="J35" s="12">
        <v>331</v>
      </c>
      <c r="K35" s="10">
        <f t="shared" si="2"/>
        <v>-0.32727272727272727</v>
      </c>
      <c r="L35" s="11">
        <f t="shared" si="3"/>
        <v>2.0090909090909093</v>
      </c>
    </row>
    <row r="36" spans="2:12" s="9" customFormat="1" ht="20" customHeight="1" x14ac:dyDescent="0.2">
      <c r="B36" s="9" t="s">
        <v>20</v>
      </c>
      <c r="C36" s="9" t="s">
        <v>39</v>
      </c>
      <c r="D36" s="9">
        <v>215</v>
      </c>
      <c r="E36" s="12">
        <v>10</v>
      </c>
      <c r="F36" s="12">
        <f t="shared" si="0"/>
        <v>26</v>
      </c>
      <c r="G36" s="12">
        <f t="shared" si="1"/>
        <v>15</v>
      </c>
      <c r="H36" s="12">
        <f t="shared" si="4"/>
        <v>51</v>
      </c>
      <c r="I36" s="12">
        <v>24</v>
      </c>
      <c r="J36" s="12">
        <v>66</v>
      </c>
      <c r="K36" s="10">
        <f t="shared" si="2"/>
        <v>-0.52941176470588236</v>
      </c>
      <c r="L36" s="11">
        <f t="shared" si="3"/>
        <v>0.29411764705882359</v>
      </c>
    </row>
    <row r="37" spans="2:12" s="9" customFormat="1" ht="20" customHeight="1" x14ac:dyDescent="0.2">
      <c r="B37" s="9" t="s">
        <v>40</v>
      </c>
      <c r="C37" s="9" t="s">
        <v>41</v>
      </c>
      <c r="D37" s="9">
        <v>79</v>
      </c>
      <c r="E37" s="12">
        <v>229</v>
      </c>
      <c r="F37" s="12">
        <f t="shared" si="0"/>
        <v>26</v>
      </c>
      <c r="G37" s="12">
        <f t="shared" si="1"/>
        <v>15</v>
      </c>
      <c r="H37" s="12">
        <f t="shared" si="4"/>
        <v>270</v>
      </c>
      <c r="I37" s="12">
        <v>159</v>
      </c>
      <c r="J37" s="12">
        <v>284</v>
      </c>
      <c r="K37" s="10">
        <f t="shared" si="2"/>
        <v>-0.41111111111111109</v>
      </c>
      <c r="L37" s="11">
        <f t="shared" si="3"/>
        <v>5.1851851851851816E-2</v>
      </c>
    </row>
    <row r="38" spans="2:12" s="9" customFormat="1" ht="20" customHeight="1" x14ac:dyDescent="0.2">
      <c r="B38" s="9" t="s">
        <v>7</v>
      </c>
      <c r="C38" s="9" t="s">
        <v>37</v>
      </c>
      <c r="D38" s="9">
        <v>238</v>
      </c>
      <c r="E38" s="12">
        <v>331</v>
      </c>
      <c r="F38" s="12">
        <f t="shared" si="0"/>
        <v>26</v>
      </c>
      <c r="G38" s="12">
        <f t="shared" si="1"/>
        <v>15</v>
      </c>
      <c r="H38" s="12">
        <f t="shared" si="4"/>
        <v>372</v>
      </c>
      <c r="I38" s="12">
        <v>416</v>
      </c>
      <c r="J38" s="12">
        <v>1260</v>
      </c>
      <c r="K38" s="10">
        <f t="shared" si="2"/>
        <v>0.11827956989247301</v>
      </c>
      <c r="L38" s="11">
        <f t="shared" si="3"/>
        <v>2.3870967741935485</v>
      </c>
    </row>
    <row r="39" spans="2:12" s="9" customFormat="1" ht="20" customHeight="1" x14ac:dyDescent="0.2">
      <c r="B39" s="9" t="s">
        <v>7</v>
      </c>
      <c r="C39" s="9" t="s">
        <v>37</v>
      </c>
      <c r="D39" s="9">
        <v>247</v>
      </c>
      <c r="E39" s="12">
        <v>111</v>
      </c>
      <c r="F39" s="12">
        <f t="shared" si="0"/>
        <v>26</v>
      </c>
      <c r="G39" s="12">
        <f t="shared" si="1"/>
        <v>15</v>
      </c>
      <c r="H39" s="12">
        <f t="shared" si="4"/>
        <v>152</v>
      </c>
      <c r="I39" s="12">
        <v>149</v>
      </c>
      <c r="J39" s="12">
        <v>495</v>
      </c>
      <c r="K39" s="10">
        <f t="shared" si="2"/>
        <v>-1.9736842105263164E-2</v>
      </c>
      <c r="L39" s="11">
        <f t="shared" si="3"/>
        <v>2.2565789473684212</v>
      </c>
    </row>
    <row r="40" spans="2:12" s="9" customFormat="1" ht="20" customHeight="1" x14ac:dyDescent="0.2">
      <c r="B40" s="9" t="s">
        <v>42</v>
      </c>
      <c r="C40" s="9" t="s">
        <v>37</v>
      </c>
      <c r="D40" s="9">
        <v>242</v>
      </c>
      <c r="E40" s="12">
        <v>49</v>
      </c>
      <c r="F40" s="12">
        <f t="shared" si="0"/>
        <v>26</v>
      </c>
      <c r="G40" s="12">
        <f t="shared" si="1"/>
        <v>15</v>
      </c>
      <c r="H40" s="12">
        <f t="shared" si="4"/>
        <v>90</v>
      </c>
      <c r="I40" s="12">
        <v>80</v>
      </c>
      <c r="J40" s="12">
        <v>221</v>
      </c>
      <c r="K40" s="10">
        <f t="shared" si="2"/>
        <v>-0.11111111111111116</v>
      </c>
      <c r="L40" s="11">
        <f t="shared" si="3"/>
        <v>1.4555555555555557</v>
      </c>
    </row>
    <row r="41" spans="2:12" s="9" customFormat="1" ht="20" customHeight="1" x14ac:dyDescent="0.2">
      <c r="B41" s="9" t="s">
        <v>43</v>
      </c>
      <c r="C41" s="9" t="s">
        <v>44</v>
      </c>
      <c r="D41" s="9">
        <v>67</v>
      </c>
      <c r="E41" s="12">
        <v>11</v>
      </c>
      <c r="F41" s="12">
        <f>IF(E41&gt;0.1,26," ")</f>
        <v>26</v>
      </c>
      <c r="G41" s="12">
        <f t="shared" si="1"/>
        <v>15</v>
      </c>
      <c r="H41" s="12">
        <f t="shared" si="4"/>
        <v>52</v>
      </c>
      <c r="I41" s="12">
        <v>17</v>
      </c>
      <c r="J41" s="12">
        <v>62</v>
      </c>
      <c r="K41" s="10">
        <f t="shared" si="2"/>
        <v>-0.67307692307692313</v>
      </c>
      <c r="L41" s="11">
        <f t="shared" si="3"/>
        <v>0.19230769230769229</v>
      </c>
    </row>
    <row r="42" spans="2:12" s="9" customFormat="1" ht="20" customHeight="1" x14ac:dyDescent="0.2">
      <c r="B42" s="9" t="s">
        <v>46</v>
      </c>
      <c r="C42" s="9" t="s">
        <v>45</v>
      </c>
      <c r="D42" s="9">
        <v>232</v>
      </c>
      <c r="E42" s="12">
        <v>198</v>
      </c>
      <c r="F42" s="12">
        <f t="shared" si="0"/>
        <v>26</v>
      </c>
      <c r="G42" s="12">
        <f t="shared" si="1"/>
        <v>15</v>
      </c>
      <c r="H42" s="12">
        <f t="shared" si="4"/>
        <v>239</v>
      </c>
      <c r="I42" s="12">
        <v>251</v>
      </c>
      <c r="J42" s="12">
        <v>638</v>
      </c>
      <c r="K42" s="10">
        <f t="shared" si="2"/>
        <v>5.0209205020920411E-2</v>
      </c>
      <c r="L42" s="11">
        <f t="shared" si="3"/>
        <v>1.6694560669456067</v>
      </c>
    </row>
    <row r="43" spans="2:12" s="9" customFormat="1" ht="20" customHeight="1" x14ac:dyDescent="0.2">
      <c r="B43" s="9" t="s">
        <v>47</v>
      </c>
      <c r="C43" s="9" t="s">
        <v>45</v>
      </c>
      <c r="D43" s="9">
        <v>234</v>
      </c>
      <c r="E43" s="12">
        <v>158</v>
      </c>
      <c r="F43" s="12">
        <f t="shared" si="0"/>
        <v>26</v>
      </c>
      <c r="G43" s="12">
        <f t="shared" si="1"/>
        <v>15</v>
      </c>
      <c r="H43" s="12">
        <f t="shared" si="4"/>
        <v>199</v>
      </c>
      <c r="I43" s="12">
        <v>161</v>
      </c>
      <c r="J43" s="12">
        <v>385</v>
      </c>
      <c r="K43" s="10">
        <f t="shared" si="2"/>
        <v>-0.19095477386934678</v>
      </c>
      <c r="L43" s="11">
        <f t="shared" si="3"/>
        <v>0.9346733668341709</v>
      </c>
    </row>
    <row r="44" spans="2:12" s="9" customFormat="1" ht="20" customHeight="1" x14ac:dyDescent="0.2">
      <c r="B44" s="9" t="s">
        <v>48</v>
      </c>
      <c r="C44" s="9" t="s">
        <v>53</v>
      </c>
      <c r="D44" s="9">
        <v>85</v>
      </c>
      <c r="E44" s="12">
        <v>200</v>
      </c>
      <c r="F44" s="12">
        <f t="shared" si="0"/>
        <v>26</v>
      </c>
      <c r="G44" s="12">
        <f t="shared" si="1"/>
        <v>15</v>
      </c>
      <c r="H44" s="12">
        <f t="shared" si="4"/>
        <v>241</v>
      </c>
      <c r="I44" s="12">
        <v>201</v>
      </c>
      <c r="J44" s="12">
        <v>497</v>
      </c>
      <c r="K44" s="10">
        <f t="shared" si="2"/>
        <v>-0.1659751037344398</v>
      </c>
      <c r="L44" s="11">
        <f t="shared" si="3"/>
        <v>1.0622406639004147</v>
      </c>
    </row>
    <row r="45" spans="2:12" s="9" customFormat="1" ht="20" customHeight="1" x14ac:dyDescent="0.2">
      <c r="B45" s="9" t="s">
        <v>52</v>
      </c>
      <c r="C45" s="9" t="s">
        <v>50</v>
      </c>
      <c r="D45" s="9">
        <v>51</v>
      </c>
      <c r="E45" s="12">
        <v>120</v>
      </c>
      <c r="F45" s="12">
        <f t="shared" si="0"/>
        <v>26</v>
      </c>
      <c r="G45" s="12">
        <f t="shared" si="1"/>
        <v>15</v>
      </c>
      <c r="H45" s="12">
        <f t="shared" si="4"/>
        <v>161</v>
      </c>
      <c r="I45" s="12">
        <v>111</v>
      </c>
      <c r="J45" s="12">
        <v>440</v>
      </c>
      <c r="K45" s="10">
        <f t="shared" si="2"/>
        <v>-0.31055900621118016</v>
      </c>
      <c r="L45" s="11">
        <f t="shared" si="3"/>
        <v>1.7329192546583849</v>
      </c>
    </row>
    <row r="46" spans="2:12" s="9" customFormat="1" ht="20" customHeight="1" x14ac:dyDescent="0.2">
      <c r="B46" s="9" t="s">
        <v>51</v>
      </c>
      <c r="C46" s="9" t="s">
        <v>50</v>
      </c>
      <c r="D46" s="9">
        <v>44</v>
      </c>
      <c r="E46" s="12">
        <v>80</v>
      </c>
      <c r="F46" s="12">
        <f t="shared" si="0"/>
        <v>26</v>
      </c>
      <c r="G46" s="12">
        <f t="shared" si="1"/>
        <v>15</v>
      </c>
      <c r="H46" s="12">
        <f t="shared" si="4"/>
        <v>121</v>
      </c>
      <c r="I46" s="12">
        <v>115</v>
      </c>
      <c r="J46" s="12">
        <v>1067</v>
      </c>
      <c r="K46" s="10">
        <f t="shared" si="2"/>
        <v>-4.9586776859504078E-2</v>
      </c>
      <c r="L46" s="11">
        <f t="shared" si="3"/>
        <v>7.8181818181818183</v>
      </c>
    </row>
    <row r="47" spans="2:12" s="9" customFormat="1" ht="20" customHeight="1" x14ac:dyDescent="0.2">
      <c r="B47" s="9" t="s">
        <v>30</v>
      </c>
      <c r="C47" s="9" t="s">
        <v>50</v>
      </c>
      <c r="D47" s="9">
        <v>53</v>
      </c>
      <c r="E47" s="12">
        <v>32</v>
      </c>
      <c r="F47" s="12">
        <f t="shared" si="0"/>
        <v>26</v>
      </c>
      <c r="G47" s="12">
        <f t="shared" si="1"/>
        <v>15</v>
      </c>
      <c r="H47" s="12">
        <f t="shared" si="4"/>
        <v>73</v>
      </c>
      <c r="I47" s="12">
        <v>24</v>
      </c>
      <c r="J47" s="12">
        <v>134</v>
      </c>
      <c r="K47" s="10">
        <f t="shared" si="2"/>
        <v>-0.67123287671232879</v>
      </c>
      <c r="L47" s="11">
        <f t="shared" si="3"/>
        <v>0.83561643835616439</v>
      </c>
    </row>
    <row r="48" spans="2:12" s="9" customFormat="1" ht="20" customHeight="1" x14ac:dyDescent="0.2">
      <c r="B48" s="9" t="s">
        <v>49</v>
      </c>
      <c r="C48" s="9" t="s">
        <v>50</v>
      </c>
      <c r="D48" s="9">
        <v>51</v>
      </c>
      <c r="E48" s="12">
        <v>6</v>
      </c>
      <c r="F48" s="12">
        <f t="shared" si="0"/>
        <v>26</v>
      </c>
      <c r="G48" s="12">
        <f t="shared" si="1"/>
        <v>15</v>
      </c>
      <c r="H48" s="12">
        <f t="shared" si="4"/>
        <v>47</v>
      </c>
      <c r="I48" s="12">
        <v>20</v>
      </c>
      <c r="J48" s="12">
        <v>60</v>
      </c>
      <c r="K48" s="10">
        <f t="shared" si="2"/>
        <v>-0.57446808510638303</v>
      </c>
      <c r="L48" s="11">
        <f t="shared" si="3"/>
        <v>0.27659574468085113</v>
      </c>
    </row>
    <row r="49" spans="5:12" s="9" customFormat="1" ht="20" customHeight="1" x14ac:dyDescent="0.2">
      <c r="E49" s="12"/>
      <c r="F49" s="12" t="str">
        <f t="shared" si="0"/>
        <v xml:space="preserve"> </v>
      </c>
      <c r="G49" s="12" t="str">
        <f t="shared" si="1"/>
        <v xml:space="preserve"> </v>
      </c>
      <c r="H49" s="12" t="e">
        <f t="shared" si="4"/>
        <v>#VALUE!</v>
      </c>
      <c r="I49" s="12"/>
      <c r="J49" s="12"/>
      <c r="K49" s="10" t="e">
        <f t="shared" si="2"/>
        <v>#VALUE!</v>
      </c>
      <c r="L49" s="11" t="e">
        <f t="shared" si="3"/>
        <v>#VALUE!</v>
      </c>
    </row>
    <row r="50" spans="5:12" s="9" customFormat="1" ht="20" customHeight="1" x14ac:dyDescent="0.2">
      <c r="E50" s="12"/>
      <c r="F50" s="12" t="str">
        <f t="shared" si="0"/>
        <v xml:space="preserve"> </v>
      </c>
      <c r="G50" s="12" t="str">
        <f t="shared" si="1"/>
        <v xml:space="preserve"> </v>
      </c>
      <c r="H50" s="12" t="e">
        <f t="shared" si="4"/>
        <v>#VALUE!</v>
      </c>
      <c r="I50" s="12"/>
      <c r="J50" s="12"/>
      <c r="K50" s="10" t="e">
        <f t="shared" si="2"/>
        <v>#VALUE!</v>
      </c>
      <c r="L50" s="11" t="e">
        <f t="shared" si="3"/>
        <v>#VALUE!</v>
      </c>
    </row>
    <row r="51" spans="5:12" s="9" customFormat="1" ht="20" customHeight="1" x14ac:dyDescent="0.2">
      <c r="E51" s="12"/>
      <c r="F51" s="12" t="str">
        <f t="shared" si="0"/>
        <v xml:space="preserve"> </v>
      </c>
      <c r="G51" s="12" t="str">
        <f t="shared" si="1"/>
        <v xml:space="preserve"> </v>
      </c>
      <c r="H51" s="12" t="e">
        <f t="shared" si="4"/>
        <v>#VALUE!</v>
      </c>
      <c r="I51" s="12"/>
      <c r="J51" s="12"/>
      <c r="K51" s="10" t="e">
        <f t="shared" si="2"/>
        <v>#VALUE!</v>
      </c>
      <c r="L51" s="11" t="e">
        <f t="shared" si="3"/>
        <v>#VALUE!</v>
      </c>
    </row>
    <row r="52" spans="5:12" s="9" customFormat="1" ht="20" customHeight="1" x14ac:dyDescent="0.2">
      <c r="E52" s="12"/>
      <c r="F52" s="12" t="str">
        <f t="shared" si="0"/>
        <v xml:space="preserve"> </v>
      </c>
      <c r="G52" s="12" t="str">
        <f t="shared" si="1"/>
        <v xml:space="preserve"> </v>
      </c>
      <c r="H52" s="12" t="e">
        <f t="shared" si="4"/>
        <v>#VALUE!</v>
      </c>
      <c r="I52" s="12"/>
      <c r="J52" s="12"/>
      <c r="K52" s="10" t="e">
        <f t="shared" si="2"/>
        <v>#VALUE!</v>
      </c>
      <c r="L52" s="11" t="e">
        <f t="shared" si="3"/>
        <v>#VALUE!</v>
      </c>
    </row>
    <row r="53" spans="5:12" s="9" customFormat="1" ht="20" customHeight="1" x14ac:dyDescent="0.2">
      <c r="E53" s="12"/>
      <c r="F53" s="12" t="str">
        <f t="shared" si="0"/>
        <v xml:space="preserve"> </v>
      </c>
      <c r="G53" s="12" t="str">
        <f t="shared" si="1"/>
        <v xml:space="preserve"> </v>
      </c>
      <c r="H53" s="12" t="e">
        <f t="shared" si="4"/>
        <v>#VALUE!</v>
      </c>
      <c r="I53" s="12"/>
      <c r="J53" s="12"/>
      <c r="K53" s="10" t="e">
        <f t="shared" si="2"/>
        <v>#VALUE!</v>
      </c>
      <c r="L53" s="11" t="e">
        <f t="shared" si="3"/>
        <v>#VALUE!</v>
      </c>
    </row>
    <row r="54" spans="5:12" s="9" customFormat="1" ht="20" customHeight="1" x14ac:dyDescent="0.2">
      <c r="E54" s="12"/>
      <c r="F54" s="12" t="str">
        <f t="shared" si="0"/>
        <v xml:space="preserve"> </v>
      </c>
      <c r="G54" s="12" t="str">
        <f t="shared" si="1"/>
        <v xml:space="preserve"> </v>
      </c>
      <c r="H54" s="12" t="e">
        <f t="shared" si="4"/>
        <v>#VALUE!</v>
      </c>
      <c r="I54" s="12"/>
      <c r="J54" s="12"/>
      <c r="K54" s="10" t="e">
        <f t="shared" si="2"/>
        <v>#VALUE!</v>
      </c>
      <c r="L54" s="11" t="e">
        <f t="shared" si="3"/>
        <v>#VALUE!</v>
      </c>
    </row>
    <row r="55" spans="5:12" s="9" customFormat="1" ht="20" customHeight="1" x14ac:dyDescent="0.2">
      <c r="E55" s="12"/>
      <c r="F55" s="12" t="str">
        <f t="shared" si="0"/>
        <v xml:space="preserve"> </v>
      </c>
      <c r="G55" s="12" t="str">
        <f t="shared" si="1"/>
        <v xml:space="preserve"> </v>
      </c>
      <c r="H55" s="12" t="e">
        <f t="shared" si="4"/>
        <v>#VALUE!</v>
      </c>
      <c r="I55" s="12"/>
      <c r="J55" s="12"/>
      <c r="K55" s="10" t="e">
        <f t="shared" si="2"/>
        <v>#VALUE!</v>
      </c>
      <c r="L55" s="11" t="e">
        <f t="shared" si="3"/>
        <v>#VALUE!</v>
      </c>
    </row>
    <row r="56" spans="5:12" s="9" customFormat="1" ht="20" customHeight="1" x14ac:dyDescent="0.2">
      <c r="E56" s="12"/>
      <c r="F56" s="12" t="str">
        <f t="shared" si="0"/>
        <v xml:space="preserve"> </v>
      </c>
      <c r="G56" s="12" t="str">
        <f t="shared" si="1"/>
        <v xml:space="preserve"> </v>
      </c>
      <c r="H56" s="12" t="e">
        <f t="shared" si="4"/>
        <v>#VALUE!</v>
      </c>
      <c r="I56" s="12"/>
      <c r="J56" s="12"/>
      <c r="K56" s="10" t="e">
        <f t="shared" si="2"/>
        <v>#VALUE!</v>
      </c>
      <c r="L56" s="11" t="e">
        <f t="shared" si="3"/>
        <v>#VALUE!</v>
      </c>
    </row>
    <row r="57" spans="5:12" s="9" customFormat="1" ht="20" customHeight="1" x14ac:dyDescent="0.2">
      <c r="E57" s="12"/>
      <c r="F57" s="12" t="str">
        <f t="shared" si="0"/>
        <v xml:space="preserve"> </v>
      </c>
      <c r="G57" s="12" t="str">
        <f t="shared" si="1"/>
        <v xml:space="preserve"> </v>
      </c>
      <c r="H57" s="12" t="e">
        <f t="shared" si="4"/>
        <v>#VALUE!</v>
      </c>
      <c r="I57" s="12"/>
      <c r="J57" s="12"/>
      <c r="K57" s="10" t="e">
        <f t="shared" si="2"/>
        <v>#VALUE!</v>
      </c>
      <c r="L57" s="11" t="e">
        <f t="shared" si="3"/>
        <v>#VALUE!</v>
      </c>
    </row>
    <row r="58" spans="5:12" s="9" customFormat="1" ht="20" customHeight="1" x14ac:dyDescent="0.2">
      <c r="E58" s="12"/>
      <c r="F58" s="12" t="str">
        <f t="shared" si="0"/>
        <v xml:space="preserve"> </v>
      </c>
      <c r="G58" s="12" t="str">
        <f t="shared" si="1"/>
        <v xml:space="preserve"> </v>
      </c>
      <c r="H58" s="12" t="e">
        <f t="shared" si="4"/>
        <v>#VALUE!</v>
      </c>
      <c r="I58" s="12"/>
      <c r="J58" s="12"/>
      <c r="K58" s="10" t="e">
        <f t="shared" si="2"/>
        <v>#VALUE!</v>
      </c>
      <c r="L58" s="11" t="e">
        <f t="shared" si="3"/>
        <v>#VALUE!</v>
      </c>
    </row>
    <row r="59" spans="5:12" s="9" customFormat="1" ht="20" customHeight="1" x14ac:dyDescent="0.2">
      <c r="E59" s="12"/>
      <c r="F59" s="12" t="str">
        <f t="shared" si="0"/>
        <v xml:space="preserve"> </v>
      </c>
      <c r="G59" s="12" t="str">
        <f t="shared" si="1"/>
        <v xml:space="preserve"> </v>
      </c>
      <c r="H59" s="12" t="e">
        <f t="shared" si="4"/>
        <v>#VALUE!</v>
      </c>
      <c r="I59" s="12"/>
      <c r="J59" s="12"/>
      <c r="K59" s="10" t="e">
        <f t="shared" si="2"/>
        <v>#VALUE!</v>
      </c>
      <c r="L59" s="11" t="e">
        <f t="shared" si="3"/>
        <v>#VALUE!</v>
      </c>
    </row>
    <row r="60" spans="5:12" s="9" customFormat="1" ht="20" customHeight="1" x14ac:dyDescent="0.2">
      <c r="E60" s="12"/>
      <c r="F60" s="12" t="str">
        <f t="shared" si="0"/>
        <v xml:space="preserve"> </v>
      </c>
      <c r="G60" s="12" t="str">
        <f t="shared" si="1"/>
        <v xml:space="preserve"> </v>
      </c>
      <c r="H60" s="12" t="e">
        <f t="shared" si="4"/>
        <v>#VALUE!</v>
      </c>
      <c r="I60" s="12"/>
      <c r="J60" s="12"/>
      <c r="K60" s="10" t="e">
        <f t="shared" si="2"/>
        <v>#VALUE!</v>
      </c>
      <c r="L60" s="11" t="e">
        <f t="shared" si="3"/>
        <v>#VALUE!</v>
      </c>
    </row>
    <row r="61" spans="5:12" s="9" customFormat="1" ht="20" customHeight="1" x14ac:dyDescent="0.2">
      <c r="E61" s="12"/>
      <c r="F61" s="12" t="str">
        <f t="shared" si="0"/>
        <v xml:space="preserve"> </v>
      </c>
      <c r="G61" s="12" t="str">
        <f t="shared" si="1"/>
        <v xml:space="preserve"> </v>
      </c>
      <c r="H61" s="12" t="e">
        <f t="shared" si="4"/>
        <v>#VALUE!</v>
      </c>
      <c r="I61" s="12"/>
      <c r="J61" s="12"/>
      <c r="K61" s="10" t="e">
        <f t="shared" si="2"/>
        <v>#VALUE!</v>
      </c>
      <c r="L61" s="11" t="e">
        <f t="shared" si="3"/>
        <v>#VALUE!</v>
      </c>
    </row>
    <row r="62" spans="5:12" s="9" customFormat="1" ht="20" customHeight="1" x14ac:dyDescent="0.2">
      <c r="E62" s="12"/>
      <c r="F62" s="12" t="str">
        <f t="shared" si="0"/>
        <v xml:space="preserve"> </v>
      </c>
      <c r="G62" s="12" t="str">
        <f t="shared" si="1"/>
        <v xml:space="preserve"> </v>
      </c>
      <c r="H62" s="12" t="e">
        <f t="shared" si="4"/>
        <v>#VALUE!</v>
      </c>
      <c r="I62" s="12"/>
      <c r="J62" s="12"/>
      <c r="K62" s="10" t="e">
        <f t="shared" si="2"/>
        <v>#VALUE!</v>
      </c>
      <c r="L62" s="11" t="e">
        <f t="shared" si="3"/>
        <v>#VALUE!</v>
      </c>
    </row>
    <row r="63" spans="5:12" s="9" customFormat="1" ht="20" customHeight="1" x14ac:dyDescent="0.2">
      <c r="E63" s="12"/>
      <c r="F63" s="12" t="str">
        <f t="shared" si="0"/>
        <v xml:space="preserve"> </v>
      </c>
      <c r="G63" s="12" t="str">
        <f t="shared" si="1"/>
        <v xml:space="preserve"> </v>
      </c>
      <c r="H63" s="12" t="e">
        <f t="shared" si="4"/>
        <v>#VALUE!</v>
      </c>
      <c r="I63" s="12"/>
      <c r="J63" s="12"/>
      <c r="K63" s="10" t="e">
        <f t="shared" si="2"/>
        <v>#VALUE!</v>
      </c>
      <c r="L63" s="11" t="e">
        <f t="shared" si="3"/>
        <v>#VALUE!</v>
      </c>
    </row>
    <row r="64" spans="5:12" s="9" customFormat="1" ht="20" customHeight="1" x14ac:dyDescent="0.2">
      <c r="E64" s="12"/>
      <c r="F64" s="12" t="str">
        <f t="shared" si="0"/>
        <v xml:space="preserve"> </v>
      </c>
      <c r="G64" s="12" t="str">
        <f t="shared" si="1"/>
        <v xml:space="preserve"> </v>
      </c>
      <c r="H64" s="12" t="e">
        <f t="shared" si="4"/>
        <v>#VALUE!</v>
      </c>
      <c r="I64" s="12"/>
      <c r="J64" s="12"/>
      <c r="K64" s="10" t="e">
        <f t="shared" si="2"/>
        <v>#VALUE!</v>
      </c>
      <c r="L64" s="11" t="e">
        <f t="shared" si="3"/>
        <v>#VALUE!</v>
      </c>
    </row>
    <row r="65" spans="5:12" s="9" customFormat="1" ht="20" customHeight="1" x14ac:dyDescent="0.2">
      <c r="E65" s="12"/>
      <c r="F65" s="12" t="str">
        <f t="shared" si="0"/>
        <v xml:space="preserve"> </v>
      </c>
      <c r="G65" s="12" t="str">
        <f t="shared" si="1"/>
        <v xml:space="preserve"> </v>
      </c>
      <c r="H65" s="12" t="e">
        <f t="shared" si="4"/>
        <v>#VALUE!</v>
      </c>
      <c r="I65" s="12"/>
      <c r="J65" s="12"/>
      <c r="K65" s="10" t="e">
        <f t="shared" si="2"/>
        <v>#VALUE!</v>
      </c>
      <c r="L65" s="11" t="e">
        <f t="shared" si="3"/>
        <v>#VALUE!</v>
      </c>
    </row>
    <row r="66" spans="5:12" s="9" customFormat="1" ht="20" customHeight="1" x14ac:dyDescent="0.2">
      <c r="E66" s="12"/>
      <c r="F66" s="12" t="str">
        <f t="shared" si="0"/>
        <v xml:space="preserve"> </v>
      </c>
      <c r="G66" s="12" t="str">
        <f t="shared" si="1"/>
        <v xml:space="preserve"> </v>
      </c>
      <c r="H66" s="12" t="e">
        <f t="shared" si="4"/>
        <v>#VALUE!</v>
      </c>
      <c r="I66" s="12"/>
      <c r="J66" s="12"/>
      <c r="K66" s="10" t="e">
        <f t="shared" si="2"/>
        <v>#VALUE!</v>
      </c>
      <c r="L66" s="11" t="e">
        <f t="shared" si="3"/>
        <v>#VALUE!</v>
      </c>
    </row>
    <row r="67" spans="5:12" s="9" customFormat="1" ht="20" customHeight="1" x14ac:dyDescent="0.2">
      <c r="E67" s="12"/>
      <c r="F67" s="12" t="str">
        <f t="shared" si="0"/>
        <v xml:space="preserve"> </v>
      </c>
      <c r="G67" s="12" t="str">
        <f t="shared" si="1"/>
        <v xml:space="preserve"> </v>
      </c>
      <c r="H67" s="12" t="e">
        <f t="shared" si="4"/>
        <v>#VALUE!</v>
      </c>
      <c r="I67" s="12"/>
      <c r="J67" s="12"/>
      <c r="K67" s="10" t="e">
        <f t="shared" si="2"/>
        <v>#VALUE!</v>
      </c>
      <c r="L67" s="11" t="e">
        <f t="shared" si="3"/>
        <v>#VALUE!</v>
      </c>
    </row>
    <row r="68" spans="5:12" s="9" customFormat="1" ht="20" customHeight="1" x14ac:dyDescent="0.2">
      <c r="E68" s="12"/>
      <c r="F68" s="12" t="str">
        <f t="shared" si="0"/>
        <v xml:space="preserve"> </v>
      </c>
      <c r="G68" s="12" t="str">
        <f t="shared" si="1"/>
        <v xml:space="preserve"> </v>
      </c>
      <c r="H68" s="12" t="e">
        <f t="shared" si="4"/>
        <v>#VALUE!</v>
      </c>
      <c r="I68" s="12"/>
      <c r="J68" s="12"/>
      <c r="K68" s="10" t="e">
        <f t="shared" si="2"/>
        <v>#VALUE!</v>
      </c>
      <c r="L68" s="11" t="e">
        <f t="shared" si="3"/>
        <v>#VALUE!</v>
      </c>
    </row>
    <row r="69" spans="5:12" s="9" customFormat="1" ht="20" customHeight="1" x14ac:dyDescent="0.2">
      <c r="E69" s="12"/>
      <c r="F69" s="12" t="str">
        <f t="shared" si="0"/>
        <v xml:space="preserve"> </v>
      </c>
      <c r="G69" s="12" t="str">
        <f t="shared" si="1"/>
        <v xml:space="preserve"> </v>
      </c>
      <c r="H69" s="12" t="e">
        <f t="shared" si="4"/>
        <v>#VALUE!</v>
      </c>
      <c r="I69" s="12"/>
      <c r="J69" s="12"/>
      <c r="K69" s="10" t="e">
        <f t="shared" si="2"/>
        <v>#VALUE!</v>
      </c>
      <c r="L69" s="11" t="e">
        <f t="shared" si="3"/>
        <v>#VALUE!</v>
      </c>
    </row>
    <row r="70" spans="5:12" s="9" customFormat="1" ht="20" customHeight="1" x14ac:dyDescent="0.2">
      <c r="E70" s="12"/>
      <c r="F70" s="12" t="str">
        <f t="shared" si="0"/>
        <v xml:space="preserve"> </v>
      </c>
      <c r="G70" s="12" t="str">
        <f t="shared" si="1"/>
        <v xml:space="preserve"> </v>
      </c>
      <c r="H70" s="12" t="e">
        <f t="shared" si="4"/>
        <v>#VALUE!</v>
      </c>
      <c r="I70" s="12"/>
      <c r="J70" s="12"/>
      <c r="K70" s="10" t="e">
        <f t="shared" si="2"/>
        <v>#VALUE!</v>
      </c>
      <c r="L70" s="11" t="e">
        <f t="shared" si="3"/>
        <v>#VALUE!</v>
      </c>
    </row>
    <row r="71" spans="5:12" s="9" customFormat="1" ht="20" customHeight="1" x14ac:dyDescent="0.2">
      <c r="E71" s="12"/>
      <c r="F71" s="12" t="str">
        <f t="shared" si="0"/>
        <v xml:space="preserve"> </v>
      </c>
      <c r="G71" s="12" t="str">
        <f t="shared" si="1"/>
        <v xml:space="preserve"> </v>
      </c>
      <c r="H71" s="12" t="e">
        <f t="shared" si="4"/>
        <v>#VALUE!</v>
      </c>
      <c r="I71" s="12"/>
      <c r="J71" s="12"/>
      <c r="K71" s="10" t="e">
        <f t="shared" si="2"/>
        <v>#VALUE!</v>
      </c>
      <c r="L71" s="11" t="e">
        <f t="shared" si="3"/>
        <v>#VALUE!</v>
      </c>
    </row>
    <row r="72" spans="5:12" s="9" customFormat="1" ht="20" customHeight="1" x14ac:dyDescent="0.2">
      <c r="E72" s="12"/>
      <c r="F72" s="12" t="str">
        <f t="shared" si="0"/>
        <v xml:space="preserve"> </v>
      </c>
      <c r="G72" s="12" t="str">
        <f t="shared" si="1"/>
        <v xml:space="preserve"> </v>
      </c>
      <c r="H72" s="12" t="e">
        <f t="shared" si="4"/>
        <v>#VALUE!</v>
      </c>
      <c r="I72" s="12"/>
      <c r="J72" s="12"/>
      <c r="K72" s="10" t="e">
        <f t="shared" si="2"/>
        <v>#VALUE!</v>
      </c>
      <c r="L72" s="11" t="e">
        <f t="shared" si="3"/>
        <v>#VALUE!</v>
      </c>
    </row>
    <row r="73" spans="5:12" s="9" customFormat="1" ht="20" customHeight="1" x14ac:dyDescent="0.2">
      <c r="E73" s="12"/>
      <c r="F73" s="12" t="str">
        <f t="shared" ref="F73:F129" si="5">IF(E73&gt;0.1,26," ")</f>
        <v xml:space="preserve"> </v>
      </c>
      <c r="G73" s="12" t="str">
        <f t="shared" ref="G73:G129" si="6">IF(E73&gt;0.1,15," ")</f>
        <v xml:space="preserve"> </v>
      </c>
      <c r="H73" s="12" t="e">
        <f t="shared" si="4"/>
        <v>#VALUE!</v>
      </c>
      <c r="I73" s="12"/>
      <c r="J73" s="12"/>
      <c r="K73" s="10" t="e">
        <f t="shared" ref="K73:K129" si="7">I73/H73-1</f>
        <v>#VALUE!</v>
      </c>
      <c r="L73" s="11" t="e">
        <f t="shared" ref="L73:L129" si="8">J73/H73-1</f>
        <v>#VALUE!</v>
      </c>
    </row>
    <row r="74" spans="5:12" s="9" customFormat="1" ht="20" customHeight="1" x14ac:dyDescent="0.2">
      <c r="E74" s="12"/>
      <c r="F74" s="12" t="str">
        <f t="shared" si="5"/>
        <v xml:space="preserve"> </v>
      </c>
      <c r="G74" s="12" t="str">
        <f t="shared" si="6"/>
        <v xml:space="preserve"> </v>
      </c>
      <c r="H74" s="12" t="e">
        <f t="shared" ref="H74:H129" si="9">F74+E74+G74</f>
        <v>#VALUE!</v>
      </c>
      <c r="I74" s="12"/>
      <c r="J74" s="12"/>
      <c r="K74" s="10" t="e">
        <f t="shared" si="7"/>
        <v>#VALUE!</v>
      </c>
      <c r="L74" s="11" t="e">
        <f t="shared" si="8"/>
        <v>#VALUE!</v>
      </c>
    </row>
    <row r="75" spans="5:12" s="9" customFormat="1" ht="20" customHeight="1" x14ac:dyDescent="0.2">
      <c r="E75" s="12"/>
      <c r="F75" s="12" t="str">
        <f t="shared" si="5"/>
        <v xml:space="preserve"> </v>
      </c>
      <c r="G75" s="12" t="str">
        <f t="shared" si="6"/>
        <v xml:space="preserve"> </v>
      </c>
      <c r="H75" s="12" t="e">
        <f t="shared" si="9"/>
        <v>#VALUE!</v>
      </c>
      <c r="I75" s="12"/>
      <c r="J75" s="12"/>
      <c r="K75" s="10" t="e">
        <f t="shared" si="7"/>
        <v>#VALUE!</v>
      </c>
      <c r="L75" s="11" t="e">
        <f t="shared" si="8"/>
        <v>#VALUE!</v>
      </c>
    </row>
    <row r="76" spans="5:12" s="9" customFormat="1" ht="20" customHeight="1" x14ac:dyDescent="0.2">
      <c r="E76" s="12"/>
      <c r="F76" s="12" t="str">
        <f t="shared" si="5"/>
        <v xml:space="preserve"> </v>
      </c>
      <c r="G76" s="12" t="str">
        <f t="shared" si="6"/>
        <v xml:space="preserve"> </v>
      </c>
      <c r="H76" s="12" t="e">
        <f t="shared" si="9"/>
        <v>#VALUE!</v>
      </c>
      <c r="I76" s="12"/>
      <c r="J76" s="12"/>
      <c r="K76" s="10" t="e">
        <f t="shared" si="7"/>
        <v>#VALUE!</v>
      </c>
      <c r="L76" s="11" t="e">
        <f t="shared" si="8"/>
        <v>#VALUE!</v>
      </c>
    </row>
    <row r="77" spans="5:12" s="9" customFormat="1" ht="20" customHeight="1" x14ac:dyDescent="0.2">
      <c r="E77" s="12"/>
      <c r="F77" s="12" t="str">
        <f t="shared" si="5"/>
        <v xml:space="preserve"> </v>
      </c>
      <c r="G77" s="12" t="str">
        <f t="shared" si="6"/>
        <v xml:space="preserve"> </v>
      </c>
      <c r="H77" s="12" t="e">
        <f t="shared" si="9"/>
        <v>#VALUE!</v>
      </c>
      <c r="I77" s="12"/>
      <c r="J77" s="12"/>
      <c r="K77" s="10" t="e">
        <f t="shared" si="7"/>
        <v>#VALUE!</v>
      </c>
      <c r="L77" s="11" t="e">
        <f t="shared" si="8"/>
        <v>#VALUE!</v>
      </c>
    </row>
    <row r="78" spans="5:12" s="9" customFormat="1" ht="20" customHeight="1" x14ac:dyDescent="0.2">
      <c r="E78" s="12"/>
      <c r="F78" s="12" t="str">
        <f t="shared" si="5"/>
        <v xml:space="preserve"> </v>
      </c>
      <c r="G78" s="12" t="str">
        <f t="shared" si="6"/>
        <v xml:space="preserve"> </v>
      </c>
      <c r="H78" s="12" t="e">
        <f t="shared" si="9"/>
        <v>#VALUE!</v>
      </c>
      <c r="I78" s="12"/>
      <c r="J78" s="12"/>
      <c r="K78" s="10" t="e">
        <f t="shared" si="7"/>
        <v>#VALUE!</v>
      </c>
      <c r="L78" s="11" t="e">
        <f t="shared" si="8"/>
        <v>#VALUE!</v>
      </c>
    </row>
    <row r="79" spans="5:12" s="9" customFormat="1" ht="20" customHeight="1" x14ac:dyDescent="0.2">
      <c r="E79" s="12"/>
      <c r="F79" s="12" t="str">
        <f t="shared" si="5"/>
        <v xml:space="preserve"> </v>
      </c>
      <c r="G79" s="12" t="str">
        <f t="shared" si="6"/>
        <v xml:space="preserve"> </v>
      </c>
      <c r="H79" s="12" t="e">
        <f t="shared" si="9"/>
        <v>#VALUE!</v>
      </c>
      <c r="I79" s="12"/>
      <c r="J79" s="12"/>
      <c r="K79" s="10" t="e">
        <f t="shared" si="7"/>
        <v>#VALUE!</v>
      </c>
      <c r="L79" s="11" t="e">
        <f t="shared" si="8"/>
        <v>#VALUE!</v>
      </c>
    </row>
    <row r="80" spans="5:12" s="9" customFormat="1" ht="20" customHeight="1" x14ac:dyDescent="0.2">
      <c r="E80" s="12"/>
      <c r="F80" s="12" t="str">
        <f t="shared" si="5"/>
        <v xml:space="preserve"> </v>
      </c>
      <c r="G80" s="12" t="str">
        <f t="shared" si="6"/>
        <v xml:space="preserve"> </v>
      </c>
      <c r="H80" s="12" t="e">
        <f t="shared" si="9"/>
        <v>#VALUE!</v>
      </c>
      <c r="I80" s="12"/>
      <c r="J80" s="12"/>
      <c r="K80" s="10" t="e">
        <f t="shared" si="7"/>
        <v>#VALUE!</v>
      </c>
      <c r="L80" s="11" t="e">
        <f t="shared" si="8"/>
        <v>#VALUE!</v>
      </c>
    </row>
    <row r="81" spans="5:12" s="9" customFormat="1" ht="20" customHeight="1" x14ac:dyDescent="0.2">
      <c r="E81" s="12"/>
      <c r="F81" s="12" t="str">
        <f t="shared" si="5"/>
        <v xml:space="preserve"> </v>
      </c>
      <c r="G81" s="12" t="str">
        <f t="shared" si="6"/>
        <v xml:space="preserve"> </v>
      </c>
      <c r="H81" s="12" t="e">
        <f t="shared" si="9"/>
        <v>#VALUE!</v>
      </c>
      <c r="I81" s="12"/>
      <c r="J81" s="12"/>
      <c r="K81" s="10" t="e">
        <f t="shared" si="7"/>
        <v>#VALUE!</v>
      </c>
      <c r="L81" s="11" t="e">
        <f t="shared" si="8"/>
        <v>#VALUE!</v>
      </c>
    </row>
    <row r="82" spans="5:12" s="9" customFormat="1" ht="20" customHeight="1" x14ac:dyDescent="0.2">
      <c r="E82" s="12"/>
      <c r="F82" s="12" t="str">
        <f t="shared" si="5"/>
        <v xml:space="preserve"> </v>
      </c>
      <c r="G82" s="12" t="str">
        <f t="shared" si="6"/>
        <v xml:space="preserve"> </v>
      </c>
      <c r="H82" s="12" t="e">
        <f t="shared" si="9"/>
        <v>#VALUE!</v>
      </c>
      <c r="I82" s="12"/>
      <c r="J82" s="12"/>
      <c r="K82" s="10" t="e">
        <f t="shared" si="7"/>
        <v>#VALUE!</v>
      </c>
      <c r="L82" s="11" t="e">
        <f t="shared" si="8"/>
        <v>#VALUE!</v>
      </c>
    </row>
    <row r="83" spans="5:12" s="9" customFormat="1" ht="20" customHeight="1" x14ac:dyDescent="0.2">
      <c r="E83" s="12"/>
      <c r="F83" s="12" t="str">
        <f t="shared" si="5"/>
        <v xml:space="preserve"> </v>
      </c>
      <c r="G83" s="12" t="str">
        <f t="shared" si="6"/>
        <v xml:space="preserve"> </v>
      </c>
      <c r="H83" s="12" t="e">
        <f t="shared" si="9"/>
        <v>#VALUE!</v>
      </c>
      <c r="I83" s="12"/>
      <c r="J83" s="12"/>
      <c r="K83" s="10" t="e">
        <f t="shared" si="7"/>
        <v>#VALUE!</v>
      </c>
      <c r="L83" s="11" t="e">
        <f t="shared" si="8"/>
        <v>#VALUE!</v>
      </c>
    </row>
    <row r="84" spans="5:12" s="9" customFormat="1" ht="20" customHeight="1" x14ac:dyDescent="0.2">
      <c r="E84" s="12"/>
      <c r="F84" s="12" t="str">
        <f t="shared" si="5"/>
        <v xml:space="preserve"> </v>
      </c>
      <c r="G84" s="12" t="str">
        <f t="shared" si="6"/>
        <v xml:space="preserve"> </v>
      </c>
      <c r="H84" s="12" t="e">
        <f t="shared" si="9"/>
        <v>#VALUE!</v>
      </c>
      <c r="I84" s="12"/>
      <c r="J84" s="12"/>
      <c r="K84" s="10" t="e">
        <f t="shared" si="7"/>
        <v>#VALUE!</v>
      </c>
      <c r="L84" s="11" t="e">
        <f t="shared" si="8"/>
        <v>#VALUE!</v>
      </c>
    </row>
    <row r="85" spans="5:12" s="9" customFormat="1" ht="20" customHeight="1" x14ac:dyDescent="0.2">
      <c r="E85" s="12"/>
      <c r="F85" s="12" t="str">
        <f t="shared" si="5"/>
        <v xml:space="preserve"> </v>
      </c>
      <c r="G85" s="12" t="str">
        <f t="shared" si="6"/>
        <v xml:space="preserve"> </v>
      </c>
      <c r="H85" s="12" t="e">
        <f t="shared" si="9"/>
        <v>#VALUE!</v>
      </c>
      <c r="I85" s="12"/>
      <c r="J85" s="12"/>
      <c r="K85" s="10" t="e">
        <f t="shared" si="7"/>
        <v>#VALUE!</v>
      </c>
      <c r="L85" s="11" t="e">
        <f t="shared" si="8"/>
        <v>#VALUE!</v>
      </c>
    </row>
    <row r="86" spans="5:12" s="9" customFormat="1" ht="20" customHeight="1" x14ac:dyDescent="0.2">
      <c r="E86" s="12"/>
      <c r="F86" s="12" t="str">
        <f t="shared" si="5"/>
        <v xml:space="preserve"> </v>
      </c>
      <c r="G86" s="12" t="str">
        <f t="shared" si="6"/>
        <v xml:space="preserve"> </v>
      </c>
      <c r="H86" s="12" t="e">
        <f t="shared" si="9"/>
        <v>#VALUE!</v>
      </c>
      <c r="I86" s="12"/>
      <c r="J86" s="12"/>
      <c r="K86" s="10" t="e">
        <f t="shared" si="7"/>
        <v>#VALUE!</v>
      </c>
      <c r="L86" s="11" t="e">
        <f t="shared" si="8"/>
        <v>#VALUE!</v>
      </c>
    </row>
    <row r="87" spans="5:12" s="9" customFormat="1" ht="20" customHeight="1" x14ac:dyDescent="0.2">
      <c r="E87" s="12"/>
      <c r="F87" s="12" t="str">
        <f t="shared" si="5"/>
        <v xml:space="preserve"> </v>
      </c>
      <c r="G87" s="12" t="str">
        <f t="shared" si="6"/>
        <v xml:space="preserve"> </v>
      </c>
      <c r="H87" s="12" t="e">
        <f t="shared" si="9"/>
        <v>#VALUE!</v>
      </c>
      <c r="I87" s="12"/>
      <c r="J87" s="12"/>
      <c r="K87" s="10" t="e">
        <f t="shared" si="7"/>
        <v>#VALUE!</v>
      </c>
      <c r="L87" s="11" t="e">
        <f t="shared" si="8"/>
        <v>#VALUE!</v>
      </c>
    </row>
    <row r="88" spans="5:12" s="9" customFormat="1" ht="20" customHeight="1" x14ac:dyDescent="0.2">
      <c r="E88" s="12"/>
      <c r="F88" s="12" t="str">
        <f t="shared" si="5"/>
        <v xml:space="preserve"> </v>
      </c>
      <c r="G88" s="12" t="str">
        <f t="shared" si="6"/>
        <v xml:space="preserve"> </v>
      </c>
      <c r="H88" s="12" t="e">
        <f t="shared" si="9"/>
        <v>#VALUE!</v>
      </c>
      <c r="I88" s="12"/>
      <c r="J88" s="12"/>
      <c r="K88" s="10" t="e">
        <f t="shared" si="7"/>
        <v>#VALUE!</v>
      </c>
      <c r="L88" s="11" t="e">
        <f t="shared" si="8"/>
        <v>#VALUE!</v>
      </c>
    </row>
    <row r="89" spans="5:12" s="9" customFormat="1" ht="20" customHeight="1" x14ac:dyDescent="0.2">
      <c r="E89" s="12"/>
      <c r="F89" s="12" t="str">
        <f t="shared" si="5"/>
        <v xml:space="preserve"> </v>
      </c>
      <c r="G89" s="12" t="str">
        <f t="shared" si="6"/>
        <v xml:space="preserve"> </v>
      </c>
      <c r="H89" s="12" t="e">
        <f t="shared" si="9"/>
        <v>#VALUE!</v>
      </c>
      <c r="I89" s="12"/>
      <c r="J89" s="12"/>
      <c r="K89" s="10" t="e">
        <f t="shared" si="7"/>
        <v>#VALUE!</v>
      </c>
      <c r="L89" s="11" t="e">
        <f t="shared" si="8"/>
        <v>#VALUE!</v>
      </c>
    </row>
    <row r="90" spans="5:12" s="9" customFormat="1" ht="20" customHeight="1" x14ac:dyDescent="0.2">
      <c r="E90" s="12"/>
      <c r="F90" s="12" t="str">
        <f t="shared" si="5"/>
        <v xml:space="preserve"> </v>
      </c>
      <c r="G90" s="12" t="str">
        <f t="shared" si="6"/>
        <v xml:space="preserve"> </v>
      </c>
      <c r="H90" s="12" t="e">
        <f t="shared" si="9"/>
        <v>#VALUE!</v>
      </c>
      <c r="I90" s="12"/>
      <c r="J90" s="12"/>
      <c r="K90" s="10" t="e">
        <f t="shared" si="7"/>
        <v>#VALUE!</v>
      </c>
      <c r="L90" s="11" t="e">
        <f t="shared" si="8"/>
        <v>#VALUE!</v>
      </c>
    </row>
    <row r="91" spans="5:12" s="9" customFormat="1" ht="20" customHeight="1" x14ac:dyDescent="0.2">
      <c r="E91" s="12"/>
      <c r="F91" s="12" t="str">
        <f t="shared" si="5"/>
        <v xml:space="preserve"> </v>
      </c>
      <c r="G91" s="12" t="str">
        <f t="shared" si="6"/>
        <v xml:space="preserve"> </v>
      </c>
      <c r="H91" s="12" t="e">
        <f t="shared" si="9"/>
        <v>#VALUE!</v>
      </c>
      <c r="I91" s="12"/>
      <c r="J91" s="12"/>
      <c r="K91" s="10" t="e">
        <f t="shared" si="7"/>
        <v>#VALUE!</v>
      </c>
      <c r="L91" s="11" t="e">
        <f t="shared" si="8"/>
        <v>#VALUE!</v>
      </c>
    </row>
    <row r="92" spans="5:12" s="9" customFormat="1" ht="20" customHeight="1" x14ac:dyDescent="0.2">
      <c r="E92" s="12"/>
      <c r="F92" s="12" t="str">
        <f t="shared" si="5"/>
        <v xml:space="preserve"> </v>
      </c>
      <c r="G92" s="12" t="str">
        <f t="shared" si="6"/>
        <v xml:space="preserve"> </v>
      </c>
      <c r="H92" s="12" t="e">
        <f t="shared" si="9"/>
        <v>#VALUE!</v>
      </c>
      <c r="I92" s="12"/>
      <c r="J92" s="12"/>
      <c r="K92" s="10" t="e">
        <f t="shared" si="7"/>
        <v>#VALUE!</v>
      </c>
      <c r="L92" s="11" t="e">
        <f t="shared" si="8"/>
        <v>#VALUE!</v>
      </c>
    </row>
    <row r="93" spans="5:12" s="9" customFormat="1" ht="20" customHeight="1" x14ac:dyDescent="0.2">
      <c r="E93" s="12"/>
      <c r="F93" s="12" t="str">
        <f t="shared" si="5"/>
        <v xml:space="preserve"> </v>
      </c>
      <c r="G93" s="12" t="str">
        <f t="shared" si="6"/>
        <v xml:space="preserve"> </v>
      </c>
      <c r="H93" s="12" t="e">
        <f t="shared" si="9"/>
        <v>#VALUE!</v>
      </c>
      <c r="I93" s="12"/>
      <c r="J93" s="12"/>
      <c r="K93" s="10" t="e">
        <f t="shared" si="7"/>
        <v>#VALUE!</v>
      </c>
      <c r="L93" s="11" t="e">
        <f t="shared" si="8"/>
        <v>#VALUE!</v>
      </c>
    </row>
    <row r="94" spans="5:12" s="9" customFormat="1" ht="20" customHeight="1" x14ac:dyDescent="0.2">
      <c r="E94" s="12"/>
      <c r="F94" s="12" t="str">
        <f t="shared" si="5"/>
        <v xml:space="preserve"> </v>
      </c>
      <c r="G94" s="12" t="str">
        <f t="shared" si="6"/>
        <v xml:space="preserve"> </v>
      </c>
      <c r="H94" s="12" t="e">
        <f t="shared" si="9"/>
        <v>#VALUE!</v>
      </c>
      <c r="I94" s="12"/>
      <c r="J94" s="12"/>
      <c r="K94" s="10" t="e">
        <f t="shared" si="7"/>
        <v>#VALUE!</v>
      </c>
      <c r="L94" s="11" t="e">
        <f t="shared" si="8"/>
        <v>#VALUE!</v>
      </c>
    </row>
    <row r="95" spans="5:12" s="9" customFormat="1" ht="20" customHeight="1" x14ac:dyDescent="0.2">
      <c r="E95" s="12"/>
      <c r="F95" s="12" t="str">
        <f t="shared" si="5"/>
        <v xml:space="preserve"> </v>
      </c>
      <c r="G95" s="12" t="str">
        <f t="shared" si="6"/>
        <v xml:space="preserve"> </v>
      </c>
      <c r="H95" s="12" t="e">
        <f t="shared" si="9"/>
        <v>#VALUE!</v>
      </c>
      <c r="I95" s="12"/>
      <c r="J95" s="12"/>
      <c r="K95" s="10" t="e">
        <f t="shared" si="7"/>
        <v>#VALUE!</v>
      </c>
      <c r="L95" s="11" t="e">
        <f t="shared" si="8"/>
        <v>#VALUE!</v>
      </c>
    </row>
    <row r="96" spans="5:12" s="9" customFormat="1" ht="20" customHeight="1" x14ac:dyDescent="0.2">
      <c r="E96" s="12"/>
      <c r="F96" s="12" t="str">
        <f t="shared" si="5"/>
        <v xml:space="preserve"> </v>
      </c>
      <c r="G96" s="12" t="str">
        <f t="shared" si="6"/>
        <v xml:space="preserve"> </v>
      </c>
      <c r="H96" s="12" t="e">
        <f t="shared" si="9"/>
        <v>#VALUE!</v>
      </c>
      <c r="I96" s="12"/>
      <c r="J96" s="12"/>
      <c r="K96" s="10" t="e">
        <f t="shared" si="7"/>
        <v>#VALUE!</v>
      </c>
      <c r="L96" s="11" t="e">
        <f t="shared" si="8"/>
        <v>#VALUE!</v>
      </c>
    </row>
    <row r="97" spans="5:12" s="9" customFormat="1" ht="20" customHeight="1" x14ac:dyDescent="0.2">
      <c r="E97" s="12"/>
      <c r="F97" s="12" t="str">
        <f t="shared" si="5"/>
        <v xml:space="preserve"> </v>
      </c>
      <c r="G97" s="12" t="str">
        <f t="shared" si="6"/>
        <v xml:space="preserve"> </v>
      </c>
      <c r="H97" s="12" t="e">
        <f t="shared" si="9"/>
        <v>#VALUE!</v>
      </c>
      <c r="I97" s="12"/>
      <c r="J97" s="12"/>
      <c r="K97" s="10" t="e">
        <f t="shared" si="7"/>
        <v>#VALUE!</v>
      </c>
      <c r="L97" s="11" t="e">
        <f t="shared" si="8"/>
        <v>#VALUE!</v>
      </c>
    </row>
    <row r="98" spans="5:12" s="9" customFormat="1" ht="20" customHeight="1" x14ac:dyDescent="0.2">
      <c r="E98" s="12"/>
      <c r="F98" s="12" t="str">
        <f t="shared" si="5"/>
        <v xml:space="preserve"> </v>
      </c>
      <c r="G98" s="12" t="str">
        <f t="shared" si="6"/>
        <v xml:space="preserve"> </v>
      </c>
      <c r="H98" s="12" t="e">
        <f t="shared" si="9"/>
        <v>#VALUE!</v>
      </c>
      <c r="I98" s="12"/>
      <c r="J98" s="12"/>
      <c r="K98" s="10" t="e">
        <f t="shared" si="7"/>
        <v>#VALUE!</v>
      </c>
      <c r="L98" s="11" t="e">
        <f t="shared" si="8"/>
        <v>#VALUE!</v>
      </c>
    </row>
    <row r="99" spans="5:12" s="9" customFormat="1" ht="20" customHeight="1" x14ac:dyDescent="0.2">
      <c r="E99" s="12"/>
      <c r="F99" s="12" t="str">
        <f t="shared" si="5"/>
        <v xml:space="preserve"> </v>
      </c>
      <c r="G99" s="12" t="str">
        <f t="shared" si="6"/>
        <v xml:space="preserve"> </v>
      </c>
      <c r="H99" s="12" t="e">
        <f t="shared" si="9"/>
        <v>#VALUE!</v>
      </c>
      <c r="I99" s="12"/>
      <c r="J99" s="12"/>
      <c r="K99" s="10" t="e">
        <f t="shared" si="7"/>
        <v>#VALUE!</v>
      </c>
      <c r="L99" s="11" t="e">
        <f t="shared" si="8"/>
        <v>#VALUE!</v>
      </c>
    </row>
    <row r="100" spans="5:12" s="9" customFormat="1" ht="20" customHeight="1" x14ac:dyDescent="0.2">
      <c r="E100" s="12"/>
      <c r="F100" s="12" t="str">
        <f t="shared" si="5"/>
        <v xml:space="preserve"> </v>
      </c>
      <c r="G100" s="12" t="str">
        <f t="shared" si="6"/>
        <v xml:space="preserve"> </v>
      </c>
      <c r="H100" s="12" t="e">
        <f t="shared" si="9"/>
        <v>#VALUE!</v>
      </c>
      <c r="I100" s="12"/>
      <c r="J100" s="12"/>
      <c r="K100" s="10" t="e">
        <f t="shared" si="7"/>
        <v>#VALUE!</v>
      </c>
      <c r="L100" s="11" t="e">
        <f t="shared" si="8"/>
        <v>#VALUE!</v>
      </c>
    </row>
    <row r="101" spans="5:12" s="9" customFormat="1" ht="20" customHeight="1" x14ac:dyDescent="0.2">
      <c r="E101" s="12"/>
      <c r="F101" s="12" t="str">
        <f t="shared" si="5"/>
        <v xml:space="preserve"> </v>
      </c>
      <c r="G101" s="12" t="str">
        <f t="shared" si="6"/>
        <v xml:space="preserve"> </v>
      </c>
      <c r="H101" s="12" t="e">
        <f t="shared" si="9"/>
        <v>#VALUE!</v>
      </c>
      <c r="I101" s="12"/>
      <c r="J101" s="12"/>
      <c r="K101" s="10" t="e">
        <f t="shared" si="7"/>
        <v>#VALUE!</v>
      </c>
      <c r="L101" s="11" t="e">
        <f t="shared" si="8"/>
        <v>#VALUE!</v>
      </c>
    </row>
    <row r="102" spans="5:12" s="9" customFormat="1" ht="20" customHeight="1" x14ac:dyDescent="0.2">
      <c r="E102" s="12"/>
      <c r="F102" s="12" t="str">
        <f t="shared" si="5"/>
        <v xml:space="preserve"> </v>
      </c>
      <c r="G102" s="12" t="str">
        <f t="shared" si="6"/>
        <v xml:space="preserve"> </v>
      </c>
      <c r="H102" s="12" t="e">
        <f t="shared" si="9"/>
        <v>#VALUE!</v>
      </c>
      <c r="I102" s="12"/>
      <c r="J102" s="12"/>
      <c r="K102" s="10" t="e">
        <f t="shared" si="7"/>
        <v>#VALUE!</v>
      </c>
      <c r="L102" s="11" t="e">
        <f t="shared" si="8"/>
        <v>#VALUE!</v>
      </c>
    </row>
    <row r="103" spans="5:12" s="9" customFormat="1" ht="20" customHeight="1" x14ac:dyDescent="0.2">
      <c r="E103" s="12"/>
      <c r="F103" s="12" t="str">
        <f t="shared" si="5"/>
        <v xml:space="preserve"> </v>
      </c>
      <c r="G103" s="12" t="str">
        <f t="shared" si="6"/>
        <v xml:space="preserve"> </v>
      </c>
      <c r="H103" s="12" t="e">
        <f t="shared" si="9"/>
        <v>#VALUE!</v>
      </c>
      <c r="I103" s="12"/>
      <c r="J103" s="12"/>
      <c r="K103" s="10" t="e">
        <f t="shared" si="7"/>
        <v>#VALUE!</v>
      </c>
      <c r="L103" s="11" t="e">
        <f t="shared" si="8"/>
        <v>#VALUE!</v>
      </c>
    </row>
    <row r="104" spans="5:12" s="9" customFormat="1" ht="20" customHeight="1" x14ac:dyDescent="0.2">
      <c r="E104" s="13"/>
      <c r="F104" s="12" t="str">
        <f t="shared" si="5"/>
        <v xml:space="preserve"> </v>
      </c>
      <c r="G104" s="12" t="str">
        <f t="shared" si="6"/>
        <v xml:space="preserve"> </v>
      </c>
      <c r="H104" s="12" t="e">
        <f t="shared" si="9"/>
        <v>#VALUE!</v>
      </c>
      <c r="I104" s="13"/>
      <c r="J104" s="13"/>
      <c r="K104" s="10" t="e">
        <f t="shared" si="7"/>
        <v>#VALUE!</v>
      </c>
      <c r="L104" s="11" t="e">
        <f t="shared" si="8"/>
        <v>#VALUE!</v>
      </c>
    </row>
    <row r="105" spans="5:12" s="9" customFormat="1" ht="20" customHeight="1" x14ac:dyDescent="0.2">
      <c r="E105" s="13"/>
      <c r="F105" s="12" t="str">
        <f t="shared" si="5"/>
        <v xml:space="preserve"> </v>
      </c>
      <c r="G105" s="12" t="str">
        <f t="shared" si="6"/>
        <v xml:space="preserve"> </v>
      </c>
      <c r="H105" s="12" t="e">
        <f t="shared" si="9"/>
        <v>#VALUE!</v>
      </c>
      <c r="I105" s="13"/>
      <c r="J105" s="13"/>
      <c r="K105" s="10" t="e">
        <f t="shared" si="7"/>
        <v>#VALUE!</v>
      </c>
      <c r="L105" s="11" t="e">
        <f t="shared" si="8"/>
        <v>#VALUE!</v>
      </c>
    </row>
    <row r="106" spans="5:12" s="9" customFormat="1" ht="20" customHeight="1" x14ac:dyDescent="0.2">
      <c r="E106" s="13"/>
      <c r="F106" s="12" t="str">
        <f t="shared" si="5"/>
        <v xml:space="preserve"> </v>
      </c>
      <c r="G106" s="12" t="str">
        <f t="shared" si="6"/>
        <v xml:space="preserve"> </v>
      </c>
      <c r="H106" s="12" t="e">
        <f t="shared" si="9"/>
        <v>#VALUE!</v>
      </c>
      <c r="I106" s="13"/>
      <c r="J106" s="13"/>
      <c r="K106" s="10" t="e">
        <f t="shared" si="7"/>
        <v>#VALUE!</v>
      </c>
      <c r="L106" s="11" t="e">
        <f t="shared" si="8"/>
        <v>#VALUE!</v>
      </c>
    </row>
    <row r="107" spans="5:12" s="9" customFormat="1" ht="20" customHeight="1" x14ac:dyDescent="0.2">
      <c r="E107" s="13"/>
      <c r="F107" s="12" t="str">
        <f t="shared" si="5"/>
        <v xml:space="preserve"> </v>
      </c>
      <c r="G107" s="12" t="str">
        <f t="shared" si="6"/>
        <v xml:space="preserve"> </v>
      </c>
      <c r="H107" s="12" t="e">
        <f t="shared" si="9"/>
        <v>#VALUE!</v>
      </c>
      <c r="I107" s="13"/>
      <c r="J107" s="13"/>
      <c r="K107" s="10" t="e">
        <f t="shared" si="7"/>
        <v>#VALUE!</v>
      </c>
      <c r="L107" s="11" t="e">
        <f t="shared" si="8"/>
        <v>#VALUE!</v>
      </c>
    </row>
    <row r="108" spans="5:12" s="9" customFormat="1" ht="20" customHeight="1" x14ac:dyDescent="0.2">
      <c r="E108" s="13"/>
      <c r="F108" s="12" t="str">
        <f t="shared" si="5"/>
        <v xml:space="preserve"> </v>
      </c>
      <c r="G108" s="12" t="str">
        <f t="shared" si="6"/>
        <v xml:space="preserve"> </v>
      </c>
      <c r="H108" s="12" t="e">
        <f t="shared" si="9"/>
        <v>#VALUE!</v>
      </c>
      <c r="I108" s="13"/>
      <c r="J108" s="13"/>
      <c r="K108" s="10" t="e">
        <f t="shared" si="7"/>
        <v>#VALUE!</v>
      </c>
      <c r="L108" s="11" t="e">
        <f t="shared" si="8"/>
        <v>#VALUE!</v>
      </c>
    </row>
    <row r="109" spans="5:12" s="9" customFormat="1" ht="20" customHeight="1" x14ac:dyDescent="0.2">
      <c r="E109" s="13"/>
      <c r="F109" s="12" t="str">
        <f t="shared" si="5"/>
        <v xml:space="preserve"> </v>
      </c>
      <c r="G109" s="12" t="str">
        <f t="shared" si="6"/>
        <v xml:space="preserve"> </v>
      </c>
      <c r="H109" s="12" t="e">
        <f t="shared" si="9"/>
        <v>#VALUE!</v>
      </c>
      <c r="I109" s="13"/>
      <c r="J109" s="13"/>
      <c r="K109" s="10" t="e">
        <f t="shared" si="7"/>
        <v>#VALUE!</v>
      </c>
      <c r="L109" s="11" t="e">
        <f t="shared" si="8"/>
        <v>#VALUE!</v>
      </c>
    </row>
    <row r="110" spans="5:12" s="9" customFormat="1" ht="20" customHeight="1" x14ac:dyDescent="0.2">
      <c r="E110" s="13"/>
      <c r="F110" s="12" t="str">
        <f t="shared" si="5"/>
        <v xml:space="preserve"> </v>
      </c>
      <c r="G110" s="12" t="str">
        <f t="shared" si="6"/>
        <v xml:space="preserve"> </v>
      </c>
      <c r="H110" s="12" t="e">
        <f t="shared" si="9"/>
        <v>#VALUE!</v>
      </c>
      <c r="I110" s="13"/>
      <c r="J110" s="13"/>
      <c r="K110" s="10" t="e">
        <f t="shared" si="7"/>
        <v>#VALUE!</v>
      </c>
      <c r="L110" s="11" t="e">
        <f t="shared" si="8"/>
        <v>#VALUE!</v>
      </c>
    </row>
    <row r="111" spans="5:12" s="9" customFormat="1" ht="20" customHeight="1" x14ac:dyDescent="0.2">
      <c r="E111" s="13"/>
      <c r="F111" s="12" t="str">
        <f t="shared" si="5"/>
        <v xml:space="preserve"> </v>
      </c>
      <c r="G111" s="12" t="str">
        <f t="shared" si="6"/>
        <v xml:space="preserve"> </v>
      </c>
      <c r="H111" s="12" t="e">
        <f t="shared" si="9"/>
        <v>#VALUE!</v>
      </c>
      <c r="I111" s="13"/>
      <c r="J111" s="13"/>
      <c r="K111" s="10" t="e">
        <f t="shared" si="7"/>
        <v>#VALUE!</v>
      </c>
      <c r="L111" s="11" t="e">
        <f t="shared" si="8"/>
        <v>#VALUE!</v>
      </c>
    </row>
    <row r="112" spans="5:12" s="9" customFormat="1" ht="20" customHeight="1" x14ac:dyDescent="0.2">
      <c r="E112" s="13"/>
      <c r="F112" s="12" t="str">
        <f t="shared" si="5"/>
        <v xml:space="preserve"> </v>
      </c>
      <c r="G112" s="12" t="str">
        <f t="shared" si="6"/>
        <v xml:space="preserve"> </v>
      </c>
      <c r="H112" s="12" t="e">
        <f t="shared" si="9"/>
        <v>#VALUE!</v>
      </c>
      <c r="I112" s="13"/>
      <c r="J112" s="13"/>
      <c r="K112" s="10" t="e">
        <f t="shared" si="7"/>
        <v>#VALUE!</v>
      </c>
      <c r="L112" s="11" t="e">
        <f t="shared" si="8"/>
        <v>#VALUE!</v>
      </c>
    </row>
    <row r="113" spans="5:12" s="9" customFormat="1" ht="20" customHeight="1" x14ac:dyDescent="0.2">
      <c r="E113" s="13"/>
      <c r="F113" s="12" t="str">
        <f t="shared" si="5"/>
        <v xml:space="preserve"> </v>
      </c>
      <c r="G113" s="12" t="str">
        <f t="shared" si="6"/>
        <v xml:space="preserve"> </v>
      </c>
      <c r="H113" s="12" t="e">
        <f t="shared" si="9"/>
        <v>#VALUE!</v>
      </c>
      <c r="I113" s="13"/>
      <c r="J113" s="13"/>
      <c r="K113" s="10" t="e">
        <f t="shared" si="7"/>
        <v>#VALUE!</v>
      </c>
      <c r="L113" s="11" t="e">
        <f t="shared" si="8"/>
        <v>#VALUE!</v>
      </c>
    </row>
    <row r="114" spans="5:12" s="9" customFormat="1" ht="20" customHeight="1" x14ac:dyDescent="0.2">
      <c r="E114" s="13"/>
      <c r="F114" s="12" t="str">
        <f t="shared" si="5"/>
        <v xml:space="preserve"> </v>
      </c>
      <c r="G114" s="12" t="str">
        <f t="shared" si="6"/>
        <v xml:space="preserve"> </v>
      </c>
      <c r="H114" s="12" t="e">
        <f t="shared" si="9"/>
        <v>#VALUE!</v>
      </c>
      <c r="I114" s="13"/>
      <c r="J114" s="13"/>
      <c r="K114" s="10" t="e">
        <f t="shared" si="7"/>
        <v>#VALUE!</v>
      </c>
      <c r="L114" s="11" t="e">
        <f t="shared" si="8"/>
        <v>#VALUE!</v>
      </c>
    </row>
    <row r="115" spans="5:12" s="9" customFormat="1" ht="20" customHeight="1" x14ac:dyDescent="0.2">
      <c r="E115" s="13"/>
      <c r="F115" s="12" t="str">
        <f t="shared" si="5"/>
        <v xml:space="preserve"> </v>
      </c>
      <c r="G115" s="12" t="str">
        <f t="shared" si="6"/>
        <v xml:space="preserve"> </v>
      </c>
      <c r="H115" s="12" t="e">
        <f t="shared" si="9"/>
        <v>#VALUE!</v>
      </c>
      <c r="I115" s="13"/>
      <c r="J115" s="13"/>
      <c r="K115" s="10" t="e">
        <f t="shared" si="7"/>
        <v>#VALUE!</v>
      </c>
      <c r="L115" s="11" t="e">
        <f t="shared" si="8"/>
        <v>#VALUE!</v>
      </c>
    </row>
    <row r="116" spans="5:12" s="9" customFormat="1" ht="20" customHeight="1" x14ac:dyDescent="0.2">
      <c r="E116" s="13"/>
      <c r="F116" s="12" t="str">
        <f t="shared" si="5"/>
        <v xml:space="preserve"> </v>
      </c>
      <c r="G116" s="12" t="str">
        <f t="shared" si="6"/>
        <v xml:space="preserve"> </v>
      </c>
      <c r="H116" s="12" t="e">
        <f t="shared" si="9"/>
        <v>#VALUE!</v>
      </c>
      <c r="I116" s="13"/>
      <c r="J116" s="13"/>
      <c r="K116" s="10" t="e">
        <f t="shared" si="7"/>
        <v>#VALUE!</v>
      </c>
      <c r="L116" s="11" t="e">
        <f t="shared" si="8"/>
        <v>#VALUE!</v>
      </c>
    </row>
    <row r="117" spans="5:12" s="9" customFormat="1" ht="20" customHeight="1" x14ac:dyDescent="0.2">
      <c r="E117" s="13"/>
      <c r="F117" s="12" t="str">
        <f t="shared" si="5"/>
        <v xml:space="preserve"> </v>
      </c>
      <c r="G117" s="12" t="str">
        <f t="shared" si="6"/>
        <v xml:space="preserve"> </v>
      </c>
      <c r="H117" s="12" t="e">
        <f t="shared" si="9"/>
        <v>#VALUE!</v>
      </c>
      <c r="I117" s="13"/>
      <c r="J117" s="13"/>
      <c r="K117" s="10" t="e">
        <f t="shared" si="7"/>
        <v>#VALUE!</v>
      </c>
      <c r="L117" s="11" t="e">
        <f t="shared" si="8"/>
        <v>#VALUE!</v>
      </c>
    </row>
    <row r="118" spans="5:12" s="9" customFormat="1" ht="20" customHeight="1" x14ac:dyDescent="0.2">
      <c r="E118" s="13"/>
      <c r="F118" s="12" t="str">
        <f t="shared" si="5"/>
        <v xml:space="preserve"> </v>
      </c>
      <c r="G118" s="12" t="str">
        <f t="shared" si="6"/>
        <v xml:space="preserve"> </v>
      </c>
      <c r="H118" s="12" t="e">
        <f t="shared" si="9"/>
        <v>#VALUE!</v>
      </c>
      <c r="I118" s="13"/>
      <c r="J118" s="13"/>
      <c r="K118" s="10" t="e">
        <f t="shared" si="7"/>
        <v>#VALUE!</v>
      </c>
      <c r="L118" s="11" t="e">
        <f t="shared" si="8"/>
        <v>#VALUE!</v>
      </c>
    </row>
    <row r="119" spans="5:12" s="9" customFormat="1" ht="20" customHeight="1" x14ac:dyDescent="0.2">
      <c r="E119" s="13"/>
      <c r="F119" s="12" t="str">
        <f t="shared" si="5"/>
        <v xml:space="preserve"> </v>
      </c>
      <c r="G119" s="12" t="str">
        <f t="shared" si="6"/>
        <v xml:space="preserve"> </v>
      </c>
      <c r="H119" s="12" t="e">
        <f t="shared" si="9"/>
        <v>#VALUE!</v>
      </c>
      <c r="I119" s="13"/>
      <c r="J119" s="13"/>
      <c r="K119" s="10" t="e">
        <f t="shared" si="7"/>
        <v>#VALUE!</v>
      </c>
      <c r="L119" s="11" t="e">
        <f t="shared" si="8"/>
        <v>#VALUE!</v>
      </c>
    </row>
    <row r="120" spans="5:12" s="9" customFormat="1" ht="20" customHeight="1" x14ac:dyDescent="0.2">
      <c r="E120" s="13"/>
      <c r="F120" s="12" t="str">
        <f t="shared" si="5"/>
        <v xml:space="preserve"> </v>
      </c>
      <c r="G120" s="12" t="str">
        <f t="shared" si="6"/>
        <v xml:space="preserve"> </v>
      </c>
      <c r="H120" s="12" t="e">
        <f t="shared" si="9"/>
        <v>#VALUE!</v>
      </c>
      <c r="I120" s="13"/>
      <c r="J120" s="13"/>
      <c r="K120" s="10" t="e">
        <f t="shared" si="7"/>
        <v>#VALUE!</v>
      </c>
      <c r="L120" s="11" t="e">
        <f t="shared" si="8"/>
        <v>#VALUE!</v>
      </c>
    </row>
    <row r="121" spans="5:12" s="9" customFormat="1" ht="20" customHeight="1" x14ac:dyDescent="0.2">
      <c r="E121" s="13"/>
      <c r="F121" s="12" t="str">
        <f t="shared" si="5"/>
        <v xml:space="preserve"> </v>
      </c>
      <c r="G121" s="12" t="str">
        <f t="shared" si="6"/>
        <v xml:space="preserve"> </v>
      </c>
      <c r="H121" s="12" t="e">
        <f t="shared" si="9"/>
        <v>#VALUE!</v>
      </c>
      <c r="I121" s="13"/>
      <c r="J121" s="13"/>
      <c r="K121" s="10" t="e">
        <f t="shared" si="7"/>
        <v>#VALUE!</v>
      </c>
      <c r="L121" s="11" t="e">
        <f t="shared" si="8"/>
        <v>#VALUE!</v>
      </c>
    </row>
    <row r="122" spans="5:12" s="9" customFormat="1" ht="20" customHeight="1" x14ac:dyDescent="0.2">
      <c r="E122" s="13"/>
      <c r="F122" s="12" t="str">
        <f t="shared" si="5"/>
        <v xml:space="preserve"> </v>
      </c>
      <c r="G122" s="12" t="str">
        <f t="shared" si="6"/>
        <v xml:space="preserve"> </v>
      </c>
      <c r="H122" s="12" t="e">
        <f t="shared" si="9"/>
        <v>#VALUE!</v>
      </c>
      <c r="I122" s="13"/>
      <c r="J122" s="13"/>
      <c r="K122" s="10" t="e">
        <f t="shared" si="7"/>
        <v>#VALUE!</v>
      </c>
      <c r="L122" s="11" t="e">
        <f t="shared" si="8"/>
        <v>#VALUE!</v>
      </c>
    </row>
    <row r="123" spans="5:12" s="9" customFormat="1" ht="20" customHeight="1" x14ac:dyDescent="0.2">
      <c r="E123" s="13"/>
      <c r="F123" s="12" t="str">
        <f t="shared" si="5"/>
        <v xml:space="preserve"> </v>
      </c>
      <c r="G123" s="12" t="str">
        <f t="shared" si="6"/>
        <v xml:space="preserve"> </v>
      </c>
      <c r="H123" s="12" t="e">
        <f t="shared" si="9"/>
        <v>#VALUE!</v>
      </c>
      <c r="I123" s="13"/>
      <c r="J123" s="13"/>
      <c r="K123" s="10" t="e">
        <f t="shared" si="7"/>
        <v>#VALUE!</v>
      </c>
      <c r="L123" s="11" t="e">
        <f t="shared" si="8"/>
        <v>#VALUE!</v>
      </c>
    </row>
    <row r="124" spans="5:12" s="9" customFormat="1" ht="20" customHeight="1" x14ac:dyDescent="0.2">
      <c r="E124" s="13"/>
      <c r="F124" s="12" t="str">
        <f t="shared" si="5"/>
        <v xml:space="preserve"> </v>
      </c>
      <c r="G124" s="12" t="str">
        <f t="shared" si="6"/>
        <v xml:space="preserve"> </v>
      </c>
      <c r="H124" s="12" t="e">
        <f t="shared" si="9"/>
        <v>#VALUE!</v>
      </c>
      <c r="I124" s="13"/>
      <c r="J124" s="13"/>
      <c r="K124" s="10" t="e">
        <f t="shared" si="7"/>
        <v>#VALUE!</v>
      </c>
      <c r="L124" s="11" t="e">
        <f t="shared" si="8"/>
        <v>#VALUE!</v>
      </c>
    </row>
    <row r="125" spans="5:12" s="9" customFormat="1" ht="20" customHeight="1" x14ac:dyDescent="0.2">
      <c r="E125" s="13"/>
      <c r="F125" s="12" t="str">
        <f t="shared" si="5"/>
        <v xml:space="preserve"> </v>
      </c>
      <c r="G125" s="12" t="str">
        <f t="shared" si="6"/>
        <v xml:space="preserve"> </v>
      </c>
      <c r="H125" s="12" t="e">
        <f t="shared" si="9"/>
        <v>#VALUE!</v>
      </c>
      <c r="I125" s="13"/>
      <c r="J125" s="13"/>
      <c r="K125" s="10" t="e">
        <f t="shared" si="7"/>
        <v>#VALUE!</v>
      </c>
      <c r="L125" s="11" t="e">
        <f t="shared" si="8"/>
        <v>#VALUE!</v>
      </c>
    </row>
    <row r="126" spans="5:12" s="9" customFormat="1" ht="20" customHeight="1" x14ac:dyDescent="0.2">
      <c r="E126" s="13"/>
      <c r="F126" s="12" t="str">
        <f t="shared" si="5"/>
        <v xml:space="preserve"> </v>
      </c>
      <c r="G126" s="12" t="str">
        <f t="shared" si="6"/>
        <v xml:space="preserve"> </v>
      </c>
      <c r="H126" s="12" t="e">
        <f t="shared" si="9"/>
        <v>#VALUE!</v>
      </c>
      <c r="I126" s="13"/>
      <c r="J126" s="13"/>
      <c r="K126" s="10" t="e">
        <f t="shared" si="7"/>
        <v>#VALUE!</v>
      </c>
      <c r="L126" s="11" t="e">
        <f t="shared" si="8"/>
        <v>#VALUE!</v>
      </c>
    </row>
    <row r="127" spans="5:12" s="9" customFormat="1" ht="20" customHeight="1" x14ac:dyDescent="0.2">
      <c r="E127" s="13"/>
      <c r="F127" s="12" t="str">
        <f t="shared" si="5"/>
        <v xml:space="preserve"> </v>
      </c>
      <c r="G127" s="12" t="str">
        <f t="shared" si="6"/>
        <v xml:space="preserve"> </v>
      </c>
      <c r="H127" s="12" t="e">
        <f t="shared" si="9"/>
        <v>#VALUE!</v>
      </c>
      <c r="I127" s="13"/>
      <c r="J127" s="13"/>
      <c r="K127" s="10" t="e">
        <f t="shared" si="7"/>
        <v>#VALUE!</v>
      </c>
      <c r="L127" s="11" t="e">
        <f t="shared" si="8"/>
        <v>#VALUE!</v>
      </c>
    </row>
    <row r="128" spans="5:12" s="9" customFormat="1" ht="20" customHeight="1" x14ac:dyDescent="0.2">
      <c r="E128" s="13"/>
      <c r="F128" s="12" t="str">
        <f t="shared" si="5"/>
        <v xml:space="preserve"> </v>
      </c>
      <c r="G128" s="12" t="str">
        <f t="shared" si="6"/>
        <v xml:space="preserve"> </v>
      </c>
      <c r="H128" s="12" t="e">
        <f t="shared" si="9"/>
        <v>#VALUE!</v>
      </c>
      <c r="I128" s="13"/>
      <c r="J128" s="13"/>
      <c r="K128" s="10" t="e">
        <f t="shared" si="7"/>
        <v>#VALUE!</v>
      </c>
      <c r="L128" s="11" t="e">
        <f t="shared" si="8"/>
        <v>#VALUE!</v>
      </c>
    </row>
    <row r="129" spans="5:12" s="9" customFormat="1" ht="20" customHeight="1" x14ac:dyDescent="0.2">
      <c r="E129" s="13"/>
      <c r="F129" s="12" t="str">
        <f t="shared" si="5"/>
        <v xml:space="preserve"> </v>
      </c>
      <c r="G129" s="12" t="str">
        <f t="shared" si="6"/>
        <v xml:space="preserve"> </v>
      </c>
      <c r="H129" s="12" t="e">
        <f t="shared" si="9"/>
        <v>#VALUE!</v>
      </c>
      <c r="I129" s="13"/>
      <c r="J129" s="13"/>
      <c r="K129" s="10" t="e">
        <f t="shared" si="7"/>
        <v>#VALUE!</v>
      </c>
      <c r="L129" s="11" t="e">
        <f t="shared" si="8"/>
        <v>#VALUE!</v>
      </c>
    </row>
    <row r="130" spans="5:12" s="5" customFormat="1" x14ac:dyDescent="0.2">
      <c r="F130" s="6"/>
      <c r="G130" s="6"/>
      <c r="H130" s="6"/>
      <c r="K130" s="7"/>
      <c r="L130" s="7"/>
    </row>
    <row r="131" spans="5:12" s="5" customFormat="1" x14ac:dyDescent="0.2">
      <c r="F131" s="6"/>
      <c r="G131" s="6"/>
      <c r="H131" s="6"/>
      <c r="K131" s="7"/>
      <c r="L131" s="7"/>
    </row>
    <row r="132" spans="5:12" s="5" customFormat="1" x14ac:dyDescent="0.2">
      <c r="K132" s="7"/>
      <c r="L132" s="7"/>
    </row>
    <row r="133" spans="5:12" s="5" customFormat="1" x14ac:dyDescent="0.2">
      <c r="K133" s="7"/>
      <c r="L133" s="7"/>
    </row>
    <row r="134" spans="5:12" s="5" customFormat="1" x14ac:dyDescent="0.2">
      <c r="K134" s="7"/>
      <c r="L134" s="7"/>
    </row>
    <row r="135" spans="5:12" s="5" customFormat="1" x14ac:dyDescent="0.2">
      <c r="K135" s="7"/>
      <c r="L135" s="7"/>
    </row>
    <row r="136" spans="5:12" s="5" customFormat="1" x14ac:dyDescent="0.2">
      <c r="K136" s="7"/>
      <c r="L136" s="7"/>
    </row>
    <row r="137" spans="5:12" s="5" customFormat="1" x14ac:dyDescent="0.2">
      <c r="K137" s="7"/>
      <c r="L137" s="7"/>
    </row>
    <row r="138" spans="5:12" s="5" customFormat="1" x14ac:dyDescent="0.2">
      <c r="K138" s="7"/>
      <c r="L138" s="7"/>
    </row>
    <row r="139" spans="5:12" s="5" customFormat="1" x14ac:dyDescent="0.2">
      <c r="K139" s="7"/>
      <c r="L139" s="7"/>
    </row>
    <row r="140" spans="5:12" s="5" customFormat="1" x14ac:dyDescent="0.2">
      <c r="K140" s="7"/>
      <c r="L140" s="7"/>
    </row>
    <row r="141" spans="5:12" s="5" customFormat="1" x14ac:dyDescent="0.2">
      <c r="K141" s="7"/>
      <c r="L141" s="7"/>
    </row>
    <row r="142" spans="5:12" s="5" customFormat="1" x14ac:dyDescent="0.2">
      <c r="K142" s="7"/>
      <c r="L142" s="7"/>
    </row>
    <row r="143" spans="5:12" s="5" customFormat="1" x14ac:dyDescent="0.2">
      <c r="K143" s="7"/>
      <c r="L143" s="7"/>
    </row>
    <row r="144" spans="5:12" s="5" customFormat="1" x14ac:dyDescent="0.2">
      <c r="K144" s="7"/>
      <c r="L144" s="7"/>
    </row>
    <row r="145" spans="11:12" s="5" customFormat="1" x14ac:dyDescent="0.2">
      <c r="K145" s="7"/>
      <c r="L145" s="7"/>
    </row>
    <row r="146" spans="11:12" s="5" customFormat="1" x14ac:dyDescent="0.2">
      <c r="K146" s="7"/>
      <c r="L146" s="7"/>
    </row>
    <row r="147" spans="11:12" s="5" customFormat="1" x14ac:dyDescent="0.2">
      <c r="K147" s="7"/>
      <c r="L147" s="7"/>
    </row>
    <row r="148" spans="11:12" s="5" customFormat="1" x14ac:dyDescent="0.2">
      <c r="K148" s="7"/>
      <c r="L148" s="7"/>
    </row>
    <row r="149" spans="11:12" s="5" customFormat="1" x14ac:dyDescent="0.2">
      <c r="K149" s="7"/>
      <c r="L149" s="7"/>
    </row>
    <row r="150" spans="11:12" s="5" customFormat="1" x14ac:dyDescent="0.2">
      <c r="K150" s="7"/>
      <c r="L150" s="7"/>
    </row>
    <row r="151" spans="11:12" s="5" customFormat="1" x14ac:dyDescent="0.2">
      <c r="K151" s="7"/>
      <c r="L151" s="7"/>
    </row>
    <row r="152" spans="11:12" s="5" customFormat="1" x14ac:dyDescent="0.2">
      <c r="K152" s="7"/>
      <c r="L152" s="7"/>
    </row>
    <row r="153" spans="11:12" s="5" customFormat="1" x14ac:dyDescent="0.2">
      <c r="K153" s="7"/>
      <c r="L153" s="7"/>
    </row>
    <row r="154" spans="11:12" s="5" customFormat="1" x14ac:dyDescent="0.2">
      <c r="K154" s="7"/>
      <c r="L154" s="7"/>
    </row>
    <row r="155" spans="11:12" s="5" customFormat="1" x14ac:dyDescent="0.2">
      <c r="K155" s="7"/>
      <c r="L155" s="7"/>
    </row>
    <row r="156" spans="11:12" s="5" customFormat="1" x14ac:dyDescent="0.2">
      <c r="K156" s="7"/>
      <c r="L156" s="7"/>
    </row>
    <row r="157" spans="11:12" s="5" customFormat="1" x14ac:dyDescent="0.2">
      <c r="K157" s="7"/>
      <c r="L157" s="7"/>
    </row>
    <row r="158" spans="11:12" s="5" customFormat="1" x14ac:dyDescent="0.2">
      <c r="K158" s="7"/>
      <c r="L158" s="7"/>
    </row>
    <row r="159" spans="11:12" s="5" customFormat="1" x14ac:dyDescent="0.2">
      <c r="K159" s="7"/>
      <c r="L159" s="7"/>
    </row>
    <row r="160" spans="11:12" s="5" customFormat="1" x14ac:dyDescent="0.2">
      <c r="K160" s="7"/>
      <c r="L160" s="7"/>
    </row>
    <row r="161" spans="11:12" s="5" customFormat="1" x14ac:dyDescent="0.2">
      <c r="K161" s="7"/>
      <c r="L161" s="7"/>
    </row>
    <row r="162" spans="11:12" s="5" customFormat="1" x14ac:dyDescent="0.2">
      <c r="K162" s="7"/>
      <c r="L162" s="7"/>
    </row>
    <row r="163" spans="11:12" s="5" customFormat="1" x14ac:dyDescent="0.2">
      <c r="K163" s="7"/>
      <c r="L163" s="7"/>
    </row>
    <row r="164" spans="11:12" s="5" customFormat="1" x14ac:dyDescent="0.2">
      <c r="K164" s="7"/>
      <c r="L164" s="7"/>
    </row>
    <row r="165" spans="11:12" s="5" customFormat="1" x14ac:dyDescent="0.2">
      <c r="K165" s="7"/>
      <c r="L165" s="7"/>
    </row>
    <row r="166" spans="11:12" s="5" customFormat="1" x14ac:dyDescent="0.2">
      <c r="K166" s="7"/>
      <c r="L166" s="7"/>
    </row>
    <row r="167" spans="11:12" s="5" customFormat="1" x14ac:dyDescent="0.2">
      <c r="K167" s="7"/>
      <c r="L167" s="7"/>
    </row>
    <row r="168" spans="11:12" s="5" customFormat="1" x14ac:dyDescent="0.2">
      <c r="K168" s="7"/>
      <c r="L168" s="7"/>
    </row>
    <row r="169" spans="11:12" s="5" customFormat="1" x14ac:dyDescent="0.2">
      <c r="K169" s="7"/>
      <c r="L169" s="7"/>
    </row>
    <row r="170" spans="11:12" s="5" customFormat="1" x14ac:dyDescent="0.2">
      <c r="K170" s="7"/>
      <c r="L170" s="7"/>
    </row>
    <row r="171" spans="11:12" s="5" customFormat="1" x14ac:dyDescent="0.2">
      <c r="K171" s="7"/>
      <c r="L171" s="7"/>
    </row>
    <row r="172" spans="11:12" s="5" customFormat="1" x14ac:dyDescent="0.2">
      <c r="K172" s="7"/>
      <c r="L172" s="7"/>
    </row>
    <row r="173" spans="11:12" s="5" customFormat="1" x14ac:dyDescent="0.2">
      <c r="K173" s="7"/>
      <c r="L173" s="7"/>
    </row>
    <row r="174" spans="11:12" s="5" customFormat="1" x14ac:dyDescent="0.2">
      <c r="K174" s="7"/>
      <c r="L174" s="7"/>
    </row>
    <row r="175" spans="11:12" s="5" customFormat="1" x14ac:dyDescent="0.2">
      <c r="K175" s="7"/>
      <c r="L175" s="7"/>
    </row>
    <row r="176" spans="11:12" s="5" customFormat="1" x14ac:dyDescent="0.2">
      <c r="K176" s="7"/>
      <c r="L176" s="7"/>
    </row>
    <row r="177" spans="11:12" s="5" customFormat="1" x14ac:dyDescent="0.2">
      <c r="K177" s="7"/>
      <c r="L177" s="7"/>
    </row>
    <row r="178" spans="11:12" s="5" customFormat="1" x14ac:dyDescent="0.2">
      <c r="K178" s="7"/>
      <c r="L178" s="7"/>
    </row>
    <row r="179" spans="11:12" s="5" customFormat="1" x14ac:dyDescent="0.2">
      <c r="K179" s="7"/>
      <c r="L179" s="7"/>
    </row>
    <row r="180" spans="11:12" s="5" customFormat="1" x14ac:dyDescent="0.2">
      <c r="K180" s="7"/>
      <c r="L180" s="7"/>
    </row>
    <row r="181" spans="11:12" s="5" customFormat="1" x14ac:dyDescent="0.2">
      <c r="K181" s="7"/>
      <c r="L181" s="7"/>
    </row>
    <row r="182" spans="11:12" s="5" customFormat="1" x14ac:dyDescent="0.2">
      <c r="K182" s="7"/>
      <c r="L182" s="7"/>
    </row>
    <row r="183" spans="11:12" s="5" customFormat="1" x14ac:dyDescent="0.2">
      <c r="K183" s="7"/>
      <c r="L183" s="7"/>
    </row>
  </sheetData>
  <mergeCells count="1">
    <mergeCell ref="K6:L6"/>
  </mergeCells>
  <phoneticPr fontId="5" type="noConversion"/>
  <conditionalFormatting sqref="K8:K1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CD606-946B-8E44-B0A3-BA78113B37BD}">
  <dimension ref="A2:L183"/>
  <sheetViews>
    <sheetView showGridLines="0" zoomScale="67" zoomScaleNormal="67" workbookViewId="0">
      <pane ySplit="4" topLeftCell="A5" activePane="bottomLeft" state="frozen"/>
      <selection pane="bottomLeft" activeCell="M6" sqref="M6"/>
    </sheetView>
  </sheetViews>
  <sheetFormatPr baseColWidth="10" defaultRowHeight="16" x14ac:dyDescent="0.2"/>
  <cols>
    <col min="1" max="1" width="3.5" customWidth="1"/>
    <col min="2" max="2" width="22" customWidth="1"/>
    <col min="3" max="3" width="40.33203125" customWidth="1"/>
    <col min="4" max="4" width="9.6640625" customWidth="1"/>
    <col min="5" max="5" width="15.6640625" customWidth="1"/>
    <col min="6" max="6" width="19.83203125" customWidth="1"/>
    <col min="7" max="7" width="17.1640625" customWidth="1"/>
    <col min="8" max="10" width="13.83203125" customWidth="1"/>
    <col min="11" max="12" width="13.83203125" style="4" customWidth="1"/>
  </cols>
  <sheetData>
    <row r="2" spans="1:12" ht="175" customHeight="1" x14ac:dyDescent="0.2">
      <c r="B2" s="14" t="s">
        <v>12</v>
      </c>
      <c r="C2" s="15" t="s">
        <v>16</v>
      </c>
    </row>
    <row r="3" spans="1:12" x14ac:dyDescent="0.2">
      <c r="B3" s="8" t="s">
        <v>14</v>
      </c>
    </row>
    <row r="4" spans="1:12" x14ac:dyDescent="0.2">
      <c r="B4" s="8"/>
    </row>
    <row r="5" spans="1:12" ht="9" customHeight="1" x14ac:dyDescent="0.2"/>
    <row r="6" spans="1:12" x14ac:dyDescent="0.2">
      <c r="B6" s="8" t="s">
        <v>0</v>
      </c>
      <c r="C6" s="8" t="s">
        <v>0</v>
      </c>
      <c r="D6" s="8" t="s">
        <v>0</v>
      </c>
      <c r="E6" s="8" t="s">
        <v>0</v>
      </c>
      <c r="F6" s="8"/>
      <c r="G6" s="8"/>
      <c r="H6" s="8"/>
      <c r="I6" s="8" t="s">
        <v>0</v>
      </c>
      <c r="J6" s="8" t="s">
        <v>0</v>
      </c>
      <c r="K6" s="17" t="s">
        <v>15</v>
      </c>
      <c r="L6" s="17"/>
    </row>
    <row r="7" spans="1:12" x14ac:dyDescent="0.2">
      <c r="A7" s="2"/>
      <c r="B7" s="1" t="s">
        <v>10</v>
      </c>
      <c r="C7" s="1" t="s">
        <v>8</v>
      </c>
      <c r="D7" s="1" t="s">
        <v>1</v>
      </c>
      <c r="E7" s="1" t="s">
        <v>6</v>
      </c>
      <c r="F7" s="1" t="s">
        <v>9</v>
      </c>
      <c r="G7" s="1" t="s">
        <v>13</v>
      </c>
      <c r="H7" s="1" t="s">
        <v>11</v>
      </c>
      <c r="I7" s="1" t="s">
        <v>2</v>
      </c>
      <c r="J7" s="1" t="s">
        <v>3</v>
      </c>
      <c r="K7" s="3" t="s">
        <v>4</v>
      </c>
      <c r="L7" s="3" t="s">
        <v>5</v>
      </c>
    </row>
    <row r="8" spans="1:12" s="9" customFormat="1" ht="20" customHeight="1" x14ac:dyDescent="0.2">
      <c r="E8" s="12"/>
      <c r="F8" s="12" t="str">
        <f t="shared" ref="F8:F39" si="0">IF(E8&gt;0.1,26," ")</f>
        <v xml:space="preserve"> </v>
      </c>
      <c r="G8" s="12" t="str">
        <f t="shared" ref="G8:G39" si="1">IF(E8&gt;0.1,15," ")</f>
        <v xml:space="preserve"> </v>
      </c>
      <c r="H8" s="12" t="e">
        <f t="shared" ref="H8:H39" si="2">F8+E8+G8</f>
        <v>#VALUE!</v>
      </c>
      <c r="I8" s="12"/>
      <c r="J8" s="12"/>
      <c r="K8" s="10" t="e">
        <f t="shared" ref="K8:K39" si="3">I8/H8-1</f>
        <v>#VALUE!</v>
      </c>
      <c r="L8" s="11" t="e">
        <f t="shared" ref="L8:L39" si="4">J8/H8-1</f>
        <v>#VALUE!</v>
      </c>
    </row>
    <row r="9" spans="1:12" s="9" customFormat="1" ht="20" customHeight="1" x14ac:dyDescent="0.2">
      <c r="E9" s="12"/>
      <c r="F9" s="12" t="str">
        <f t="shared" si="0"/>
        <v xml:space="preserve"> </v>
      </c>
      <c r="G9" s="12" t="str">
        <f t="shared" si="1"/>
        <v xml:space="preserve"> </v>
      </c>
      <c r="H9" s="12" t="e">
        <f t="shared" si="2"/>
        <v>#VALUE!</v>
      </c>
      <c r="I9" s="12"/>
      <c r="J9" s="12"/>
      <c r="K9" s="10" t="e">
        <f t="shared" si="3"/>
        <v>#VALUE!</v>
      </c>
      <c r="L9" s="11" t="e">
        <f t="shared" si="4"/>
        <v>#VALUE!</v>
      </c>
    </row>
    <row r="10" spans="1:12" s="9" customFormat="1" ht="20" customHeight="1" x14ac:dyDescent="0.2">
      <c r="E10" s="12"/>
      <c r="F10" s="12" t="str">
        <f t="shared" si="0"/>
        <v xml:space="preserve"> </v>
      </c>
      <c r="G10" s="12" t="str">
        <f t="shared" si="1"/>
        <v xml:space="preserve"> </v>
      </c>
      <c r="H10" s="12" t="e">
        <f t="shared" si="2"/>
        <v>#VALUE!</v>
      </c>
      <c r="I10" s="12"/>
      <c r="J10" s="12"/>
      <c r="K10" s="10" t="e">
        <f t="shared" si="3"/>
        <v>#VALUE!</v>
      </c>
      <c r="L10" s="11" t="e">
        <f t="shared" si="4"/>
        <v>#VALUE!</v>
      </c>
    </row>
    <row r="11" spans="1:12" s="9" customFormat="1" ht="20" customHeight="1" x14ac:dyDescent="0.2">
      <c r="E11" s="12"/>
      <c r="F11" s="12" t="str">
        <f t="shared" si="0"/>
        <v xml:space="preserve"> </v>
      </c>
      <c r="G11" s="12" t="str">
        <f t="shared" si="1"/>
        <v xml:space="preserve"> </v>
      </c>
      <c r="H11" s="12" t="e">
        <f t="shared" si="2"/>
        <v>#VALUE!</v>
      </c>
      <c r="I11" s="12"/>
      <c r="J11" s="12"/>
      <c r="K11" s="10" t="e">
        <f t="shared" si="3"/>
        <v>#VALUE!</v>
      </c>
      <c r="L11" s="11" t="e">
        <f t="shared" si="4"/>
        <v>#VALUE!</v>
      </c>
    </row>
    <row r="12" spans="1:12" s="9" customFormat="1" ht="20" customHeight="1" x14ac:dyDescent="0.2">
      <c r="E12" s="12"/>
      <c r="F12" s="12" t="str">
        <f t="shared" si="0"/>
        <v xml:space="preserve"> </v>
      </c>
      <c r="G12" s="12" t="str">
        <f t="shared" si="1"/>
        <v xml:space="preserve"> </v>
      </c>
      <c r="H12" s="12" t="e">
        <f t="shared" si="2"/>
        <v>#VALUE!</v>
      </c>
      <c r="I12" s="12"/>
      <c r="J12" s="12"/>
      <c r="K12" s="10" t="e">
        <f t="shared" si="3"/>
        <v>#VALUE!</v>
      </c>
      <c r="L12" s="11" t="e">
        <f t="shared" si="4"/>
        <v>#VALUE!</v>
      </c>
    </row>
    <row r="13" spans="1:12" s="9" customFormat="1" ht="20" customHeight="1" x14ac:dyDescent="0.2">
      <c r="E13" s="12"/>
      <c r="F13" s="12" t="str">
        <f t="shared" si="0"/>
        <v xml:space="preserve"> </v>
      </c>
      <c r="G13" s="12" t="str">
        <f t="shared" si="1"/>
        <v xml:space="preserve"> </v>
      </c>
      <c r="H13" s="12" t="e">
        <f t="shared" si="2"/>
        <v>#VALUE!</v>
      </c>
      <c r="I13" s="12"/>
      <c r="J13" s="12"/>
      <c r="K13" s="10" t="e">
        <f t="shared" si="3"/>
        <v>#VALUE!</v>
      </c>
      <c r="L13" s="11" t="e">
        <f t="shared" si="4"/>
        <v>#VALUE!</v>
      </c>
    </row>
    <row r="14" spans="1:12" s="9" customFormat="1" ht="20" customHeight="1" x14ac:dyDescent="0.2">
      <c r="E14" s="12"/>
      <c r="F14" s="12" t="str">
        <f t="shared" si="0"/>
        <v xml:space="preserve"> </v>
      </c>
      <c r="G14" s="12" t="str">
        <f t="shared" si="1"/>
        <v xml:space="preserve"> </v>
      </c>
      <c r="H14" s="12" t="e">
        <f t="shared" si="2"/>
        <v>#VALUE!</v>
      </c>
      <c r="I14" s="12"/>
      <c r="J14" s="12"/>
      <c r="K14" s="10" t="e">
        <f t="shared" si="3"/>
        <v>#VALUE!</v>
      </c>
      <c r="L14" s="11" t="e">
        <f t="shared" si="4"/>
        <v>#VALUE!</v>
      </c>
    </row>
    <row r="15" spans="1:12" s="9" customFormat="1" ht="20" customHeight="1" x14ac:dyDescent="0.2">
      <c r="E15" s="12"/>
      <c r="F15" s="12" t="str">
        <f t="shared" si="0"/>
        <v xml:space="preserve"> </v>
      </c>
      <c r="G15" s="12" t="str">
        <f t="shared" si="1"/>
        <v xml:space="preserve"> </v>
      </c>
      <c r="H15" s="12" t="e">
        <f t="shared" si="2"/>
        <v>#VALUE!</v>
      </c>
      <c r="I15" s="12"/>
      <c r="J15" s="12"/>
      <c r="K15" s="10" t="e">
        <f t="shared" si="3"/>
        <v>#VALUE!</v>
      </c>
      <c r="L15" s="11" t="e">
        <f t="shared" si="4"/>
        <v>#VALUE!</v>
      </c>
    </row>
    <row r="16" spans="1:12" s="9" customFormat="1" ht="20" customHeight="1" x14ac:dyDescent="0.2">
      <c r="E16" s="12"/>
      <c r="F16" s="12" t="str">
        <f t="shared" si="0"/>
        <v xml:space="preserve"> </v>
      </c>
      <c r="G16" s="12" t="str">
        <f t="shared" si="1"/>
        <v xml:space="preserve"> </v>
      </c>
      <c r="H16" s="12" t="e">
        <f t="shared" si="2"/>
        <v>#VALUE!</v>
      </c>
      <c r="I16" s="12"/>
      <c r="J16" s="12"/>
      <c r="K16" s="10" t="e">
        <f t="shared" si="3"/>
        <v>#VALUE!</v>
      </c>
      <c r="L16" s="11" t="e">
        <f t="shared" si="4"/>
        <v>#VALUE!</v>
      </c>
    </row>
    <row r="17" spans="5:12" s="9" customFormat="1" ht="20" customHeight="1" x14ac:dyDescent="0.2">
      <c r="E17" s="12"/>
      <c r="F17" s="12" t="str">
        <f t="shared" si="0"/>
        <v xml:space="preserve"> </v>
      </c>
      <c r="G17" s="12" t="str">
        <f t="shared" si="1"/>
        <v xml:space="preserve"> </v>
      </c>
      <c r="H17" s="12" t="e">
        <f t="shared" si="2"/>
        <v>#VALUE!</v>
      </c>
      <c r="I17" s="12"/>
      <c r="J17" s="12"/>
      <c r="K17" s="10" t="e">
        <f t="shared" si="3"/>
        <v>#VALUE!</v>
      </c>
      <c r="L17" s="11" t="e">
        <f t="shared" si="4"/>
        <v>#VALUE!</v>
      </c>
    </row>
    <row r="18" spans="5:12" s="9" customFormat="1" ht="20" customHeight="1" x14ac:dyDescent="0.2">
      <c r="E18" s="12"/>
      <c r="F18" s="12" t="str">
        <f t="shared" si="0"/>
        <v xml:space="preserve"> </v>
      </c>
      <c r="G18" s="12" t="str">
        <f t="shared" si="1"/>
        <v xml:space="preserve"> </v>
      </c>
      <c r="H18" s="12" t="e">
        <f t="shared" si="2"/>
        <v>#VALUE!</v>
      </c>
      <c r="I18" s="12"/>
      <c r="J18" s="12"/>
      <c r="K18" s="10" t="e">
        <f t="shared" si="3"/>
        <v>#VALUE!</v>
      </c>
      <c r="L18" s="11" t="e">
        <f t="shared" si="4"/>
        <v>#VALUE!</v>
      </c>
    </row>
    <row r="19" spans="5:12" s="9" customFormat="1" ht="20" customHeight="1" x14ac:dyDescent="0.2">
      <c r="E19" s="12"/>
      <c r="F19" s="12" t="str">
        <f t="shared" si="0"/>
        <v xml:space="preserve"> </v>
      </c>
      <c r="G19" s="12" t="str">
        <f t="shared" si="1"/>
        <v xml:space="preserve"> </v>
      </c>
      <c r="H19" s="12" t="e">
        <f t="shared" si="2"/>
        <v>#VALUE!</v>
      </c>
      <c r="I19" s="12"/>
      <c r="J19" s="12"/>
      <c r="K19" s="10" t="e">
        <f t="shared" si="3"/>
        <v>#VALUE!</v>
      </c>
      <c r="L19" s="11" t="e">
        <f t="shared" si="4"/>
        <v>#VALUE!</v>
      </c>
    </row>
    <row r="20" spans="5:12" s="9" customFormat="1" ht="20" customHeight="1" x14ac:dyDescent="0.2">
      <c r="E20" s="12"/>
      <c r="F20" s="12" t="str">
        <f t="shared" si="0"/>
        <v xml:space="preserve"> </v>
      </c>
      <c r="G20" s="12" t="str">
        <f t="shared" si="1"/>
        <v xml:space="preserve"> </v>
      </c>
      <c r="H20" s="12" t="e">
        <f t="shared" si="2"/>
        <v>#VALUE!</v>
      </c>
      <c r="I20" s="12"/>
      <c r="J20" s="12"/>
      <c r="K20" s="10" t="e">
        <f t="shared" si="3"/>
        <v>#VALUE!</v>
      </c>
      <c r="L20" s="11" t="e">
        <f t="shared" si="4"/>
        <v>#VALUE!</v>
      </c>
    </row>
    <row r="21" spans="5:12" s="9" customFormat="1" ht="20" customHeight="1" x14ac:dyDescent="0.2">
      <c r="E21" s="12"/>
      <c r="F21" s="12" t="str">
        <f t="shared" si="0"/>
        <v xml:space="preserve"> </v>
      </c>
      <c r="G21" s="12" t="str">
        <f t="shared" si="1"/>
        <v xml:space="preserve"> </v>
      </c>
      <c r="H21" s="12" t="e">
        <f t="shared" si="2"/>
        <v>#VALUE!</v>
      </c>
      <c r="I21" s="12"/>
      <c r="J21" s="12"/>
      <c r="K21" s="10" t="e">
        <f t="shared" si="3"/>
        <v>#VALUE!</v>
      </c>
      <c r="L21" s="11" t="e">
        <f t="shared" si="4"/>
        <v>#VALUE!</v>
      </c>
    </row>
    <row r="22" spans="5:12" s="9" customFormat="1" ht="20" customHeight="1" x14ac:dyDescent="0.2">
      <c r="E22" s="12"/>
      <c r="F22" s="12" t="str">
        <f t="shared" si="0"/>
        <v xml:space="preserve"> </v>
      </c>
      <c r="G22" s="12" t="str">
        <f t="shared" si="1"/>
        <v xml:space="preserve"> </v>
      </c>
      <c r="H22" s="12" t="e">
        <f t="shared" si="2"/>
        <v>#VALUE!</v>
      </c>
      <c r="I22" s="12"/>
      <c r="J22" s="12"/>
      <c r="K22" s="10" t="e">
        <f t="shared" si="3"/>
        <v>#VALUE!</v>
      </c>
      <c r="L22" s="11" t="e">
        <f t="shared" si="4"/>
        <v>#VALUE!</v>
      </c>
    </row>
    <row r="23" spans="5:12" s="9" customFormat="1" ht="20" customHeight="1" x14ac:dyDescent="0.2">
      <c r="E23" s="12"/>
      <c r="F23" s="12" t="str">
        <f t="shared" si="0"/>
        <v xml:space="preserve"> </v>
      </c>
      <c r="G23" s="12" t="str">
        <f t="shared" si="1"/>
        <v xml:space="preserve"> </v>
      </c>
      <c r="H23" s="12" t="e">
        <f t="shared" si="2"/>
        <v>#VALUE!</v>
      </c>
      <c r="I23" s="12"/>
      <c r="J23" s="12"/>
      <c r="K23" s="10" t="e">
        <f t="shared" si="3"/>
        <v>#VALUE!</v>
      </c>
      <c r="L23" s="11" t="e">
        <f t="shared" si="4"/>
        <v>#VALUE!</v>
      </c>
    </row>
    <row r="24" spans="5:12" s="9" customFormat="1" ht="20" customHeight="1" x14ac:dyDescent="0.2">
      <c r="E24" s="12"/>
      <c r="F24" s="12" t="str">
        <f t="shared" si="0"/>
        <v xml:space="preserve"> </v>
      </c>
      <c r="G24" s="12" t="str">
        <f t="shared" si="1"/>
        <v xml:space="preserve"> </v>
      </c>
      <c r="H24" s="12" t="e">
        <f t="shared" si="2"/>
        <v>#VALUE!</v>
      </c>
      <c r="I24" s="12"/>
      <c r="J24" s="12"/>
      <c r="K24" s="10" t="e">
        <f t="shared" si="3"/>
        <v>#VALUE!</v>
      </c>
      <c r="L24" s="11" t="e">
        <f t="shared" si="4"/>
        <v>#VALUE!</v>
      </c>
    </row>
    <row r="25" spans="5:12" s="9" customFormat="1" ht="20" customHeight="1" x14ac:dyDescent="0.2">
      <c r="E25" s="12"/>
      <c r="F25" s="12" t="str">
        <f t="shared" si="0"/>
        <v xml:space="preserve"> </v>
      </c>
      <c r="G25" s="12" t="str">
        <f t="shared" si="1"/>
        <v xml:space="preserve"> </v>
      </c>
      <c r="H25" s="12" t="e">
        <f t="shared" si="2"/>
        <v>#VALUE!</v>
      </c>
      <c r="I25" s="12"/>
      <c r="J25" s="12"/>
      <c r="K25" s="10" t="e">
        <f t="shared" si="3"/>
        <v>#VALUE!</v>
      </c>
      <c r="L25" s="11" t="e">
        <f t="shared" si="4"/>
        <v>#VALUE!</v>
      </c>
    </row>
    <row r="26" spans="5:12" s="9" customFormat="1" ht="20" customHeight="1" x14ac:dyDescent="0.2">
      <c r="E26" s="12"/>
      <c r="F26" s="12" t="str">
        <f t="shared" si="0"/>
        <v xml:space="preserve"> </v>
      </c>
      <c r="G26" s="12" t="str">
        <f t="shared" si="1"/>
        <v xml:space="preserve"> </v>
      </c>
      <c r="H26" s="12" t="e">
        <f t="shared" si="2"/>
        <v>#VALUE!</v>
      </c>
      <c r="I26" s="12"/>
      <c r="J26" s="12"/>
      <c r="K26" s="10" t="e">
        <f t="shared" si="3"/>
        <v>#VALUE!</v>
      </c>
      <c r="L26" s="11" t="e">
        <f t="shared" si="4"/>
        <v>#VALUE!</v>
      </c>
    </row>
    <row r="27" spans="5:12" s="9" customFormat="1" ht="20" customHeight="1" x14ac:dyDescent="0.2">
      <c r="E27" s="12"/>
      <c r="F27" s="12" t="str">
        <f t="shared" si="0"/>
        <v xml:space="preserve"> </v>
      </c>
      <c r="G27" s="12" t="str">
        <f t="shared" si="1"/>
        <v xml:space="preserve"> </v>
      </c>
      <c r="H27" s="12" t="e">
        <f t="shared" si="2"/>
        <v>#VALUE!</v>
      </c>
      <c r="I27" s="12"/>
      <c r="J27" s="12"/>
      <c r="K27" s="10" t="e">
        <f t="shared" si="3"/>
        <v>#VALUE!</v>
      </c>
      <c r="L27" s="11" t="e">
        <f t="shared" si="4"/>
        <v>#VALUE!</v>
      </c>
    </row>
    <row r="28" spans="5:12" s="9" customFormat="1" ht="20" customHeight="1" x14ac:dyDescent="0.2">
      <c r="E28" s="12"/>
      <c r="F28" s="12" t="str">
        <f t="shared" si="0"/>
        <v xml:space="preserve"> </v>
      </c>
      <c r="G28" s="12" t="str">
        <f t="shared" si="1"/>
        <v xml:space="preserve"> </v>
      </c>
      <c r="H28" s="12" t="e">
        <f t="shared" si="2"/>
        <v>#VALUE!</v>
      </c>
      <c r="I28" s="12"/>
      <c r="J28" s="12"/>
      <c r="K28" s="10" t="e">
        <f t="shared" si="3"/>
        <v>#VALUE!</v>
      </c>
      <c r="L28" s="11" t="e">
        <f t="shared" si="4"/>
        <v>#VALUE!</v>
      </c>
    </row>
    <row r="29" spans="5:12" s="9" customFormat="1" ht="20" customHeight="1" x14ac:dyDescent="0.2">
      <c r="E29" s="12"/>
      <c r="F29" s="12" t="str">
        <f t="shared" si="0"/>
        <v xml:space="preserve"> </v>
      </c>
      <c r="G29" s="12" t="str">
        <f t="shared" si="1"/>
        <v xml:space="preserve"> </v>
      </c>
      <c r="H29" s="12" t="e">
        <f t="shared" si="2"/>
        <v>#VALUE!</v>
      </c>
      <c r="I29" s="12"/>
      <c r="J29" s="12"/>
      <c r="K29" s="10" t="e">
        <f t="shared" si="3"/>
        <v>#VALUE!</v>
      </c>
      <c r="L29" s="11" t="e">
        <f t="shared" si="4"/>
        <v>#VALUE!</v>
      </c>
    </row>
    <row r="30" spans="5:12" s="9" customFormat="1" ht="20" customHeight="1" x14ac:dyDescent="0.2">
      <c r="E30" s="12"/>
      <c r="F30" s="12" t="str">
        <f t="shared" si="0"/>
        <v xml:space="preserve"> </v>
      </c>
      <c r="G30" s="12" t="str">
        <f t="shared" si="1"/>
        <v xml:space="preserve"> </v>
      </c>
      <c r="H30" s="12" t="e">
        <f t="shared" si="2"/>
        <v>#VALUE!</v>
      </c>
      <c r="I30" s="12"/>
      <c r="J30" s="12"/>
      <c r="K30" s="10" t="e">
        <f t="shared" si="3"/>
        <v>#VALUE!</v>
      </c>
      <c r="L30" s="11" t="e">
        <f t="shared" si="4"/>
        <v>#VALUE!</v>
      </c>
    </row>
    <row r="31" spans="5:12" s="9" customFormat="1" ht="20" customHeight="1" x14ac:dyDescent="0.2">
      <c r="E31" s="12"/>
      <c r="F31" s="12" t="str">
        <f t="shared" si="0"/>
        <v xml:space="preserve"> </v>
      </c>
      <c r="G31" s="12" t="str">
        <f t="shared" si="1"/>
        <v xml:space="preserve"> </v>
      </c>
      <c r="H31" s="12" t="e">
        <f t="shared" si="2"/>
        <v>#VALUE!</v>
      </c>
      <c r="I31" s="12"/>
      <c r="J31" s="12"/>
      <c r="K31" s="10" t="e">
        <f t="shared" si="3"/>
        <v>#VALUE!</v>
      </c>
      <c r="L31" s="11" t="e">
        <f t="shared" si="4"/>
        <v>#VALUE!</v>
      </c>
    </row>
    <row r="32" spans="5:12" s="9" customFormat="1" ht="20" customHeight="1" x14ac:dyDescent="0.2">
      <c r="E32" s="12"/>
      <c r="F32" s="12" t="str">
        <f t="shared" si="0"/>
        <v xml:space="preserve"> </v>
      </c>
      <c r="G32" s="12" t="str">
        <f t="shared" si="1"/>
        <v xml:space="preserve"> </v>
      </c>
      <c r="H32" s="12" t="e">
        <f t="shared" si="2"/>
        <v>#VALUE!</v>
      </c>
      <c r="I32" s="12"/>
      <c r="J32" s="12"/>
      <c r="K32" s="10" t="e">
        <f t="shared" si="3"/>
        <v>#VALUE!</v>
      </c>
      <c r="L32" s="11" t="e">
        <f t="shared" si="4"/>
        <v>#VALUE!</v>
      </c>
    </row>
    <row r="33" spans="5:12" s="9" customFormat="1" ht="20" customHeight="1" x14ac:dyDescent="0.2">
      <c r="E33" s="12"/>
      <c r="F33" s="12" t="str">
        <f t="shared" si="0"/>
        <v xml:space="preserve"> </v>
      </c>
      <c r="G33" s="12" t="str">
        <f t="shared" si="1"/>
        <v xml:space="preserve"> </v>
      </c>
      <c r="H33" s="12" t="e">
        <f t="shared" si="2"/>
        <v>#VALUE!</v>
      </c>
      <c r="I33" s="12"/>
      <c r="J33" s="12"/>
      <c r="K33" s="10" t="e">
        <f t="shared" si="3"/>
        <v>#VALUE!</v>
      </c>
      <c r="L33" s="11" t="e">
        <f t="shared" si="4"/>
        <v>#VALUE!</v>
      </c>
    </row>
    <row r="34" spans="5:12" s="9" customFormat="1" ht="20" customHeight="1" x14ac:dyDescent="0.2">
      <c r="E34" s="12"/>
      <c r="F34" s="12" t="str">
        <f t="shared" si="0"/>
        <v xml:space="preserve"> </v>
      </c>
      <c r="G34" s="12" t="str">
        <f t="shared" si="1"/>
        <v xml:space="preserve"> </v>
      </c>
      <c r="H34" s="12" t="e">
        <f t="shared" si="2"/>
        <v>#VALUE!</v>
      </c>
      <c r="I34" s="12"/>
      <c r="J34" s="12"/>
      <c r="K34" s="10" t="e">
        <f t="shared" si="3"/>
        <v>#VALUE!</v>
      </c>
      <c r="L34" s="11" t="e">
        <f t="shared" si="4"/>
        <v>#VALUE!</v>
      </c>
    </row>
    <row r="35" spans="5:12" s="9" customFormat="1" ht="20" customHeight="1" x14ac:dyDescent="0.2">
      <c r="E35" s="12"/>
      <c r="F35" s="12" t="str">
        <f t="shared" si="0"/>
        <v xml:space="preserve"> </v>
      </c>
      <c r="G35" s="12" t="str">
        <f t="shared" si="1"/>
        <v xml:space="preserve"> </v>
      </c>
      <c r="H35" s="12" t="e">
        <f t="shared" si="2"/>
        <v>#VALUE!</v>
      </c>
      <c r="I35" s="12"/>
      <c r="J35" s="12"/>
      <c r="K35" s="10" t="e">
        <f t="shared" si="3"/>
        <v>#VALUE!</v>
      </c>
      <c r="L35" s="11" t="e">
        <f t="shared" si="4"/>
        <v>#VALUE!</v>
      </c>
    </row>
    <row r="36" spans="5:12" s="9" customFormat="1" ht="20" customHeight="1" x14ac:dyDescent="0.2">
      <c r="E36" s="12"/>
      <c r="F36" s="12" t="str">
        <f t="shared" si="0"/>
        <v xml:space="preserve"> </v>
      </c>
      <c r="G36" s="12" t="str">
        <f t="shared" si="1"/>
        <v xml:space="preserve"> </v>
      </c>
      <c r="H36" s="12" t="e">
        <f t="shared" si="2"/>
        <v>#VALUE!</v>
      </c>
      <c r="I36" s="12"/>
      <c r="J36" s="12"/>
      <c r="K36" s="10" t="e">
        <f t="shared" si="3"/>
        <v>#VALUE!</v>
      </c>
      <c r="L36" s="11" t="e">
        <f t="shared" si="4"/>
        <v>#VALUE!</v>
      </c>
    </row>
    <row r="37" spans="5:12" s="9" customFormat="1" ht="20" customHeight="1" x14ac:dyDescent="0.2">
      <c r="E37" s="12"/>
      <c r="F37" s="12" t="str">
        <f t="shared" si="0"/>
        <v xml:space="preserve"> </v>
      </c>
      <c r="G37" s="12" t="str">
        <f t="shared" si="1"/>
        <v xml:space="preserve"> </v>
      </c>
      <c r="H37" s="12" t="e">
        <f t="shared" si="2"/>
        <v>#VALUE!</v>
      </c>
      <c r="I37" s="12"/>
      <c r="J37" s="12"/>
      <c r="K37" s="10" t="e">
        <f t="shared" si="3"/>
        <v>#VALUE!</v>
      </c>
      <c r="L37" s="11" t="e">
        <f t="shared" si="4"/>
        <v>#VALUE!</v>
      </c>
    </row>
    <row r="38" spans="5:12" s="9" customFormat="1" ht="20" customHeight="1" x14ac:dyDescent="0.2">
      <c r="E38" s="12"/>
      <c r="F38" s="12" t="str">
        <f t="shared" si="0"/>
        <v xml:space="preserve"> </v>
      </c>
      <c r="G38" s="12" t="str">
        <f t="shared" si="1"/>
        <v xml:space="preserve"> </v>
      </c>
      <c r="H38" s="12" t="e">
        <f t="shared" si="2"/>
        <v>#VALUE!</v>
      </c>
      <c r="I38" s="12"/>
      <c r="J38" s="12"/>
      <c r="K38" s="10" t="e">
        <f t="shared" si="3"/>
        <v>#VALUE!</v>
      </c>
      <c r="L38" s="11" t="e">
        <f t="shared" si="4"/>
        <v>#VALUE!</v>
      </c>
    </row>
    <row r="39" spans="5:12" s="9" customFormat="1" ht="20" customHeight="1" x14ac:dyDescent="0.2">
      <c r="E39" s="12"/>
      <c r="F39" s="12" t="str">
        <f t="shared" si="0"/>
        <v xml:space="preserve"> </v>
      </c>
      <c r="G39" s="12" t="str">
        <f t="shared" si="1"/>
        <v xml:space="preserve"> </v>
      </c>
      <c r="H39" s="12" t="e">
        <f t="shared" si="2"/>
        <v>#VALUE!</v>
      </c>
      <c r="I39" s="12"/>
      <c r="J39" s="12"/>
      <c r="K39" s="10" t="e">
        <f t="shared" si="3"/>
        <v>#VALUE!</v>
      </c>
      <c r="L39" s="11" t="e">
        <f t="shared" si="4"/>
        <v>#VALUE!</v>
      </c>
    </row>
    <row r="40" spans="5:12" s="9" customFormat="1" ht="20" customHeight="1" x14ac:dyDescent="0.2">
      <c r="E40" s="12"/>
      <c r="F40" s="12" t="str">
        <f t="shared" ref="F40:F71" si="5">IF(E40&gt;0.1,26," ")</f>
        <v xml:space="preserve"> </v>
      </c>
      <c r="G40" s="12" t="str">
        <f t="shared" ref="G40:G71" si="6">IF(E40&gt;0.1,15," ")</f>
        <v xml:space="preserve"> </v>
      </c>
      <c r="H40" s="12" t="e">
        <f t="shared" ref="H40:H71" si="7">F40+E40+G40</f>
        <v>#VALUE!</v>
      </c>
      <c r="I40" s="12"/>
      <c r="J40" s="12"/>
      <c r="K40" s="10" t="e">
        <f t="shared" ref="K40:K71" si="8">I40/H40-1</f>
        <v>#VALUE!</v>
      </c>
      <c r="L40" s="11" t="e">
        <f t="shared" ref="L40:L71" si="9">J40/H40-1</f>
        <v>#VALUE!</v>
      </c>
    </row>
    <row r="41" spans="5:12" s="9" customFormat="1" ht="20" customHeight="1" x14ac:dyDescent="0.2">
      <c r="E41" s="12"/>
      <c r="F41" s="12" t="str">
        <f t="shared" si="5"/>
        <v xml:space="preserve"> </v>
      </c>
      <c r="G41" s="12" t="str">
        <f t="shared" si="6"/>
        <v xml:space="preserve"> </v>
      </c>
      <c r="H41" s="12" t="e">
        <f t="shared" si="7"/>
        <v>#VALUE!</v>
      </c>
      <c r="I41" s="12"/>
      <c r="J41" s="12"/>
      <c r="K41" s="10" t="e">
        <f t="shared" si="8"/>
        <v>#VALUE!</v>
      </c>
      <c r="L41" s="11" t="e">
        <f t="shared" si="9"/>
        <v>#VALUE!</v>
      </c>
    </row>
    <row r="42" spans="5:12" s="9" customFormat="1" ht="20" customHeight="1" x14ac:dyDescent="0.2">
      <c r="E42" s="12"/>
      <c r="F42" s="12" t="str">
        <f t="shared" si="5"/>
        <v xml:space="preserve"> </v>
      </c>
      <c r="G42" s="12" t="str">
        <f t="shared" si="6"/>
        <v xml:space="preserve"> </v>
      </c>
      <c r="H42" s="12" t="e">
        <f t="shared" si="7"/>
        <v>#VALUE!</v>
      </c>
      <c r="I42" s="12"/>
      <c r="J42" s="12"/>
      <c r="K42" s="10" t="e">
        <f t="shared" si="8"/>
        <v>#VALUE!</v>
      </c>
      <c r="L42" s="11" t="e">
        <f t="shared" si="9"/>
        <v>#VALUE!</v>
      </c>
    </row>
    <row r="43" spans="5:12" s="9" customFormat="1" ht="20" customHeight="1" x14ac:dyDescent="0.2">
      <c r="E43" s="12"/>
      <c r="F43" s="12" t="str">
        <f t="shared" si="5"/>
        <v xml:space="preserve"> </v>
      </c>
      <c r="G43" s="12" t="str">
        <f t="shared" si="6"/>
        <v xml:space="preserve"> </v>
      </c>
      <c r="H43" s="12" t="e">
        <f t="shared" si="7"/>
        <v>#VALUE!</v>
      </c>
      <c r="I43" s="12"/>
      <c r="J43" s="12"/>
      <c r="K43" s="10" t="e">
        <f t="shared" si="8"/>
        <v>#VALUE!</v>
      </c>
      <c r="L43" s="11" t="e">
        <f t="shared" si="9"/>
        <v>#VALUE!</v>
      </c>
    </row>
    <row r="44" spans="5:12" s="9" customFormat="1" ht="20" customHeight="1" x14ac:dyDescent="0.2">
      <c r="E44" s="12"/>
      <c r="F44" s="12" t="str">
        <f t="shared" si="5"/>
        <v xml:space="preserve"> </v>
      </c>
      <c r="G44" s="12" t="str">
        <f t="shared" si="6"/>
        <v xml:space="preserve"> </v>
      </c>
      <c r="H44" s="12" t="e">
        <f t="shared" si="7"/>
        <v>#VALUE!</v>
      </c>
      <c r="I44" s="12"/>
      <c r="J44" s="12"/>
      <c r="K44" s="10" t="e">
        <f t="shared" si="8"/>
        <v>#VALUE!</v>
      </c>
      <c r="L44" s="11" t="e">
        <f t="shared" si="9"/>
        <v>#VALUE!</v>
      </c>
    </row>
    <row r="45" spans="5:12" s="9" customFormat="1" ht="20" customHeight="1" x14ac:dyDescent="0.2">
      <c r="E45" s="12"/>
      <c r="F45" s="12" t="str">
        <f t="shared" si="5"/>
        <v xml:space="preserve"> </v>
      </c>
      <c r="G45" s="12" t="str">
        <f t="shared" si="6"/>
        <v xml:space="preserve"> </v>
      </c>
      <c r="H45" s="12" t="e">
        <f t="shared" si="7"/>
        <v>#VALUE!</v>
      </c>
      <c r="I45" s="12"/>
      <c r="J45" s="12"/>
      <c r="K45" s="10" t="e">
        <f t="shared" si="8"/>
        <v>#VALUE!</v>
      </c>
      <c r="L45" s="11" t="e">
        <f t="shared" si="9"/>
        <v>#VALUE!</v>
      </c>
    </row>
    <row r="46" spans="5:12" s="9" customFormat="1" ht="20" customHeight="1" x14ac:dyDescent="0.2">
      <c r="E46" s="12"/>
      <c r="F46" s="12" t="str">
        <f t="shared" si="5"/>
        <v xml:space="preserve"> </v>
      </c>
      <c r="G46" s="12" t="str">
        <f t="shared" si="6"/>
        <v xml:space="preserve"> </v>
      </c>
      <c r="H46" s="12" t="e">
        <f t="shared" si="7"/>
        <v>#VALUE!</v>
      </c>
      <c r="I46" s="12"/>
      <c r="J46" s="12"/>
      <c r="K46" s="10" t="e">
        <f t="shared" si="8"/>
        <v>#VALUE!</v>
      </c>
      <c r="L46" s="11" t="e">
        <f t="shared" si="9"/>
        <v>#VALUE!</v>
      </c>
    </row>
    <row r="47" spans="5:12" s="9" customFormat="1" ht="20" customHeight="1" x14ac:dyDescent="0.2">
      <c r="E47" s="12"/>
      <c r="F47" s="12" t="str">
        <f t="shared" si="5"/>
        <v xml:space="preserve"> </v>
      </c>
      <c r="G47" s="12" t="str">
        <f t="shared" si="6"/>
        <v xml:space="preserve"> </v>
      </c>
      <c r="H47" s="12" t="e">
        <f t="shared" si="7"/>
        <v>#VALUE!</v>
      </c>
      <c r="I47" s="12"/>
      <c r="J47" s="12"/>
      <c r="K47" s="10" t="e">
        <f t="shared" si="8"/>
        <v>#VALUE!</v>
      </c>
      <c r="L47" s="11" t="e">
        <f t="shared" si="9"/>
        <v>#VALUE!</v>
      </c>
    </row>
    <row r="48" spans="5:12" s="9" customFormat="1" ht="20" customHeight="1" x14ac:dyDescent="0.2">
      <c r="E48" s="12"/>
      <c r="F48" s="12" t="str">
        <f t="shared" si="5"/>
        <v xml:space="preserve"> </v>
      </c>
      <c r="G48" s="12" t="str">
        <f t="shared" si="6"/>
        <v xml:space="preserve"> </v>
      </c>
      <c r="H48" s="12" t="e">
        <f t="shared" si="7"/>
        <v>#VALUE!</v>
      </c>
      <c r="I48" s="12"/>
      <c r="J48" s="12"/>
      <c r="K48" s="10" t="e">
        <f t="shared" si="8"/>
        <v>#VALUE!</v>
      </c>
      <c r="L48" s="11" t="e">
        <f t="shared" si="9"/>
        <v>#VALUE!</v>
      </c>
    </row>
    <row r="49" spans="5:12" s="9" customFormat="1" ht="20" customHeight="1" x14ac:dyDescent="0.2">
      <c r="E49" s="12"/>
      <c r="F49" s="12" t="str">
        <f t="shared" si="5"/>
        <v xml:space="preserve"> </v>
      </c>
      <c r="G49" s="12" t="str">
        <f t="shared" si="6"/>
        <v xml:space="preserve"> </v>
      </c>
      <c r="H49" s="12" t="e">
        <f t="shared" si="7"/>
        <v>#VALUE!</v>
      </c>
      <c r="I49" s="12"/>
      <c r="J49" s="12"/>
      <c r="K49" s="10" t="e">
        <f t="shared" si="8"/>
        <v>#VALUE!</v>
      </c>
      <c r="L49" s="11" t="e">
        <f t="shared" si="9"/>
        <v>#VALUE!</v>
      </c>
    </row>
    <row r="50" spans="5:12" s="9" customFormat="1" ht="20" customHeight="1" x14ac:dyDescent="0.2">
      <c r="E50" s="12"/>
      <c r="F50" s="12" t="str">
        <f t="shared" si="5"/>
        <v xml:space="preserve"> </v>
      </c>
      <c r="G50" s="12" t="str">
        <f t="shared" si="6"/>
        <v xml:space="preserve"> </v>
      </c>
      <c r="H50" s="12" t="e">
        <f t="shared" si="7"/>
        <v>#VALUE!</v>
      </c>
      <c r="I50" s="12"/>
      <c r="J50" s="12"/>
      <c r="K50" s="10" t="e">
        <f t="shared" si="8"/>
        <v>#VALUE!</v>
      </c>
      <c r="L50" s="11" t="e">
        <f t="shared" si="9"/>
        <v>#VALUE!</v>
      </c>
    </row>
    <row r="51" spans="5:12" s="9" customFormat="1" ht="20" customHeight="1" x14ac:dyDescent="0.2">
      <c r="E51" s="12"/>
      <c r="F51" s="12" t="str">
        <f t="shared" si="5"/>
        <v xml:space="preserve"> </v>
      </c>
      <c r="G51" s="12" t="str">
        <f t="shared" si="6"/>
        <v xml:space="preserve"> </v>
      </c>
      <c r="H51" s="12" t="e">
        <f t="shared" si="7"/>
        <v>#VALUE!</v>
      </c>
      <c r="I51" s="12"/>
      <c r="J51" s="12"/>
      <c r="K51" s="10" t="e">
        <f t="shared" si="8"/>
        <v>#VALUE!</v>
      </c>
      <c r="L51" s="11" t="e">
        <f t="shared" si="9"/>
        <v>#VALUE!</v>
      </c>
    </row>
    <row r="52" spans="5:12" s="9" customFormat="1" ht="20" customHeight="1" x14ac:dyDescent="0.2">
      <c r="E52" s="12"/>
      <c r="F52" s="12" t="str">
        <f t="shared" si="5"/>
        <v xml:space="preserve"> </v>
      </c>
      <c r="G52" s="12" t="str">
        <f t="shared" si="6"/>
        <v xml:space="preserve"> </v>
      </c>
      <c r="H52" s="12" t="e">
        <f t="shared" si="7"/>
        <v>#VALUE!</v>
      </c>
      <c r="I52" s="12"/>
      <c r="J52" s="12"/>
      <c r="K52" s="10" t="e">
        <f t="shared" si="8"/>
        <v>#VALUE!</v>
      </c>
      <c r="L52" s="11" t="e">
        <f t="shared" si="9"/>
        <v>#VALUE!</v>
      </c>
    </row>
    <row r="53" spans="5:12" s="9" customFormat="1" ht="20" customHeight="1" x14ac:dyDescent="0.2">
      <c r="E53" s="12"/>
      <c r="F53" s="12" t="str">
        <f t="shared" si="5"/>
        <v xml:space="preserve"> </v>
      </c>
      <c r="G53" s="12" t="str">
        <f t="shared" si="6"/>
        <v xml:space="preserve"> </v>
      </c>
      <c r="H53" s="12" t="e">
        <f t="shared" si="7"/>
        <v>#VALUE!</v>
      </c>
      <c r="I53" s="12"/>
      <c r="J53" s="12"/>
      <c r="K53" s="10" t="e">
        <f t="shared" si="8"/>
        <v>#VALUE!</v>
      </c>
      <c r="L53" s="11" t="e">
        <f t="shared" si="9"/>
        <v>#VALUE!</v>
      </c>
    </row>
    <row r="54" spans="5:12" s="9" customFormat="1" ht="20" customHeight="1" x14ac:dyDescent="0.2">
      <c r="E54" s="12"/>
      <c r="F54" s="12" t="str">
        <f t="shared" si="5"/>
        <v xml:space="preserve"> </v>
      </c>
      <c r="G54" s="12" t="str">
        <f t="shared" si="6"/>
        <v xml:space="preserve"> </v>
      </c>
      <c r="H54" s="12" t="e">
        <f t="shared" si="7"/>
        <v>#VALUE!</v>
      </c>
      <c r="I54" s="12"/>
      <c r="J54" s="12"/>
      <c r="K54" s="10" t="e">
        <f t="shared" si="8"/>
        <v>#VALUE!</v>
      </c>
      <c r="L54" s="11" t="e">
        <f t="shared" si="9"/>
        <v>#VALUE!</v>
      </c>
    </row>
    <row r="55" spans="5:12" s="9" customFormat="1" ht="20" customHeight="1" x14ac:dyDescent="0.2">
      <c r="E55" s="12"/>
      <c r="F55" s="12" t="str">
        <f t="shared" si="5"/>
        <v xml:space="preserve"> </v>
      </c>
      <c r="G55" s="12" t="str">
        <f t="shared" si="6"/>
        <v xml:space="preserve"> </v>
      </c>
      <c r="H55" s="12" t="e">
        <f t="shared" si="7"/>
        <v>#VALUE!</v>
      </c>
      <c r="I55" s="12"/>
      <c r="J55" s="12"/>
      <c r="K55" s="10" t="e">
        <f t="shared" si="8"/>
        <v>#VALUE!</v>
      </c>
      <c r="L55" s="11" t="e">
        <f t="shared" si="9"/>
        <v>#VALUE!</v>
      </c>
    </row>
    <row r="56" spans="5:12" s="9" customFormat="1" ht="20" customHeight="1" x14ac:dyDescent="0.2">
      <c r="E56" s="12"/>
      <c r="F56" s="12" t="str">
        <f t="shared" si="5"/>
        <v xml:space="preserve"> </v>
      </c>
      <c r="G56" s="12" t="str">
        <f t="shared" si="6"/>
        <v xml:space="preserve"> </v>
      </c>
      <c r="H56" s="12" t="e">
        <f t="shared" si="7"/>
        <v>#VALUE!</v>
      </c>
      <c r="I56" s="12"/>
      <c r="J56" s="12"/>
      <c r="K56" s="10" t="e">
        <f t="shared" si="8"/>
        <v>#VALUE!</v>
      </c>
      <c r="L56" s="11" t="e">
        <f t="shared" si="9"/>
        <v>#VALUE!</v>
      </c>
    </row>
    <row r="57" spans="5:12" s="9" customFormat="1" ht="20" customHeight="1" x14ac:dyDescent="0.2">
      <c r="E57" s="12"/>
      <c r="F57" s="12" t="str">
        <f t="shared" si="5"/>
        <v xml:space="preserve"> </v>
      </c>
      <c r="G57" s="12" t="str">
        <f t="shared" si="6"/>
        <v xml:space="preserve"> </v>
      </c>
      <c r="H57" s="12" t="e">
        <f t="shared" si="7"/>
        <v>#VALUE!</v>
      </c>
      <c r="I57" s="12"/>
      <c r="J57" s="12"/>
      <c r="K57" s="10" t="e">
        <f t="shared" si="8"/>
        <v>#VALUE!</v>
      </c>
      <c r="L57" s="11" t="e">
        <f t="shared" si="9"/>
        <v>#VALUE!</v>
      </c>
    </row>
    <row r="58" spans="5:12" s="9" customFormat="1" ht="20" customHeight="1" x14ac:dyDescent="0.2">
      <c r="E58" s="12"/>
      <c r="F58" s="12" t="str">
        <f t="shared" si="5"/>
        <v xml:space="preserve"> </v>
      </c>
      <c r="G58" s="12" t="str">
        <f t="shared" si="6"/>
        <v xml:space="preserve"> </v>
      </c>
      <c r="H58" s="12" t="e">
        <f t="shared" si="7"/>
        <v>#VALUE!</v>
      </c>
      <c r="I58" s="12"/>
      <c r="J58" s="12"/>
      <c r="K58" s="10" t="e">
        <f t="shared" si="8"/>
        <v>#VALUE!</v>
      </c>
      <c r="L58" s="11" t="e">
        <f t="shared" si="9"/>
        <v>#VALUE!</v>
      </c>
    </row>
    <row r="59" spans="5:12" s="9" customFormat="1" ht="20" customHeight="1" x14ac:dyDescent="0.2">
      <c r="E59" s="12"/>
      <c r="F59" s="12" t="str">
        <f t="shared" si="5"/>
        <v xml:space="preserve"> </v>
      </c>
      <c r="G59" s="12" t="str">
        <f t="shared" si="6"/>
        <v xml:space="preserve"> </v>
      </c>
      <c r="H59" s="12" t="e">
        <f t="shared" si="7"/>
        <v>#VALUE!</v>
      </c>
      <c r="I59" s="12"/>
      <c r="J59" s="12"/>
      <c r="K59" s="10" t="e">
        <f t="shared" si="8"/>
        <v>#VALUE!</v>
      </c>
      <c r="L59" s="11" t="e">
        <f t="shared" si="9"/>
        <v>#VALUE!</v>
      </c>
    </row>
    <row r="60" spans="5:12" s="9" customFormat="1" ht="20" customHeight="1" x14ac:dyDescent="0.2">
      <c r="E60" s="12"/>
      <c r="F60" s="12" t="str">
        <f t="shared" si="5"/>
        <v xml:space="preserve"> </v>
      </c>
      <c r="G60" s="12" t="str">
        <f t="shared" si="6"/>
        <v xml:space="preserve"> </v>
      </c>
      <c r="H60" s="12" t="e">
        <f t="shared" si="7"/>
        <v>#VALUE!</v>
      </c>
      <c r="I60" s="12"/>
      <c r="J60" s="12"/>
      <c r="K60" s="10" t="e">
        <f t="shared" si="8"/>
        <v>#VALUE!</v>
      </c>
      <c r="L60" s="11" t="e">
        <f t="shared" si="9"/>
        <v>#VALUE!</v>
      </c>
    </row>
    <row r="61" spans="5:12" s="9" customFormat="1" ht="20" customHeight="1" x14ac:dyDescent="0.2">
      <c r="E61" s="12"/>
      <c r="F61" s="12" t="str">
        <f t="shared" si="5"/>
        <v xml:space="preserve"> </v>
      </c>
      <c r="G61" s="12" t="str">
        <f t="shared" si="6"/>
        <v xml:space="preserve"> </v>
      </c>
      <c r="H61" s="12" t="e">
        <f t="shared" si="7"/>
        <v>#VALUE!</v>
      </c>
      <c r="I61" s="12"/>
      <c r="J61" s="12"/>
      <c r="K61" s="10" t="e">
        <f t="shared" si="8"/>
        <v>#VALUE!</v>
      </c>
      <c r="L61" s="11" t="e">
        <f t="shared" si="9"/>
        <v>#VALUE!</v>
      </c>
    </row>
    <row r="62" spans="5:12" s="9" customFormat="1" ht="20" customHeight="1" x14ac:dyDescent="0.2">
      <c r="E62" s="12"/>
      <c r="F62" s="12" t="str">
        <f t="shared" si="5"/>
        <v xml:space="preserve"> </v>
      </c>
      <c r="G62" s="12" t="str">
        <f t="shared" si="6"/>
        <v xml:space="preserve"> </v>
      </c>
      <c r="H62" s="12" t="e">
        <f t="shared" si="7"/>
        <v>#VALUE!</v>
      </c>
      <c r="I62" s="12"/>
      <c r="J62" s="12"/>
      <c r="K62" s="10" t="e">
        <f t="shared" si="8"/>
        <v>#VALUE!</v>
      </c>
      <c r="L62" s="11" t="e">
        <f t="shared" si="9"/>
        <v>#VALUE!</v>
      </c>
    </row>
    <row r="63" spans="5:12" s="9" customFormat="1" ht="20" customHeight="1" x14ac:dyDescent="0.2">
      <c r="E63" s="12"/>
      <c r="F63" s="12" t="str">
        <f t="shared" si="5"/>
        <v xml:space="preserve"> </v>
      </c>
      <c r="G63" s="12" t="str">
        <f t="shared" si="6"/>
        <v xml:space="preserve"> </v>
      </c>
      <c r="H63" s="12" t="e">
        <f t="shared" si="7"/>
        <v>#VALUE!</v>
      </c>
      <c r="I63" s="12"/>
      <c r="J63" s="12"/>
      <c r="K63" s="10" t="e">
        <f t="shared" si="8"/>
        <v>#VALUE!</v>
      </c>
      <c r="L63" s="11" t="e">
        <f t="shared" si="9"/>
        <v>#VALUE!</v>
      </c>
    </row>
    <row r="64" spans="5:12" s="9" customFormat="1" ht="20" customHeight="1" x14ac:dyDescent="0.2">
      <c r="E64" s="12"/>
      <c r="F64" s="12" t="str">
        <f t="shared" si="5"/>
        <v xml:space="preserve"> </v>
      </c>
      <c r="G64" s="12" t="str">
        <f t="shared" si="6"/>
        <v xml:space="preserve"> </v>
      </c>
      <c r="H64" s="12" t="e">
        <f t="shared" si="7"/>
        <v>#VALUE!</v>
      </c>
      <c r="I64" s="12"/>
      <c r="J64" s="12"/>
      <c r="K64" s="10" t="e">
        <f t="shared" si="8"/>
        <v>#VALUE!</v>
      </c>
      <c r="L64" s="11" t="e">
        <f t="shared" si="9"/>
        <v>#VALUE!</v>
      </c>
    </row>
    <row r="65" spans="5:12" s="9" customFormat="1" ht="20" customHeight="1" x14ac:dyDescent="0.2">
      <c r="E65" s="12"/>
      <c r="F65" s="12" t="str">
        <f t="shared" si="5"/>
        <v xml:space="preserve"> </v>
      </c>
      <c r="G65" s="12" t="str">
        <f t="shared" si="6"/>
        <v xml:space="preserve"> </v>
      </c>
      <c r="H65" s="12" t="e">
        <f t="shared" si="7"/>
        <v>#VALUE!</v>
      </c>
      <c r="I65" s="12"/>
      <c r="J65" s="12"/>
      <c r="K65" s="10" t="e">
        <f t="shared" si="8"/>
        <v>#VALUE!</v>
      </c>
      <c r="L65" s="11" t="e">
        <f t="shared" si="9"/>
        <v>#VALUE!</v>
      </c>
    </row>
    <row r="66" spans="5:12" s="9" customFormat="1" ht="20" customHeight="1" x14ac:dyDescent="0.2">
      <c r="E66" s="12"/>
      <c r="F66" s="12" t="str">
        <f t="shared" si="5"/>
        <v xml:space="preserve"> </v>
      </c>
      <c r="G66" s="12" t="str">
        <f t="shared" si="6"/>
        <v xml:space="preserve"> </v>
      </c>
      <c r="H66" s="12" t="e">
        <f t="shared" si="7"/>
        <v>#VALUE!</v>
      </c>
      <c r="I66" s="12"/>
      <c r="J66" s="12"/>
      <c r="K66" s="10" t="e">
        <f t="shared" si="8"/>
        <v>#VALUE!</v>
      </c>
      <c r="L66" s="11" t="e">
        <f t="shared" si="9"/>
        <v>#VALUE!</v>
      </c>
    </row>
    <row r="67" spans="5:12" s="9" customFormat="1" ht="20" customHeight="1" x14ac:dyDescent="0.2">
      <c r="E67" s="12"/>
      <c r="F67" s="12" t="str">
        <f t="shared" si="5"/>
        <v xml:space="preserve"> </v>
      </c>
      <c r="G67" s="12" t="str">
        <f t="shared" si="6"/>
        <v xml:space="preserve"> </v>
      </c>
      <c r="H67" s="12" t="e">
        <f t="shared" si="7"/>
        <v>#VALUE!</v>
      </c>
      <c r="I67" s="12"/>
      <c r="J67" s="12"/>
      <c r="K67" s="10" t="e">
        <f t="shared" si="8"/>
        <v>#VALUE!</v>
      </c>
      <c r="L67" s="11" t="e">
        <f t="shared" si="9"/>
        <v>#VALUE!</v>
      </c>
    </row>
    <row r="68" spans="5:12" s="9" customFormat="1" ht="20" customHeight="1" x14ac:dyDescent="0.2">
      <c r="E68" s="12"/>
      <c r="F68" s="12" t="str">
        <f t="shared" si="5"/>
        <v xml:space="preserve"> </v>
      </c>
      <c r="G68" s="12" t="str">
        <f t="shared" si="6"/>
        <v xml:space="preserve"> </v>
      </c>
      <c r="H68" s="12" t="e">
        <f t="shared" si="7"/>
        <v>#VALUE!</v>
      </c>
      <c r="I68" s="12"/>
      <c r="J68" s="12"/>
      <c r="K68" s="10" t="e">
        <f t="shared" si="8"/>
        <v>#VALUE!</v>
      </c>
      <c r="L68" s="11" t="e">
        <f t="shared" si="9"/>
        <v>#VALUE!</v>
      </c>
    </row>
    <row r="69" spans="5:12" s="9" customFormat="1" ht="20" customHeight="1" x14ac:dyDescent="0.2">
      <c r="E69" s="12"/>
      <c r="F69" s="12" t="str">
        <f t="shared" si="5"/>
        <v xml:space="preserve"> </v>
      </c>
      <c r="G69" s="12" t="str">
        <f t="shared" si="6"/>
        <v xml:space="preserve"> </v>
      </c>
      <c r="H69" s="12" t="e">
        <f t="shared" si="7"/>
        <v>#VALUE!</v>
      </c>
      <c r="I69" s="12"/>
      <c r="J69" s="12"/>
      <c r="K69" s="10" t="e">
        <f t="shared" si="8"/>
        <v>#VALUE!</v>
      </c>
      <c r="L69" s="11" t="e">
        <f t="shared" si="9"/>
        <v>#VALUE!</v>
      </c>
    </row>
    <row r="70" spans="5:12" s="9" customFormat="1" ht="20" customHeight="1" x14ac:dyDescent="0.2">
      <c r="E70" s="12"/>
      <c r="F70" s="12" t="str">
        <f t="shared" si="5"/>
        <v xml:space="preserve"> </v>
      </c>
      <c r="G70" s="12" t="str">
        <f t="shared" si="6"/>
        <v xml:space="preserve"> </v>
      </c>
      <c r="H70" s="12" t="e">
        <f t="shared" si="7"/>
        <v>#VALUE!</v>
      </c>
      <c r="I70" s="12"/>
      <c r="J70" s="12"/>
      <c r="K70" s="10" t="e">
        <f t="shared" si="8"/>
        <v>#VALUE!</v>
      </c>
      <c r="L70" s="11" t="e">
        <f t="shared" si="9"/>
        <v>#VALUE!</v>
      </c>
    </row>
    <row r="71" spans="5:12" s="9" customFormat="1" ht="20" customHeight="1" x14ac:dyDescent="0.2">
      <c r="E71" s="13"/>
      <c r="F71" s="12" t="str">
        <f t="shared" si="5"/>
        <v xml:space="preserve"> </v>
      </c>
      <c r="G71" s="12" t="str">
        <f t="shared" si="6"/>
        <v xml:space="preserve"> </v>
      </c>
      <c r="H71" s="12" t="e">
        <f t="shared" si="7"/>
        <v>#VALUE!</v>
      </c>
      <c r="I71" s="13"/>
      <c r="J71" s="13"/>
      <c r="K71" s="10" t="e">
        <f t="shared" si="8"/>
        <v>#VALUE!</v>
      </c>
      <c r="L71" s="11" t="e">
        <f t="shared" si="9"/>
        <v>#VALUE!</v>
      </c>
    </row>
    <row r="72" spans="5:12" s="9" customFormat="1" ht="20" customHeight="1" x14ac:dyDescent="0.2">
      <c r="E72" s="13"/>
      <c r="F72" s="12" t="str">
        <f t="shared" ref="F72:F103" si="10">IF(E72&gt;0.1,26," ")</f>
        <v xml:space="preserve"> </v>
      </c>
      <c r="G72" s="12" t="str">
        <f t="shared" ref="G72:G103" si="11">IF(E72&gt;0.1,15," ")</f>
        <v xml:space="preserve"> </v>
      </c>
      <c r="H72" s="12" t="e">
        <f t="shared" ref="H72:H103" si="12">F72+E72+G72</f>
        <v>#VALUE!</v>
      </c>
      <c r="I72" s="13"/>
      <c r="J72" s="13"/>
      <c r="K72" s="10" t="e">
        <f t="shared" ref="K72:K103" si="13">I72/H72-1</f>
        <v>#VALUE!</v>
      </c>
      <c r="L72" s="11" t="e">
        <f t="shared" ref="L72:L103" si="14">J72/H72-1</f>
        <v>#VALUE!</v>
      </c>
    </row>
    <row r="73" spans="5:12" s="9" customFormat="1" ht="20" customHeight="1" x14ac:dyDescent="0.2">
      <c r="E73" s="13"/>
      <c r="F73" s="12" t="str">
        <f t="shared" si="10"/>
        <v xml:space="preserve"> </v>
      </c>
      <c r="G73" s="12" t="str">
        <f t="shared" si="11"/>
        <v xml:space="preserve"> </v>
      </c>
      <c r="H73" s="12" t="e">
        <f t="shared" si="12"/>
        <v>#VALUE!</v>
      </c>
      <c r="I73" s="13"/>
      <c r="J73" s="13"/>
      <c r="K73" s="10" t="e">
        <f t="shared" si="13"/>
        <v>#VALUE!</v>
      </c>
      <c r="L73" s="11" t="e">
        <f t="shared" si="14"/>
        <v>#VALUE!</v>
      </c>
    </row>
    <row r="74" spans="5:12" s="9" customFormat="1" ht="20" customHeight="1" x14ac:dyDescent="0.2">
      <c r="E74" s="13"/>
      <c r="F74" s="12" t="str">
        <f t="shared" si="10"/>
        <v xml:space="preserve"> </v>
      </c>
      <c r="G74" s="12" t="str">
        <f t="shared" si="11"/>
        <v xml:space="preserve"> </v>
      </c>
      <c r="H74" s="12" t="e">
        <f t="shared" si="12"/>
        <v>#VALUE!</v>
      </c>
      <c r="I74" s="13"/>
      <c r="J74" s="13"/>
      <c r="K74" s="10" t="e">
        <f t="shared" si="13"/>
        <v>#VALUE!</v>
      </c>
      <c r="L74" s="11" t="e">
        <f t="shared" si="14"/>
        <v>#VALUE!</v>
      </c>
    </row>
    <row r="75" spans="5:12" s="9" customFormat="1" ht="20" customHeight="1" x14ac:dyDescent="0.2">
      <c r="E75" s="13"/>
      <c r="F75" s="12" t="str">
        <f t="shared" si="10"/>
        <v xml:space="preserve"> </v>
      </c>
      <c r="G75" s="12" t="str">
        <f t="shared" si="11"/>
        <v xml:space="preserve"> </v>
      </c>
      <c r="H75" s="12" t="e">
        <f t="shared" si="12"/>
        <v>#VALUE!</v>
      </c>
      <c r="I75" s="13"/>
      <c r="J75" s="13"/>
      <c r="K75" s="10" t="e">
        <f t="shared" si="13"/>
        <v>#VALUE!</v>
      </c>
      <c r="L75" s="11" t="e">
        <f t="shared" si="14"/>
        <v>#VALUE!</v>
      </c>
    </row>
    <row r="76" spans="5:12" s="9" customFormat="1" ht="20" customHeight="1" x14ac:dyDescent="0.2">
      <c r="E76" s="13"/>
      <c r="F76" s="12" t="str">
        <f t="shared" si="10"/>
        <v xml:space="preserve"> </v>
      </c>
      <c r="G76" s="12" t="str">
        <f t="shared" si="11"/>
        <v xml:space="preserve"> </v>
      </c>
      <c r="H76" s="12" t="e">
        <f t="shared" si="12"/>
        <v>#VALUE!</v>
      </c>
      <c r="I76" s="13"/>
      <c r="J76" s="13"/>
      <c r="K76" s="10" t="e">
        <f t="shared" si="13"/>
        <v>#VALUE!</v>
      </c>
      <c r="L76" s="11" t="e">
        <f t="shared" si="14"/>
        <v>#VALUE!</v>
      </c>
    </row>
    <row r="77" spans="5:12" s="9" customFormat="1" ht="20" customHeight="1" x14ac:dyDescent="0.2">
      <c r="E77" s="13"/>
      <c r="F77" s="12" t="str">
        <f t="shared" si="10"/>
        <v xml:space="preserve"> </v>
      </c>
      <c r="G77" s="12" t="str">
        <f t="shared" si="11"/>
        <v xml:space="preserve"> </v>
      </c>
      <c r="H77" s="12" t="e">
        <f t="shared" si="12"/>
        <v>#VALUE!</v>
      </c>
      <c r="I77" s="13"/>
      <c r="J77" s="13"/>
      <c r="K77" s="10" t="e">
        <f t="shared" si="13"/>
        <v>#VALUE!</v>
      </c>
      <c r="L77" s="11" t="e">
        <f t="shared" si="14"/>
        <v>#VALUE!</v>
      </c>
    </row>
    <row r="78" spans="5:12" s="9" customFormat="1" ht="20" customHeight="1" x14ac:dyDescent="0.2">
      <c r="E78" s="13"/>
      <c r="F78" s="12" t="str">
        <f t="shared" si="10"/>
        <v xml:space="preserve"> </v>
      </c>
      <c r="G78" s="12" t="str">
        <f t="shared" si="11"/>
        <v xml:space="preserve"> </v>
      </c>
      <c r="H78" s="12" t="e">
        <f t="shared" si="12"/>
        <v>#VALUE!</v>
      </c>
      <c r="I78" s="13"/>
      <c r="J78" s="13"/>
      <c r="K78" s="10" t="e">
        <f t="shared" si="13"/>
        <v>#VALUE!</v>
      </c>
      <c r="L78" s="11" t="e">
        <f t="shared" si="14"/>
        <v>#VALUE!</v>
      </c>
    </row>
    <row r="79" spans="5:12" s="9" customFormat="1" ht="20" customHeight="1" x14ac:dyDescent="0.2">
      <c r="E79" s="13"/>
      <c r="F79" s="12" t="str">
        <f t="shared" si="10"/>
        <v xml:space="preserve"> </v>
      </c>
      <c r="G79" s="12" t="str">
        <f t="shared" si="11"/>
        <v xml:space="preserve"> </v>
      </c>
      <c r="H79" s="12" t="e">
        <f t="shared" si="12"/>
        <v>#VALUE!</v>
      </c>
      <c r="I79" s="13"/>
      <c r="J79" s="13"/>
      <c r="K79" s="10" t="e">
        <f t="shared" si="13"/>
        <v>#VALUE!</v>
      </c>
      <c r="L79" s="11" t="e">
        <f t="shared" si="14"/>
        <v>#VALUE!</v>
      </c>
    </row>
    <row r="80" spans="5:12" s="9" customFormat="1" ht="20" customHeight="1" x14ac:dyDescent="0.2">
      <c r="E80" s="13"/>
      <c r="F80" s="12" t="str">
        <f t="shared" si="10"/>
        <v xml:space="preserve"> </v>
      </c>
      <c r="G80" s="12" t="str">
        <f t="shared" si="11"/>
        <v xml:space="preserve"> </v>
      </c>
      <c r="H80" s="12" t="e">
        <f t="shared" si="12"/>
        <v>#VALUE!</v>
      </c>
      <c r="I80" s="13"/>
      <c r="J80" s="13"/>
      <c r="K80" s="10" t="e">
        <f t="shared" si="13"/>
        <v>#VALUE!</v>
      </c>
      <c r="L80" s="11" t="e">
        <f t="shared" si="14"/>
        <v>#VALUE!</v>
      </c>
    </row>
    <row r="81" spans="5:12" s="9" customFormat="1" ht="20" customHeight="1" x14ac:dyDescent="0.2">
      <c r="E81" s="13"/>
      <c r="F81" s="12" t="str">
        <f t="shared" si="10"/>
        <v xml:space="preserve"> </v>
      </c>
      <c r="G81" s="12" t="str">
        <f t="shared" si="11"/>
        <v xml:space="preserve"> </v>
      </c>
      <c r="H81" s="12" t="e">
        <f t="shared" si="12"/>
        <v>#VALUE!</v>
      </c>
      <c r="I81" s="13"/>
      <c r="J81" s="13"/>
      <c r="K81" s="10" t="e">
        <f t="shared" si="13"/>
        <v>#VALUE!</v>
      </c>
      <c r="L81" s="11" t="e">
        <f t="shared" si="14"/>
        <v>#VALUE!</v>
      </c>
    </row>
    <row r="82" spans="5:12" s="9" customFormat="1" ht="20" customHeight="1" x14ac:dyDescent="0.2">
      <c r="E82" s="13"/>
      <c r="F82" s="12" t="str">
        <f t="shared" si="10"/>
        <v xml:space="preserve"> </v>
      </c>
      <c r="G82" s="12" t="str">
        <f t="shared" si="11"/>
        <v xml:space="preserve"> </v>
      </c>
      <c r="H82" s="12" t="e">
        <f t="shared" si="12"/>
        <v>#VALUE!</v>
      </c>
      <c r="I82" s="13"/>
      <c r="J82" s="13"/>
      <c r="K82" s="10" t="e">
        <f t="shared" si="13"/>
        <v>#VALUE!</v>
      </c>
      <c r="L82" s="11" t="e">
        <f t="shared" si="14"/>
        <v>#VALUE!</v>
      </c>
    </row>
    <row r="83" spans="5:12" s="9" customFormat="1" ht="20" customHeight="1" x14ac:dyDescent="0.2">
      <c r="E83" s="13"/>
      <c r="F83" s="12" t="str">
        <f t="shared" si="10"/>
        <v xml:space="preserve"> </v>
      </c>
      <c r="G83" s="12" t="str">
        <f t="shared" si="11"/>
        <v xml:space="preserve"> </v>
      </c>
      <c r="H83" s="12" t="e">
        <f t="shared" si="12"/>
        <v>#VALUE!</v>
      </c>
      <c r="I83" s="13"/>
      <c r="J83" s="13"/>
      <c r="K83" s="10" t="e">
        <f t="shared" si="13"/>
        <v>#VALUE!</v>
      </c>
      <c r="L83" s="11" t="e">
        <f t="shared" si="14"/>
        <v>#VALUE!</v>
      </c>
    </row>
    <row r="84" spans="5:12" s="9" customFormat="1" ht="20" customHeight="1" x14ac:dyDescent="0.2">
      <c r="E84" s="13"/>
      <c r="F84" s="12" t="str">
        <f t="shared" si="10"/>
        <v xml:space="preserve"> </v>
      </c>
      <c r="G84" s="12" t="str">
        <f t="shared" si="11"/>
        <v xml:space="preserve"> </v>
      </c>
      <c r="H84" s="12" t="e">
        <f t="shared" si="12"/>
        <v>#VALUE!</v>
      </c>
      <c r="I84" s="13"/>
      <c r="J84" s="13"/>
      <c r="K84" s="10" t="e">
        <f t="shared" si="13"/>
        <v>#VALUE!</v>
      </c>
      <c r="L84" s="11" t="e">
        <f t="shared" si="14"/>
        <v>#VALUE!</v>
      </c>
    </row>
    <row r="85" spans="5:12" s="9" customFormat="1" ht="20" customHeight="1" x14ac:dyDescent="0.2">
      <c r="E85" s="13"/>
      <c r="F85" s="12" t="str">
        <f t="shared" si="10"/>
        <v xml:space="preserve"> </v>
      </c>
      <c r="G85" s="12" t="str">
        <f t="shared" si="11"/>
        <v xml:space="preserve"> </v>
      </c>
      <c r="H85" s="12" t="e">
        <f t="shared" si="12"/>
        <v>#VALUE!</v>
      </c>
      <c r="I85" s="13"/>
      <c r="J85" s="13"/>
      <c r="K85" s="10" t="e">
        <f t="shared" si="13"/>
        <v>#VALUE!</v>
      </c>
      <c r="L85" s="11" t="e">
        <f t="shared" si="14"/>
        <v>#VALUE!</v>
      </c>
    </row>
    <row r="86" spans="5:12" s="9" customFormat="1" ht="20" customHeight="1" x14ac:dyDescent="0.2">
      <c r="E86" s="13"/>
      <c r="F86" s="12" t="str">
        <f t="shared" si="10"/>
        <v xml:space="preserve"> </v>
      </c>
      <c r="G86" s="12" t="str">
        <f t="shared" si="11"/>
        <v xml:space="preserve"> </v>
      </c>
      <c r="H86" s="12" t="e">
        <f t="shared" si="12"/>
        <v>#VALUE!</v>
      </c>
      <c r="I86" s="13"/>
      <c r="J86" s="13"/>
      <c r="K86" s="10" t="e">
        <f t="shared" si="13"/>
        <v>#VALUE!</v>
      </c>
      <c r="L86" s="11" t="e">
        <f t="shared" si="14"/>
        <v>#VALUE!</v>
      </c>
    </row>
    <row r="87" spans="5:12" s="9" customFormat="1" ht="20" customHeight="1" x14ac:dyDescent="0.2">
      <c r="E87" s="13"/>
      <c r="F87" s="12" t="str">
        <f t="shared" si="10"/>
        <v xml:space="preserve"> </v>
      </c>
      <c r="G87" s="12" t="str">
        <f t="shared" si="11"/>
        <v xml:space="preserve"> </v>
      </c>
      <c r="H87" s="12" t="e">
        <f t="shared" si="12"/>
        <v>#VALUE!</v>
      </c>
      <c r="I87" s="13"/>
      <c r="J87" s="13"/>
      <c r="K87" s="10" t="e">
        <f t="shared" si="13"/>
        <v>#VALUE!</v>
      </c>
      <c r="L87" s="11" t="e">
        <f t="shared" si="14"/>
        <v>#VALUE!</v>
      </c>
    </row>
    <row r="88" spans="5:12" s="9" customFormat="1" ht="20" customHeight="1" x14ac:dyDescent="0.2">
      <c r="E88" s="13"/>
      <c r="F88" s="12" t="str">
        <f t="shared" si="10"/>
        <v xml:space="preserve"> </v>
      </c>
      <c r="G88" s="12" t="str">
        <f t="shared" si="11"/>
        <v xml:space="preserve"> </v>
      </c>
      <c r="H88" s="12" t="e">
        <f t="shared" si="12"/>
        <v>#VALUE!</v>
      </c>
      <c r="I88" s="13"/>
      <c r="J88" s="13"/>
      <c r="K88" s="10" t="e">
        <f t="shared" si="13"/>
        <v>#VALUE!</v>
      </c>
      <c r="L88" s="11" t="e">
        <f t="shared" si="14"/>
        <v>#VALUE!</v>
      </c>
    </row>
    <row r="89" spans="5:12" s="9" customFormat="1" ht="20" customHeight="1" x14ac:dyDescent="0.2">
      <c r="E89" s="13"/>
      <c r="F89" s="12" t="str">
        <f t="shared" si="10"/>
        <v xml:space="preserve"> </v>
      </c>
      <c r="G89" s="12" t="str">
        <f t="shared" si="11"/>
        <v xml:space="preserve"> </v>
      </c>
      <c r="H89" s="12" t="e">
        <f t="shared" si="12"/>
        <v>#VALUE!</v>
      </c>
      <c r="I89" s="13"/>
      <c r="J89" s="13"/>
      <c r="K89" s="10" t="e">
        <f t="shared" si="13"/>
        <v>#VALUE!</v>
      </c>
      <c r="L89" s="11" t="e">
        <f t="shared" si="14"/>
        <v>#VALUE!</v>
      </c>
    </row>
    <row r="90" spans="5:12" s="9" customFormat="1" ht="20" customHeight="1" x14ac:dyDescent="0.2">
      <c r="E90" s="13"/>
      <c r="F90" s="12" t="str">
        <f t="shared" si="10"/>
        <v xml:space="preserve"> </v>
      </c>
      <c r="G90" s="12" t="str">
        <f t="shared" si="11"/>
        <v xml:space="preserve"> </v>
      </c>
      <c r="H90" s="12" t="e">
        <f t="shared" si="12"/>
        <v>#VALUE!</v>
      </c>
      <c r="I90" s="13"/>
      <c r="J90" s="13"/>
      <c r="K90" s="10" t="e">
        <f t="shared" si="13"/>
        <v>#VALUE!</v>
      </c>
      <c r="L90" s="11" t="e">
        <f t="shared" si="14"/>
        <v>#VALUE!</v>
      </c>
    </row>
    <row r="91" spans="5:12" s="9" customFormat="1" ht="20" customHeight="1" x14ac:dyDescent="0.2">
      <c r="E91" s="13"/>
      <c r="F91" s="12" t="str">
        <f t="shared" si="10"/>
        <v xml:space="preserve"> </v>
      </c>
      <c r="G91" s="12" t="str">
        <f t="shared" si="11"/>
        <v xml:space="preserve"> </v>
      </c>
      <c r="H91" s="12" t="e">
        <f t="shared" si="12"/>
        <v>#VALUE!</v>
      </c>
      <c r="I91" s="13"/>
      <c r="J91" s="13"/>
      <c r="K91" s="10" t="e">
        <f t="shared" si="13"/>
        <v>#VALUE!</v>
      </c>
      <c r="L91" s="11" t="e">
        <f t="shared" si="14"/>
        <v>#VALUE!</v>
      </c>
    </row>
    <row r="92" spans="5:12" s="9" customFormat="1" ht="20" customHeight="1" x14ac:dyDescent="0.2">
      <c r="E92" s="13"/>
      <c r="F92" s="12" t="str">
        <f t="shared" si="10"/>
        <v xml:space="preserve"> </v>
      </c>
      <c r="G92" s="12" t="str">
        <f t="shared" si="11"/>
        <v xml:space="preserve"> </v>
      </c>
      <c r="H92" s="12" t="e">
        <f t="shared" si="12"/>
        <v>#VALUE!</v>
      </c>
      <c r="I92" s="13"/>
      <c r="J92" s="13"/>
      <c r="K92" s="10" t="e">
        <f t="shared" si="13"/>
        <v>#VALUE!</v>
      </c>
      <c r="L92" s="11" t="e">
        <f t="shared" si="14"/>
        <v>#VALUE!</v>
      </c>
    </row>
    <row r="93" spans="5:12" s="9" customFormat="1" ht="20" customHeight="1" x14ac:dyDescent="0.2">
      <c r="E93" s="13"/>
      <c r="F93" s="12" t="str">
        <f t="shared" si="10"/>
        <v xml:space="preserve"> </v>
      </c>
      <c r="G93" s="12" t="str">
        <f t="shared" si="11"/>
        <v xml:space="preserve"> </v>
      </c>
      <c r="H93" s="12" t="e">
        <f t="shared" si="12"/>
        <v>#VALUE!</v>
      </c>
      <c r="I93" s="13"/>
      <c r="J93" s="13"/>
      <c r="K93" s="10" t="e">
        <f t="shared" si="13"/>
        <v>#VALUE!</v>
      </c>
      <c r="L93" s="11" t="e">
        <f t="shared" si="14"/>
        <v>#VALUE!</v>
      </c>
    </row>
    <row r="94" spans="5:12" s="9" customFormat="1" ht="20" customHeight="1" x14ac:dyDescent="0.2">
      <c r="E94" s="13"/>
      <c r="F94" s="12" t="str">
        <f t="shared" si="10"/>
        <v xml:space="preserve"> </v>
      </c>
      <c r="G94" s="12" t="str">
        <f t="shared" si="11"/>
        <v xml:space="preserve"> </v>
      </c>
      <c r="H94" s="12" t="e">
        <f t="shared" si="12"/>
        <v>#VALUE!</v>
      </c>
      <c r="I94" s="13"/>
      <c r="J94" s="13"/>
      <c r="K94" s="10" t="e">
        <f t="shared" si="13"/>
        <v>#VALUE!</v>
      </c>
      <c r="L94" s="11" t="e">
        <f t="shared" si="14"/>
        <v>#VALUE!</v>
      </c>
    </row>
    <row r="95" spans="5:12" s="9" customFormat="1" ht="20" customHeight="1" x14ac:dyDescent="0.2">
      <c r="E95" s="13"/>
      <c r="F95" s="12" t="str">
        <f t="shared" si="10"/>
        <v xml:space="preserve"> </v>
      </c>
      <c r="G95" s="12" t="str">
        <f t="shared" si="11"/>
        <v xml:space="preserve"> </v>
      </c>
      <c r="H95" s="12" t="e">
        <f t="shared" si="12"/>
        <v>#VALUE!</v>
      </c>
      <c r="I95" s="13"/>
      <c r="J95" s="13"/>
      <c r="K95" s="10" t="e">
        <f t="shared" si="13"/>
        <v>#VALUE!</v>
      </c>
      <c r="L95" s="11" t="e">
        <f t="shared" si="14"/>
        <v>#VALUE!</v>
      </c>
    </row>
    <row r="96" spans="5:12" s="9" customFormat="1" ht="20" customHeight="1" x14ac:dyDescent="0.2">
      <c r="E96" s="13"/>
      <c r="F96" s="12" t="str">
        <f t="shared" si="10"/>
        <v xml:space="preserve"> </v>
      </c>
      <c r="G96" s="12" t="str">
        <f t="shared" si="11"/>
        <v xml:space="preserve"> </v>
      </c>
      <c r="H96" s="12" t="e">
        <f t="shared" si="12"/>
        <v>#VALUE!</v>
      </c>
      <c r="I96" s="13"/>
      <c r="J96" s="13"/>
      <c r="K96" s="10" t="e">
        <f t="shared" si="13"/>
        <v>#VALUE!</v>
      </c>
      <c r="L96" s="11" t="e">
        <f t="shared" si="14"/>
        <v>#VALUE!</v>
      </c>
    </row>
    <row r="97" spans="2:12" s="9" customFormat="1" ht="20" customHeight="1" x14ac:dyDescent="0.2">
      <c r="B97" s="9" t="s">
        <v>19</v>
      </c>
      <c r="C97" s="9" t="s">
        <v>18</v>
      </c>
      <c r="D97" s="9">
        <v>11</v>
      </c>
      <c r="E97" s="12">
        <v>61</v>
      </c>
      <c r="F97" s="12">
        <f t="shared" si="10"/>
        <v>26</v>
      </c>
      <c r="G97" s="12">
        <f t="shared" si="11"/>
        <v>15</v>
      </c>
      <c r="H97" s="12">
        <f t="shared" si="12"/>
        <v>102</v>
      </c>
      <c r="I97" s="12">
        <v>120</v>
      </c>
      <c r="J97" s="12">
        <v>1278</v>
      </c>
      <c r="K97" s="10">
        <f t="shared" si="13"/>
        <v>0.17647058823529416</v>
      </c>
      <c r="L97" s="11">
        <f t="shared" si="14"/>
        <v>11.529411764705882</v>
      </c>
    </row>
    <row r="98" spans="2:12" s="9" customFormat="1" ht="20" customHeight="1" x14ac:dyDescent="0.2">
      <c r="B98" s="9" t="s">
        <v>7</v>
      </c>
      <c r="C98" s="9" t="s">
        <v>37</v>
      </c>
      <c r="D98" s="9">
        <v>238</v>
      </c>
      <c r="E98" s="12">
        <v>331</v>
      </c>
      <c r="F98" s="12">
        <f t="shared" si="10"/>
        <v>26</v>
      </c>
      <c r="G98" s="12">
        <f t="shared" si="11"/>
        <v>15</v>
      </c>
      <c r="H98" s="12">
        <f t="shared" si="12"/>
        <v>372</v>
      </c>
      <c r="I98" s="12">
        <v>416</v>
      </c>
      <c r="J98" s="12">
        <v>1260</v>
      </c>
      <c r="K98" s="10">
        <f t="shared" si="13"/>
        <v>0.11827956989247301</v>
      </c>
      <c r="L98" s="11">
        <f t="shared" si="14"/>
        <v>2.3870967741935485</v>
      </c>
    </row>
    <row r="99" spans="2:12" s="9" customFormat="1" ht="20" customHeight="1" x14ac:dyDescent="0.2">
      <c r="B99" s="9" t="s">
        <v>7</v>
      </c>
      <c r="C99" s="9" t="s">
        <v>37</v>
      </c>
      <c r="D99" s="9">
        <v>247</v>
      </c>
      <c r="E99" s="12">
        <v>111</v>
      </c>
      <c r="F99" s="12">
        <f t="shared" si="10"/>
        <v>26</v>
      </c>
      <c r="G99" s="12">
        <f t="shared" si="11"/>
        <v>15</v>
      </c>
      <c r="H99" s="12">
        <f t="shared" si="12"/>
        <v>152</v>
      </c>
      <c r="I99" s="12">
        <v>149</v>
      </c>
      <c r="J99" s="12">
        <v>495</v>
      </c>
      <c r="K99" s="10">
        <f t="shared" si="13"/>
        <v>-1.9736842105263164E-2</v>
      </c>
      <c r="L99" s="11">
        <f t="shared" si="14"/>
        <v>2.2565789473684212</v>
      </c>
    </row>
    <row r="100" spans="2:12" s="9" customFormat="1" ht="20" customHeight="1" x14ac:dyDescent="0.2">
      <c r="B100" s="9" t="s">
        <v>7</v>
      </c>
      <c r="C100" s="9" t="s">
        <v>37</v>
      </c>
      <c r="D100" s="9">
        <v>219</v>
      </c>
      <c r="E100" s="12">
        <v>22</v>
      </c>
      <c r="F100" s="12">
        <f t="shared" si="10"/>
        <v>26</v>
      </c>
      <c r="G100" s="12">
        <f t="shared" si="11"/>
        <v>15</v>
      </c>
      <c r="H100" s="12">
        <f t="shared" si="12"/>
        <v>63</v>
      </c>
      <c r="I100" s="12">
        <v>58</v>
      </c>
      <c r="J100" s="12">
        <v>200</v>
      </c>
      <c r="K100" s="10">
        <f t="shared" si="13"/>
        <v>-7.9365079365079416E-2</v>
      </c>
      <c r="L100" s="11">
        <f t="shared" si="14"/>
        <v>2.1746031746031744</v>
      </c>
    </row>
    <row r="101" spans="2:12" s="9" customFormat="1" ht="20" customHeight="1" x14ac:dyDescent="0.2">
      <c r="B101" s="9" t="s">
        <v>42</v>
      </c>
      <c r="C101" s="9" t="s">
        <v>37</v>
      </c>
      <c r="D101" s="9">
        <v>242</v>
      </c>
      <c r="E101" s="12">
        <v>49</v>
      </c>
      <c r="F101" s="12">
        <f t="shared" si="10"/>
        <v>26</v>
      </c>
      <c r="G101" s="12">
        <f t="shared" si="11"/>
        <v>15</v>
      </c>
      <c r="H101" s="12">
        <f t="shared" si="12"/>
        <v>90</v>
      </c>
      <c r="I101" s="12">
        <v>80</v>
      </c>
      <c r="J101" s="12">
        <v>221</v>
      </c>
      <c r="K101" s="10">
        <f t="shared" si="13"/>
        <v>-0.11111111111111116</v>
      </c>
      <c r="L101" s="11">
        <f t="shared" si="14"/>
        <v>1.4555555555555557</v>
      </c>
    </row>
    <row r="102" spans="2:12" s="9" customFormat="1" ht="20" customHeight="1" x14ac:dyDescent="0.2">
      <c r="B102" s="9" t="s">
        <v>17</v>
      </c>
      <c r="C102" s="9" t="s">
        <v>18</v>
      </c>
      <c r="D102" s="9">
        <v>11</v>
      </c>
      <c r="E102" s="12">
        <v>51</v>
      </c>
      <c r="F102" s="12">
        <f t="shared" si="10"/>
        <v>26</v>
      </c>
      <c r="G102" s="12">
        <f t="shared" si="11"/>
        <v>15</v>
      </c>
      <c r="H102" s="12">
        <f t="shared" si="12"/>
        <v>92</v>
      </c>
      <c r="I102" s="12">
        <v>79</v>
      </c>
      <c r="J102" s="12">
        <v>443</v>
      </c>
      <c r="K102" s="10">
        <f t="shared" si="13"/>
        <v>-0.14130434782608692</v>
      </c>
      <c r="L102" s="11">
        <f t="shared" si="14"/>
        <v>3.8152173913043477</v>
      </c>
    </row>
    <row r="103" spans="2:12" s="9" customFormat="1" ht="20" customHeight="1" x14ac:dyDescent="0.2">
      <c r="B103" s="9" t="s">
        <v>20</v>
      </c>
      <c r="C103" s="9" t="s">
        <v>29</v>
      </c>
      <c r="D103" s="9">
        <v>199</v>
      </c>
      <c r="E103" s="12">
        <v>219</v>
      </c>
      <c r="F103" s="12">
        <f t="shared" si="10"/>
        <v>26</v>
      </c>
      <c r="G103" s="12">
        <f t="shared" si="11"/>
        <v>15</v>
      </c>
      <c r="H103" s="12">
        <f t="shared" si="12"/>
        <v>260</v>
      </c>
      <c r="I103" s="12">
        <v>197</v>
      </c>
      <c r="J103" s="12">
        <v>598</v>
      </c>
      <c r="K103" s="10">
        <f t="shared" si="13"/>
        <v>-0.24230769230769234</v>
      </c>
      <c r="L103" s="11">
        <f t="shared" si="14"/>
        <v>1.2999999999999998</v>
      </c>
    </row>
    <row r="104" spans="2:12" s="9" customFormat="1" ht="20" customHeight="1" x14ac:dyDescent="0.2">
      <c r="B104" s="9" t="s">
        <v>7</v>
      </c>
      <c r="C104" s="9" t="s">
        <v>37</v>
      </c>
      <c r="D104" s="9">
        <v>57</v>
      </c>
      <c r="E104" s="12">
        <v>5</v>
      </c>
      <c r="F104" s="12">
        <f t="shared" ref="F104:F129" si="15">IF(E104&gt;0.1,26," ")</f>
        <v>26</v>
      </c>
      <c r="G104" s="12">
        <f t="shared" ref="G104:G129" si="16">IF(E104&gt;0.1,15," ")</f>
        <v>15</v>
      </c>
      <c r="H104" s="12">
        <f t="shared" ref="H104:H129" si="17">F104+E104+G104</f>
        <v>46</v>
      </c>
      <c r="I104" s="12">
        <v>32</v>
      </c>
      <c r="J104" s="12">
        <v>163</v>
      </c>
      <c r="K104" s="10">
        <f t="shared" ref="K104:K129" si="18">I104/H104-1</f>
        <v>-0.30434782608695654</v>
      </c>
      <c r="L104" s="11">
        <f t="shared" ref="L104:L129" si="19">J104/H104-1</f>
        <v>2.5434782608695654</v>
      </c>
    </row>
    <row r="105" spans="2:12" s="9" customFormat="1" ht="20" customHeight="1" x14ac:dyDescent="0.2">
      <c r="B105" s="9" t="s">
        <v>33</v>
      </c>
      <c r="C105" s="9" t="s">
        <v>36</v>
      </c>
      <c r="D105" s="9">
        <v>148</v>
      </c>
      <c r="E105" s="12">
        <v>42</v>
      </c>
      <c r="F105" s="12">
        <f t="shared" si="15"/>
        <v>26</v>
      </c>
      <c r="G105" s="12">
        <f t="shared" si="16"/>
        <v>15</v>
      </c>
      <c r="H105" s="12">
        <f t="shared" si="17"/>
        <v>83</v>
      </c>
      <c r="I105" s="12">
        <v>56</v>
      </c>
      <c r="J105" s="12">
        <v>184</v>
      </c>
      <c r="K105" s="10">
        <f t="shared" si="18"/>
        <v>-0.32530120481927716</v>
      </c>
      <c r="L105" s="11">
        <f t="shared" si="19"/>
        <v>1.2168674698795181</v>
      </c>
    </row>
    <row r="106" spans="2:12" s="9" customFormat="1" ht="20" customHeight="1" x14ac:dyDescent="0.2">
      <c r="B106" s="9" t="s">
        <v>20</v>
      </c>
      <c r="C106" s="9" t="s">
        <v>39</v>
      </c>
      <c r="D106" s="9">
        <v>223</v>
      </c>
      <c r="E106" s="12">
        <v>69</v>
      </c>
      <c r="F106" s="12">
        <f t="shared" si="15"/>
        <v>26</v>
      </c>
      <c r="G106" s="12">
        <f t="shared" si="16"/>
        <v>15</v>
      </c>
      <c r="H106" s="12">
        <f t="shared" si="17"/>
        <v>110</v>
      </c>
      <c r="I106" s="12">
        <v>74</v>
      </c>
      <c r="J106" s="12">
        <v>331</v>
      </c>
      <c r="K106" s="10">
        <f t="shared" si="18"/>
        <v>-0.32727272727272727</v>
      </c>
      <c r="L106" s="11">
        <f t="shared" si="19"/>
        <v>2.0090909090909093</v>
      </c>
    </row>
    <row r="107" spans="2:12" s="9" customFormat="1" ht="20" customHeight="1" x14ac:dyDescent="0.2">
      <c r="B107" s="9" t="s">
        <v>22</v>
      </c>
      <c r="C107" s="9" t="s">
        <v>29</v>
      </c>
      <c r="D107" s="9">
        <v>200</v>
      </c>
      <c r="E107" s="12">
        <v>69</v>
      </c>
      <c r="F107" s="12">
        <f t="shared" si="15"/>
        <v>26</v>
      </c>
      <c r="G107" s="12">
        <f t="shared" si="16"/>
        <v>15</v>
      </c>
      <c r="H107" s="12">
        <f t="shared" si="17"/>
        <v>110</v>
      </c>
      <c r="I107" s="12">
        <v>71</v>
      </c>
      <c r="J107" s="12">
        <v>257</v>
      </c>
      <c r="K107" s="10">
        <f t="shared" si="18"/>
        <v>-0.3545454545454545</v>
      </c>
      <c r="L107" s="11">
        <f t="shared" si="19"/>
        <v>1.3363636363636364</v>
      </c>
    </row>
    <row r="108" spans="2:12" s="9" customFormat="1" ht="20" customHeight="1" x14ac:dyDescent="0.2">
      <c r="B108" s="9" t="s">
        <v>24</v>
      </c>
      <c r="C108" s="9" t="s">
        <v>18</v>
      </c>
      <c r="D108" s="9">
        <v>101</v>
      </c>
      <c r="E108" s="12">
        <v>53</v>
      </c>
      <c r="F108" s="12">
        <f t="shared" si="15"/>
        <v>26</v>
      </c>
      <c r="G108" s="12">
        <f t="shared" si="16"/>
        <v>15</v>
      </c>
      <c r="H108" s="12">
        <f t="shared" si="17"/>
        <v>94</v>
      </c>
      <c r="I108" s="12">
        <v>60</v>
      </c>
      <c r="J108" s="12">
        <v>190</v>
      </c>
      <c r="K108" s="10">
        <f t="shared" si="18"/>
        <v>-0.36170212765957444</v>
      </c>
      <c r="L108" s="11">
        <f t="shared" si="19"/>
        <v>1.021276595744681</v>
      </c>
    </row>
    <row r="109" spans="2:12" s="9" customFormat="1" ht="20" customHeight="1" x14ac:dyDescent="0.2">
      <c r="B109" s="9" t="s">
        <v>34</v>
      </c>
      <c r="C109" s="9" t="s">
        <v>29</v>
      </c>
      <c r="D109" s="9">
        <v>188</v>
      </c>
      <c r="E109" s="12">
        <v>61</v>
      </c>
      <c r="F109" s="12">
        <f t="shared" si="15"/>
        <v>26</v>
      </c>
      <c r="G109" s="12">
        <f t="shared" si="16"/>
        <v>15</v>
      </c>
      <c r="H109" s="12">
        <f t="shared" si="17"/>
        <v>102</v>
      </c>
      <c r="I109" s="12">
        <v>64</v>
      </c>
      <c r="J109" s="12">
        <v>211</v>
      </c>
      <c r="K109" s="10">
        <f t="shared" si="18"/>
        <v>-0.37254901960784315</v>
      </c>
      <c r="L109" s="11">
        <f t="shared" si="19"/>
        <v>1.0686274509803924</v>
      </c>
    </row>
    <row r="110" spans="2:12" s="9" customFormat="1" ht="20" customHeight="1" x14ac:dyDescent="0.2">
      <c r="B110" s="9" t="s">
        <v>21</v>
      </c>
      <c r="C110" s="9" t="s">
        <v>29</v>
      </c>
      <c r="D110" s="9">
        <v>198</v>
      </c>
      <c r="E110" s="12">
        <v>67</v>
      </c>
      <c r="F110" s="12">
        <f t="shared" si="15"/>
        <v>26</v>
      </c>
      <c r="G110" s="12">
        <f t="shared" si="16"/>
        <v>15</v>
      </c>
      <c r="H110" s="12">
        <f t="shared" si="17"/>
        <v>108</v>
      </c>
      <c r="I110" s="12">
        <v>67</v>
      </c>
      <c r="J110" s="12">
        <v>244</v>
      </c>
      <c r="K110" s="10">
        <f t="shared" si="18"/>
        <v>-0.37962962962962965</v>
      </c>
      <c r="L110" s="11">
        <f t="shared" si="19"/>
        <v>1.2592592592592591</v>
      </c>
    </row>
    <row r="111" spans="2:12" s="9" customFormat="1" ht="20" customHeight="1" x14ac:dyDescent="0.2">
      <c r="B111" s="9" t="s">
        <v>35</v>
      </c>
      <c r="C111" s="9" t="s">
        <v>36</v>
      </c>
      <c r="D111" s="9">
        <v>143</v>
      </c>
      <c r="E111" s="12">
        <v>34</v>
      </c>
      <c r="F111" s="12">
        <f t="shared" si="15"/>
        <v>26</v>
      </c>
      <c r="G111" s="12">
        <f t="shared" si="16"/>
        <v>15</v>
      </c>
      <c r="H111" s="12">
        <f t="shared" si="17"/>
        <v>75</v>
      </c>
      <c r="I111" s="12">
        <v>46</v>
      </c>
      <c r="J111" s="12">
        <v>161</v>
      </c>
      <c r="K111" s="10">
        <f t="shared" si="18"/>
        <v>-0.38666666666666671</v>
      </c>
      <c r="L111" s="11">
        <f t="shared" si="19"/>
        <v>1.1466666666666665</v>
      </c>
    </row>
    <row r="112" spans="2:12" s="9" customFormat="1" ht="20" customHeight="1" x14ac:dyDescent="0.2">
      <c r="B112" s="9" t="s">
        <v>40</v>
      </c>
      <c r="C112" s="9" t="s">
        <v>41</v>
      </c>
      <c r="D112" s="9">
        <v>79</v>
      </c>
      <c r="E112" s="12">
        <v>229</v>
      </c>
      <c r="F112" s="12">
        <f t="shared" si="15"/>
        <v>26</v>
      </c>
      <c r="G112" s="12">
        <f t="shared" si="16"/>
        <v>15</v>
      </c>
      <c r="H112" s="12">
        <f t="shared" si="17"/>
        <v>270</v>
      </c>
      <c r="I112" s="12">
        <v>159</v>
      </c>
      <c r="J112" s="12">
        <v>284</v>
      </c>
      <c r="K112" s="10">
        <f t="shared" si="18"/>
        <v>-0.41111111111111109</v>
      </c>
      <c r="L112" s="11">
        <f t="shared" si="19"/>
        <v>5.1851851851851816E-2</v>
      </c>
    </row>
    <row r="113" spans="2:12" s="9" customFormat="1" ht="20" customHeight="1" x14ac:dyDescent="0.2">
      <c r="B113" s="9" t="s">
        <v>33</v>
      </c>
      <c r="C113" s="9" t="s">
        <v>29</v>
      </c>
      <c r="D113" s="9">
        <v>170</v>
      </c>
      <c r="E113" s="12">
        <v>36</v>
      </c>
      <c r="F113" s="12">
        <f t="shared" si="15"/>
        <v>26</v>
      </c>
      <c r="G113" s="12">
        <f t="shared" si="16"/>
        <v>15</v>
      </c>
      <c r="H113" s="12">
        <f t="shared" si="17"/>
        <v>77</v>
      </c>
      <c r="I113" s="12">
        <v>45</v>
      </c>
      <c r="J113" s="12">
        <v>198</v>
      </c>
      <c r="K113" s="10">
        <f t="shared" si="18"/>
        <v>-0.41558441558441561</v>
      </c>
      <c r="L113" s="11">
        <f t="shared" si="19"/>
        <v>1.5714285714285716</v>
      </c>
    </row>
    <row r="114" spans="2:12" s="9" customFormat="1" ht="20" customHeight="1" x14ac:dyDescent="0.2">
      <c r="B114" s="9" t="s">
        <v>22</v>
      </c>
      <c r="C114" s="9" t="s">
        <v>18</v>
      </c>
      <c r="D114" s="9">
        <v>22</v>
      </c>
      <c r="E114" s="12">
        <v>7</v>
      </c>
      <c r="F114" s="12">
        <f t="shared" si="15"/>
        <v>26</v>
      </c>
      <c r="G114" s="12">
        <f t="shared" si="16"/>
        <v>15</v>
      </c>
      <c r="H114" s="12">
        <f t="shared" si="17"/>
        <v>48</v>
      </c>
      <c r="I114" s="12">
        <v>27</v>
      </c>
      <c r="J114" s="12">
        <v>57</v>
      </c>
      <c r="K114" s="10">
        <f t="shared" si="18"/>
        <v>-0.4375</v>
      </c>
      <c r="L114" s="11">
        <f t="shared" si="19"/>
        <v>0.1875</v>
      </c>
    </row>
    <row r="115" spans="2:12" s="9" customFormat="1" ht="20" customHeight="1" x14ac:dyDescent="0.2">
      <c r="B115" s="9" t="s">
        <v>20</v>
      </c>
      <c r="C115" s="9" t="s">
        <v>39</v>
      </c>
      <c r="D115" s="9">
        <v>228</v>
      </c>
      <c r="E115" s="12">
        <v>25</v>
      </c>
      <c r="F115" s="12">
        <f t="shared" si="15"/>
        <v>26</v>
      </c>
      <c r="G115" s="12">
        <f t="shared" si="16"/>
        <v>15</v>
      </c>
      <c r="H115" s="12">
        <f t="shared" si="17"/>
        <v>66</v>
      </c>
      <c r="I115" s="12">
        <v>37</v>
      </c>
      <c r="J115" s="12">
        <v>141</v>
      </c>
      <c r="K115" s="10">
        <f t="shared" si="18"/>
        <v>-0.43939393939393945</v>
      </c>
      <c r="L115" s="11">
        <f t="shared" si="19"/>
        <v>1.1363636363636362</v>
      </c>
    </row>
    <row r="116" spans="2:12" s="9" customFormat="1" ht="20" customHeight="1" x14ac:dyDescent="0.2">
      <c r="B116" s="9" t="s">
        <v>32</v>
      </c>
      <c r="C116" s="9" t="s">
        <v>29</v>
      </c>
      <c r="D116" s="9">
        <v>168</v>
      </c>
      <c r="E116" s="12">
        <v>51</v>
      </c>
      <c r="F116" s="12">
        <f t="shared" si="15"/>
        <v>26</v>
      </c>
      <c r="G116" s="12">
        <f t="shared" si="16"/>
        <v>15</v>
      </c>
      <c r="H116" s="12">
        <f t="shared" si="17"/>
        <v>92</v>
      </c>
      <c r="I116" s="12">
        <v>51</v>
      </c>
      <c r="J116" s="12">
        <v>231</v>
      </c>
      <c r="K116" s="10">
        <f t="shared" si="18"/>
        <v>-0.44565217391304346</v>
      </c>
      <c r="L116" s="11">
        <f t="shared" si="19"/>
        <v>1.5108695652173911</v>
      </c>
    </row>
    <row r="117" spans="2:12" s="9" customFormat="1" ht="20" customHeight="1" x14ac:dyDescent="0.2">
      <c r="B117" s="9" t="s">
        <v>23</v>
      </c>
      <c r="C117" s="9" t="s">
        <v>18</v>
      </c>
      <c r="D117" s="9">
        <v>102</v>
      </c>
      <c r="E117" s="12">
        <v>26</v>
      </c>
      <c r="F117" s="12">
        <f t="shared" si="15"/>
        <v>26</v>
      </c>
      <c r="G117" s="12">
        <f t="shared" si="16"/>
        <v>15</v>
      </c>
      <c r="H117" s="12">
        <f t="shared" si="17"/>
        <v>67</v>
      </c>
      <c r="I117" s="12">
        <v>37</v>
      </c>
      <c r="J117" s="12">
        <v>112</v>
      </c>
      <c r="K117" s="10">
        <f t="shared" si="18"/>
        <v>-0.44776119402985071</v>
      </c>
      <c r="L117" s="11">
        <f t="shared" si="19"/>
        <v>0.67164179104477606</v>
      </c>
    </row>
    <row r="118" spans="2:12" s="9" customFormat="1" ht="20" customHeight="1" x14ac:dyDescent="0.2">
      <c r="B118" s="9" t="s">
        <v>21</v>
      </c>
      <c r="C118" s="9" t="s">
        <v>18</v>
      </c>
      <c r="D118" s="9">
        <v>2</v>
      </c>
      <c r="E118" s="12">
        <v>6</v>
      </c>
      <c r="F118" s="12">
        <f t="shared" si="15"/>
        <v>26</v>
      </c>
      <c r="G118" s="12">
        <f t="shared" si="16"/>
        <v>15</v>
      </c>
      <c r="H118" s="12">
        <f t="shared" si="17"/>
        <v>47</v>
      </c>
      <c r="I118" s="12">
        <v>23</v>
      </c>
      <c r="J118" s="12">
        <v>79</v>
      </c>
      <c r="K118" s="10">
        <f t="shared" si="18"/>
        <v>-0.5106382978723405</v>
      </c>
      <c r="L118" s="11">
        <f t="shared" si="19"/>
        <v>0.68085106382978733</v>
      </c>
    </row>
    <row r="119" spans="2:12" s="9" customFormat="1" ht="20" customHeight="1" x14ac:dyDescent="0.2">
      <c r="B119" s="9" t="s">
        <v>31</v>
      </c>
      <c r="C119" s="9" t="s">
        <v>29</v>
      </c>
      <c r="D119" s="9">
        <v>166</v>
      </c>
      <c r="E119" s="12">
        <v>35</v>
      </c>
      <c r="F119" s="12">
        <f t="shared" si="15"/>
        <v>26</v>
      </c>
      <c r="G119" s="12">
        <f t="shared" si="16"/>
        <v>15</v>
      </c>
      <c r="H119" s="12">
        <f t="shared" si="17"/>
        <v>76</v>
      </c>
      <c r="I119" s="12">
        <v>37</v>
      </c>
      <c r="J119" s="12">
        <v>174</v>
      </c>
      <c r="K119" s="10">
        <f t="shared" si="18"/>
        <v>-0.51315789473684204</v>
      </c>
      <c r="L119" s="11">
        <f t="shared" si="19"/>
        <v>1.2894736842105261</v>
      </c>
    </row>
    <row r="120" spans="2:12" s="9" customFormat="1" ht="20" customHeight="1" x14ac:dyDescent="0.2">
      <c r="B120" s="9" t="s">
        <v>20</v>
      </c>
      <c r="C120" s="9" t="s">
        <v>39</v>
      </c>
      <c r="D120" s="9">
        <v>215</v>
      </c>
      <c r="E120" s="12">
        <v>10</v>
      </c>
      <c r="F120" s="12">
        <f t="shared" si="15"/>
        <v>26</v>
      </c>
      <c r="G120" s="12">
        <f t="shared" si="16"/>
        <v>15</v>
      </c>
      <c r="H120" s="12">
        <f t="shared" si="17"/>
        <v>51</v>
      </c>
      <c r="I120" s="12">
        <v>24</v>
      </c>
      <c r="J120" s="12">
        <v>66</v>
      </c>
      <c r="K120" s="10">
        <f t="shared" si="18"/>
        <v>-0.52941176470588236</v>
      </c>
      <c r="L120" s="11">
        <f t="shared" si="19"/>
        <v>0.29411764705882359</v>
      </c>
    </row>
    <row r="121" spans="2:12" s="9" customFormat="1" ht="20" customHeight="1" x14ac:dyDescent="0.2">
      <c r="B121" s="9" t="s">
        <v>26</v>
      </c>
      <c r="C121" s="9" t="s">
        <v>27</v>
      </c>
      <c r="D121" s="9">
        <v>44</v>
      </c>
      <c r="E121" s="12">
        <v>4</v>
      </c>
      <c r="F121" s="12">
        <f t="shared" si="15"/>
        <v>26</v>
      </c>
      <c r="G121" s="12">
        <f t="shared" si="16"/>
        <v>15</v>
      </c>
      <c r="H121" s="12">
        <f t="shared" si="17"/>
        <v>45</v>
      </c>
      <c r="I121" s="12">
        <v>20</v>
      </c>
      <c r="J121" s="12">
        <v>49</v>
      </c>
      <c r="K121" s="10">
        <f t="shared" si="18"/>
        <v>-0.55555555555555558</v>
      </c>
      <c r="L121" s="11">
        <f t="shared" si="19"/>
        <v>8.8888888888888795E-2</v>
      </c>
    </row>
    <row r="122" spans="2:12" s="9" customFormat="1" ht="20" customHeight="1" x14ac:dyDescent="0.2">
      <c r="B122" s="9" t="s">
        <v>20</v>
      </c>
      <c r="C122" s="9" t="s">
        <v>18</v>
      </c>
      <c r="D122" s="9">
        <v>12</v>
      </c>
      <c r="E122" s="12">
        <v>14</v>
      </c>
      <c r="F122" s="12">
        <f t="shared" si="15"/>
        <v>26</v>
      </c>
      <c r="G122" s="12">
        <f t="shared" si="16"/>
        <v>15</v>
      </c>
      <c r="H122" s="12">
        <f t="shared" si="17"/>
        <v>55</v>
      </c>
      <c r="I122" s="12">
        <v>23</v>
      </c>
      <c r="J122" s="12">
        <v>79</v>
      </c>
      <c r="K122" s="10">
        <f t="shared" si="18"/>
        <v>-0.58181818181818179</v>
      </c>
      <c r="L122" s="11">
        <f t="shared" si="19"/>
        <v>0.43636363636363629</v>
      </c>
    </row>
    <row r="123" spans="2:12" s="9" customFormat="1" ht="20" customHeight="1" x14ac:dyDescent="0.2">
      <c r="B123" s="9" t="s">
        <v>38</v>
      </c>
      <c r="C123" s="9" t="s">
        <v>39</v>
      </c>
      <c r="D123" s="9">
        <v>198</v>
      </c>
      <c r="E123" s="12">
        <v>5</v>
      </c>
      <c r="F123" s="12">
        <f t="shared" si="15"/>
        <v>26</v>
      </c>
      <c r="G123" s="12">
        <f t="shared" si="16"/>
        <v>15</v>
      </c>
      <c r="H123" s="12">
        <f t="shared" si="17"/>
        <v>46</v>
      </c>
      <c r="I123" s="12">
        <v>19</v>
      </c>
      <c r="J123" s="12">
        <v>124</v>
      </c>
      <c r="K123" s="10">
        <f t="shared" si="18"/>
        <v>-0.58695652173913038</v>
      </c>
      <c r="L123" s="11">
        <f t="shared" si="19"/>
        <v>1.6956521739130435</v>
      </c>
    </row>
    <row r="124" spans="2:12" s="9" customFormat="1" ht="20" customHeight="1" x14ac:dyDescent="0.2">
      <c r="B124" s="9" t="s">
        <v>25</v>
      </c>
      <c r="C124" s="9" t="s">
        <v>18</v>
      </c>
      <c r="D124" s="9">
        <v>100</v>
      </c>
      <c r="E124" s="12">
        <v>24</v>
      </c>
      <c r="F124" s="12">
        <f t="shared" si="15"/>
        <v>26</v>
      </c>
      <c r="G124" s="12">
        <f t="shared" si="16"/>
        <v>15</v>
      </c>
      <c r="H124" s="12">
        <f t="shared" si="17"/>
        <v>65</v>
      </c>
      <c r="I124" s="12">
        <v>26</v>
      </c>
      <c r="J124" s="12">
        <v>85</v>
      </c>
      <c r="K124" s="10">
        <f t="shared" si="18"/>
        <v>-0.6</v>
      </c>
      <c r="L124" s="11">
        <f t="shared" si="19"/>
        <v>0.30769230769230771</v>
      </c>
    </row>
    <row r="125" spans="2:12" s="9" customFormat="1" ht="20" customHeight="1" x14ac:dyDescent="0.2">
      <c r="B125" s="9" t="s">
        <v>28</v>
      </c>
      <c r="C125" s="9" t="s">
        <v>27</v>
      </c>
      <c r="D125" s="9">
        <v>170</v>
      </c>
      <c r="E125" s="12">
        <v>18</v>
      </c>
      <c r="F125" s="12">
        <f t="shared" si="15"/>
        <v>26</v>
      </c>
      <c r="G125" s="12">
        <f t="shared" si="16"/>
        <v>15</v>
      </c>
      <c r="H125" s="12">
        <f t="shared" si="17"/>
        <v>59</v>
      </c>
      <c r="I125" s="12">
        <v>23</v>
      </c>
      <c r="J125" s="12">
        <v>48</v>
      </c>
      <c r="K125" s="10">
        <f t="shared" si="18"/>
        <v>-0.61016949152542366</v>
      </c>
      <c r="L125" s="11">
        <f t="shared" si="19"/>
        <v>-0.18644067796610164</v>
      </c>
    </row>
    <row r="126" spans="2:12" s="9" customFormat="1" ht="20" customHeight="1" x14ac:dyDescent="0.2">
      <c r="B126" s="9" t="s">
        <v>20</v>
      </c>
      <c r="C126" s="9" t="s">
        <v>29</v>
      </c>
      <c r="D126" s="9">
        <v>183</v>
      </c>
      <c r="E126" s="12">
        <v>67</v>
      </c>
      <c r="F126" s="12">
        <f t="shared" si="15"/>
        <v>26</v>
      </c>
      <c r="G126" s="12">
        <f t="shared" si="16"/>
        <v>15</v>
      </c>
      <c r="H126" s="12">
        <f t="shared" si="17"/>
        <v>108</v>
      </c>
      <c r="I126" s="12">
        <v>42</v>
      </c>
      <c r="J126" s="12">
        <v>124</v>
      </c>
      <c r="K126" s="10">
        <f t="shared" si="18"/>
        <v>-0.61111111111111116</v>
      </c>
      <c r="L126" s="11">
        <f t="shared" si="19"/>
        <v>0.14814814814814814</v>
      </c>
    </row>
    <row r="127" spans="2:12" s="9" customFormat="1" ht="20" customHeight="1" x14ac:dyDescent="0.2">
      <c r="B127" s="9" t="s">
        <v>21</v>
      </c>
      <c r="C127" s="9" t="s">
        <v>29</v>
      </c>
      <c r="D127" s="9">
        <v>182</v>
      </c>
      <c r="E127" s="12">
        <v>24</v>
      </c>
      <c r="F127" s="12">
        <f t="shared" si="15"/>
        <v>26</v>
      </c>
      <c r="G127" s="12">
        <f t="shared" si="16"/>
        <v>15</v>
      </c>
      <c r="H127" s="12">
        <f t="shared" si="17"/>
        <v>65</v>
      </c>
      <c r="I127" s="12">
        <v>22</v>
      </c>
      <c r="J127" s="12">
        <v>48</v>
      </c>
      <c r="K127" s="10">
        <f t="shared" si="18"/>
        <v>-0.66153846153846152</v>
      </c>
      <c r="L127" s="11">
        <f t="shared" si="19"/>
        <v>-0.2615384615384615</v>
      </c>
    </row>
    <row r="128" spans="2:12" s="9" customFormat="1" ht="20" customHeight="1" x14ac:dyDescent="0.2">
      <c r="B128" s="9" t="s">
        <v>22</v>
      </c>
      <c r="C128" s="9" t="s">
        <v>29</v>
      </c>
      <c r="D128" s="9">
        <v>184</v>
      </c>
      <c r="E128" s="12">
        <v>29</v>
      </c>
      <c r="F128" s="12">
        <f t="shared" si="15"/>
        <v>26</v>
      </c>
      <c r="G128" s="12">
        <f t="shared" si="16"/>
        <v>15</v>
      </c>
      <c r="H128" s="12">
        <f t="shared" si="17"/>
        <v>70</v>
      </c>
      <c r="I128" s="12">
        <v>23</v>
      </c>
      <c r="J128" s="12">
        <v>71</v>
      </c>
      <c r="K128" s="10">
        <f t="shared" si="18"/>
        <v>-0.67142857142857149</v>
      </c>
      <c r="L128" s="11">
        <f t="shared" si="19"/>
        <v>1.4285714285714235E-2</v>
      </c>
    </row>
    <row r="129" spans="2:12" s="9" customFormat="1" ht="20" customHeight="1" x14ac:dyDescent="0.2">
      <c r="B129" s="9" t="s">
        <v>30</v>
      </c>
      <c r="C129" s="9" t="s">
        <v>29</v>
      </c>
      <c r="D129" s="9">
        <v>193</v>
      </c>
      <c r="E129" s="12">
        <v>27</v>
      </c>
      <c r="F129" s="12">
        <f t="shared" si="15"/>
        <v>26</v>
      </c>
      <c r="G129" s="12">
        <f t="shared" si="16"/>
        <v>15</v>
      </c>
      <c r="H129" s="12">
        <f t="shared" si="17"/>
        <v>68</v>
      </c>
      <c r="I129" s="12">
        <v>20</v>
      </c>
      <c r="J129" s="12">
        <v>50</v>
      </c>
      <c r="K129" s="10">
        <f t="shared" si="18"/>
        <v>-0.70588235294117641</v>
      </c>
      <c r="L129" s="11">
        <f t="shared" si="19"/>
        <v>-0.26470588235294112</v>
      </c>
    </row>
    <row r="130" spans="2:12" s="5" customFormat="1" x14ac:dyDescent="0.2">
      <c r="F130" s="6"/>
      <c r="G130" s="6"/>
      <c r="H130" s="6"/>
      <c r="K130" s="7"/>
      <c r="L130" s="7"/>
    </row>
    <row r="131" spans="2:12" s="5" customFormat="1" x14ac:dyDescent="0.2">
      <c r="F131" s="6"/>
      <c r="G131" s="6"/>
      <c r="H131" s="6"/>
      <c r="K131" s="7"/>
      <c r="L131" s="7"/>
    </row>
    <row r="132" spans="2:12" s="5" customFormat="1" x14ac:dyDescent="0.2">
      <c r="K132" s="7"/>
      <c r="L132" s="7"/>
    </row>
    <row r="133" spans="2:12" s="5" customFormat="1" x14ac:dyDescent="0.2">
      <c r="K133" s="7"/>
      <c r="L133" s="7"/>
    </row>
    <row r="134" spans="2:12" s="5" customFormat="1" x14ac:dyDescent="0.2">
      <c r="K134" s="7"/>
      <c r="L134" s="7"/>
    </row>
    <row r="135" spans="2:12" s="5" customFormat="1" x14ac:dyDescent="0.2">
      <c r="K135" s="7"/>
      <c r="L135" s="7"/>
    </row>
    <row r="136" spans="2:12" s="5" customFormat="1" x14ac:dyDescent="0.2">
      <c r="K136" s="7"/>
      <c r="L136" s="7"/>
    </row>
    <row r="137" spans="2:12" s="5" customFormat="1" x14ac:dyDescent="0.2">
      <c r="K137" s="7"/>
      <c r="L137" s="7"/>
    </row>
    <row r="138" spans="2:12" s="5" customFormat="1" x14ac:dyDescent="0.2">
      <c r="K138" s="7"/>
      <c r="L138" s="7"/>
    </row>
    <row r="139" spans="2:12" s="5" customFormat="1" x14ac:dyDescent="0.2">
      <c r="K139" s="7"/>
      <c r="L139" s="7"/>
    </row>
    <row r="140" spans="2:12" s="5" customFormat="1" x14ac:dyDescent="0.2">
      <c r="K140" s="7"/>
      <c r="L140" s="7"/>
    </row>
    <row r="141" spans="2:12" s="5" customFormat="1" x14ac:dyDescent="0.2">
      <c r="K141" s="7"/>
      <c r="L141" s="7"/>
    </row>
    <row r="142" spans="2:12" s="5" customFormat="1" x14ac:dyDescent="0.2">
      <c r="K142" s="7"/>
      <c r="L142" s="7"/>
    </row>
    <row r="143" spans="2:12" s="5" customFormat="1" x14ac:dyDescent="0.2">
      <c r="K143" s="7"/>
      <c r="L143" s="7"/>
    </row>
    <row r="144" spans="2:12" s="5" customFormat="1" x14ac:dyDescent="0.2">
      <c r="K144" s="7"/>
      <c r="L144" s="7"/>
    </row>
    <row r="145" spans="11:12" s="5" customFormat="1" x14ac:dyDescent="0.2">
      <c r="K145" s="7"/>
      <c r="L145" s="7"/>
    </row>
    <row r="146" spans="11:12" s="5" customFormat="1" x14ac:dyDescent="0.2">
      <c r="K146" s="7"/>
      <c r="L146" s="7"/>
    </row>
    <row r="147" spans="11:12" s="5" customFormat="1" x14ac:dyDescent="0.2">
      <c r="K147" s="7"/>
      <c r="L147" s="7"/>
    </row>
    <row r="148" spans="11:12" s="5" customFormat="1" x14ac:dyDescent="0.2">
      <c r="K148" s="7"/>
      <c r="L148" s="7"/>
    </row>
    <row r="149" spans="11:12" s="5" customFormat="1" x14ac:dyDescent="0.2">
      <c r="K149" s="7"/>
      <c r="L149" s="7"/>
    </row>
    <row r="150" spans="11:12" s="5" customFormat="1" x14ac:dyDescent="0.2">
      <c r="K150" s="7"/>
      <c r="L150" s="7"/>
    </row>
    <row r="151" spans="11:12" s="5" customFormat="1" x14ac:dyDescent="0.2">
      <c r="K151" s="7"/>
      <c r="L151" s="7"/>
    </row>
    <row r="152" spans="11:12" s="5" customFormat="1" x14ac:dyDescent="0.2">
      <c r="K152" s="7"/>
      <c r="L152" s="7"/>
    </row>
    <row r="153" spans="11:12" s="5" customFormat="1" x14ac:dyDescent="0.2">
      <c r="K153" s="7"/>
      <c r="L153" s="7"/>
    </row>
    <row r="154" spans="11:12" s="5" customFormat="1" x14ac:dyDescent="0.2">
      <c r="K154" s="7"/>
      <c r="L154" s="7"/>
    </row>
    <row r="155" spans="11:12" s="5" customFormat="1" x14ac:dyDescent="0.2">
      <c r="K155" s="7"/>
      <c r="L155" s="7"/>
    </row>
    <row r="156" spans="11:12" s="5" customFormat="1" x14ac:dyDescent="0.2">
      <c r="K156" s="7"/>
      <c r="L156" s="7"/>
    </row>
    <row r="157" spans="11:12" s="5" customFormat="1" x14ac:dyDescent="0.2">
      <c r="K157" s="7"/>
      <c r="L157" s="7"/>
    </row>
    <row r="158" spans="11:12" s="5" customFormat="1" x14ac:dyDescent="0.2">
      <c r="K158" s="7"/>
      <c r="L158" s="7"/>
    </row>
    <row r="159" spans="11:12" s="5" customFormat="1" x14ac:dyDescent="0.2">
      <c r="K159" s="7"/>
      <c r="L159" s="7"/>
    </row>
    <row r="160" spans="11:12" s="5" customFormat="1" x14ac:dyDescent="0.2">
      <c r="K160" s="7"/>
      <c r="L160" s="7"/>
    </row>
    <row r="161" spans="11:12" s="5" customFormat="1" x14ac:dyDescent="0.2">
      <c r="K161" s="7"/>
      <c r="L161" s="7"/>
    </row>
    <row r="162" spans="11:12" s="5" customFormat="1" x14ac:dyDescent="0.2">
      <c r="K162" s="7"/>
      <c r="L162" s="7"/>
    </row>
    <row r="163" spans="11:12" s="5" customFormat="1" x14ac:dyDescent="0.2">
      <c r="K163" s="7"/>
      <c r="L163" s="7"/>
    </row>
    <row r="164" spans="11:12" s="5" customFormat="1" x14ac:dyDescent="0.2">
      <c r="K164" s="7"/>
      <c r="L164" s="7"/>
    </row>
    <row r="165" spans="11:12" s="5" customFormat="1" x14ac:dyDescent="0.2">
      <c r="K165" s="7"/>
      <c r="L165" s="7"/>
    </row>
    <row r="166" spans="11:12" s="5" customFormat="1" x14ac:dyDescent="0.2">
      <c r="K166" s="7"/>
      <c r="L166" s="7"/>
    </row>
    <row r="167" spans="11:12" s="5" customFormat="1" x14ac:dyDescent="0.2">
      <c r="K167" s="7"/>
      <c r="L167" s="7"/>
    </row>
    <row r="168" spans="11:12" s="5" customFormat="1" x14ac:dyDescent="0.2">
      <c r="K168" s="7"/>
      <c r="L168" s="7"/>
    </row>
    <row r="169" spans="11:12" s="5" customFormat="1" x14ac:dyDescent="0.2">
      <c r="K169" s="7"/>
      <c r="L169" s="7"/>
    </row>
    <row r="170" spans="11:12" s="5" customFormat="1" x14ac:dyDescent="0.2">
      <c r="K170" s="7"/>
      <c r="L170" s="7"/>
    </row>
    <row r="171" spans="11:12" s="5" customFormat="1" x14ac:dyDescent="0.2">
      <c r="K171" s="7"/>
      <c r="L171" s="7"/>
    </row>
    <row r="172" spans="11:12" s="5" customFormat="1" x14ac:dyDescent="0.2">
      <c r="K172" s="7"/>
      <c r="L172" s="7"/>
    </row>
    <row r="173" spans="11:12" s="5" customFormat="1" x14ac:dyDescent="0.2">
      <c r="K173" s="7"/>
      <c r="L173" s="7"/>
    </row>
    <row r="174" spans="11:12" s="5" customFormat="1" x14ac:dyDescent="0.2">
      <c r="K174" s="7"/>
      <c r="L174" s="7"/>
    </row>
    <row r="175" spans="11:12" s="5" customFormat="1" x14ac:dyDescent="0.2">
      <c r="K175" s="7"/>
      <c r="L175" s="7"/>
    </row>
    <row r="176" spans="11:12" s="5" customFormat="1" x14ac:dyDescent="0.2">
      <c r="K176" s="7"/>
      <c r="L176" s="7"/>
    </row>
    <row r="177" spans="11:12" s="5" customFormat="1" x14ac:dyDescent="0.2">
      <c r="K177" s="7"/>
      <c r="L177" s="7"/>
    </row>
    <row r="178" spans="11:12" s="5" customFormat="1" x14ac:dyDescent="0.2">
      <c r="K178" s="7"/>
      <c r="L178" s="7"/>
    </row>
    <row r="179" spans="11:12" s="5" customFormat="1" x14ac:dyDescent="0.2">
      <c r="K179" s="7"/>
      <c r="L179" s="7"/>
    </row>
    <row r="180" spans="11:12" s="5" customFormat="1" x14ac:dyDescent="0.2">
      <c r="K180" s="7"/>
      <c r="L180" s="7"/>
    </row>
    <row r="181" spans="11:12" s="5" customFormat="1" x14ac:dyDescent="0.2">
      <c r="K181" s="7"/>
      <c r="L181" s="7"/>
    </row>
    <row r="182" spans="11:12" s="5" customFormat="1" x14ac:dyDescent="0.2">
      <c r="K182" s="7"/>
      <c r="L182" s="7"/>
    </row>
    <row r="183" spans="11:12" s="5" customFormat="1" x14ac:dyDescent="0.2">
      <c r="K183" s="7"/>
      <c r="L183" s="7"/>
    </row>
  </sheetData>
  <autoFilter ref="B7:L7" xr:uid="{449CD606-946B-8E44-B0A3-BA78113B37BD}">
    <sortState xmlns:xlrd2="http://schemas.microsoft.com/office/spreadsheetml/2017/richdata2" ref="B8:L129">
      <sortCondition descending="1" ref="K7:K129"/>
    </sortState>
  </autoFilter>
  <mergeCells count="1">
    <mergeCell ref="K6:L6"/>
  </mergeCells>
  <conditionalFormatting sqref="K8:K1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Selling-Heatmap</vt:lpstr>
      <vt:lpstr>Selling-Heatmap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2025-01-01T22:05:10Z</dcterms:created>
  <dcterms:modified xsi:type="dcterms:W3CDTF">2025-01-05T12:34:28Z</dcterms:modified>
</cp:coreProperties>
</file>