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EA4F9462-6515-0045-8645-64B54E7C6945}" xr6:coauthVersionLast="47" xr6:coauthVersionMax="47" xr10:uidLastSave="{00000000-0000-0000-0000-000000000000}"/>
  <bookViews>
    <workbookView xWindow="28800" yWindow="500" windowWidth="32000" windowHeight="17500" xr2:uid="{CBE71BA7-C878-2C4D-AAB0-D06B8082EA06}"/>
  </bookViews>
  <sheets>
    <sheet name="BTC-ET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</calcChain>
</file>

<file path=xl/sharedStrings.xml><?xml version="1.0" encoding="utf-8"?>
<sst xmlns="http://schemas.openxmlformats.org/spreadsheetml/2006/main" count="92" uniqueCount="63">
  <si>
    <t xml:space="preserve">WKN </t>
  </si>
  <si>
    <t>Emittent</t>
  </si>
  <si>
    <t xml:space="preserve">Produkt Name </t>
  </si>
  <si>
    <t>BTC</t>
  </si>
  <si>
    <t>CoinShares Physical Bitcoin</t>
  </si>
  <si>
    <t>A3GPMN</t>
  </si>
  <si>
    <t>Auflagedatum</t>
  </si>
  <si>
    <t>CoinShares</t>
  </si>
  <si>
    <t>WisdomTree Physical Bitcoin</t>
  </si>
  <si>
    <t>WisdomTree</t>
  </si>
  <si>
    <t>A3GKGK</t>
  </si>
  <si>
    <t>Bitwise Physical Bitcoin ETP</t>
  </si>
  <si>
    <t>Bitwise</t>
  </si>
  <si>
    <t xml:space="preserve">Domizil </t>
  </si>
  <si>
    <t>Deutschland</t>
  </si>
  <si>
    <t>A27Z30</t>
  </si>
  <si>
    <t>Jersey</t>
  </si>
  <si>
    <t>21Shares Bitcoin ETP</t>
  </si>
  <si>
    <t>A2T64E</t>
  </si>
  <si>
    <t>Schweiz</t>
  </si>
  <si>
    <t>21Shares</t>
  </si>
  <si>
    <t>Index</t>
  </si>
  <si>
    <t>VanEck Bitcoin ETN</t>
  </si>
  <si>
    <t>A28M8D</t>
  </si>
  <si>
    <t>Liechtenstein</t>
  </si>
  <si>
    <t>VanEck</t>
  </si>
  <si>
    <t>iShares Bitcoin ETP</t>
  </si>
  <si>
    <t>A4A59K</t>
  </si>
  <si>
    <t>iShares</t>
  </si>
  <si>
    <t>21Shares Bitcoin Core ETP</t>
  </si>
  <si>
    <t>A3GZ2Z</t>
  </si>
  <si>
    <t>Invesco Physical Bitcoin</t>
  </si>
  <si>
    <t>TER p.a.</t>
  </si>
  <si>
    <t>Invesco</t>
  </si>
  <si>
    <t>A3GU8J</t>
  </si>
  <si>
    <t>Fidelity Physical Bitcoin ETP</t>
  </si>
  <si>
    <t>Fidelity ETF</t>
  </si>
  <si>
    <t>A3GWZD</t>
  </si>
  <si>
    <t>Virtune Bitcoin ETP</t>
  </si>
  <si>
    <t>A3G9AF</t>
  </si>
  <si>
    <t>Schweden</t>
  </si>
  <si>
    <t>Virtune</t>
  </si>
  <si>
    <t>Bitwise Core Bitcoin ETP</t>
  </si>
  <si>
    <t>A4AER6</t>
  </si>
  <si>
    <t>AMINA Bitcoin ETP</t>
  </si>
  <si>
    <t>A3GVH3</t>
  </si>
  <si>
    <t>AMINA Bank</t>
  </si>
  <si>
    <t>Xtrackers Galaxy Physical Bitcoin ETC Securities</t>
  </si>
  <si>
    <t>Xtrackers</t>
  </si>
  <si>
    <t>A4AE1S</t>
  </si>
  <si>
    <t>DDA Physical Bitcoin ETP</t>
  </si>
  <si>
    <t>A3GK2N</t>
  </si>
  <si>
    <t>Deutsche Digital Assets</t>
  </si>
  <si>
    <t>nxtAssets Bitcoin direct ETP</t>
  </si>
  <si>
    <t>NXTA01</t>
  </si>
  <si>
    <t>nxtAssets</t>
  </si>
  <si>
    <t>Virtune Bitcoin Prime ETP</t>
  </si>
  <si>
    <t>A4AN8F</t>
  </si>
  <si>
    <t>Ausschüttung</t>
  </si>
  <si>
    <t>Thesaurierend</t>
  </si>
  <si>
    <t xml:space="preserve">https://www.justetf.com/de/ </t>
  </si>
  <si>
    <t>justETF</t>
  </si>
  <si>
    <t>AUM (MEUR)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</si>
</sst>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0"/>
      <name val="Aptos Narrow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rgb="FFFFFF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double">
        <color rgb="FFFFFF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3" borderId="0" xfId="0" applyFont="1" applyFill="1" applyAlignment="1">
      <alignment horizontal="right"/>
    </xf>
    <xf numFmtId="3" fontId="3" fillId="0" borderId="0" xfId="0" applyNumberFormat="1" applyFont="1"/>
    <xf numFmtId="10" fontId="3" fillId="0" borderId="0" xfId="0" applyNumberFormat="1" applyFont="1"/>
    <xf numFmtId="3" fontId="3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5" fontId="2" fillId="2" borderId="0" xfId="0" applyNumberFormat="1" applyFont="1" applyFill="1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left"/>
    </xf>
    <xf numFmtId="15" fontId="2" fillId="2" borderId="2" xfId="0" applyNumberFormat="1" applyFont="1" applyFill="1" applyBorder="1" applyAlignment="1">
      <alignment horizontal="left"/>
    </xf>
    <xf numFmtId="3" fontId="3" fillId="0" borderId="2" xfId="0" applyNumberFormat="1" applyFont="1" applyBorder="1" applyAlignment="1">
      <alignment horizontal="right"/>
    </xf>
    <xf numFmtId="0" fontId="4" fillId="2" borderId="0" xfId="1" applyFill="1"/>
    <xf numFmtId="0" fontId="2" fillId="3" borderId="0" xfId="0" applyFont="1" applyFill="1" applyAlignment="1">
      <alignment horizontal="center" vertical="center"/>
    </xf>
    <xf numFmtId="10" fontId="3" fillId="0" borderId="3" xfId="0" applyNumberFormat="1" applyFont="1" applyBorder="1"/>
    <xf numFmtId="3" fontId="5" fillId="2" borderId="4" xfId="0" applyNumberFormat="1" applyFont="1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ustetf.com/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E9EA0-6665-7944-918E-4B2789CE8811}">
  <dimension ref="B2:J22"/>
  <sheetViews>
    <sheetView showGridLines="0" tabSelected="1" zoomScale="150" zoomScaleNormal="150" workbookViewId="0">
      <selection activeCell="D4" sqref="D4"/>
    </sheetView>
  </sheetViews>
  <sheetFormatPr baseColWidth="10" defaultRowHeight="16" x14ac:dyDescent="0.2"/>
  <cols>
    <col min="1" max="1" width="4" style="1" customWidth="1"/>
    <col min="2" max="2" width="7.83203125" style="1" customWidth="1"/>
    <col min="3" max="3" width="26.5" style="1" customWidth="1"/>
    <col min="4" max="4" width="18.5" style="10" customWidth="1"/>
    <col min="5" max="5" width="13.83203125" style="10" customWidth="1"/>
    <col min="6" max="6" width="10.83203125" style="10"/>
    <col min="7" max="7" width="14" style="10" customWidth="1"/>
    <col min="8" max="8" width="14.6640625" style="10" customWidth="1"/>
    <col min="9" max="9" width="12" style="1" customWidth="1"/>
    <col min="10" max="10" width="11.6640625" style="1" bestFit="1" customWidth="1"/>
    <col min="11" max="16384" width="10.83203125" style="1"/>
  </cols>
  <sheetData>
    <row r="2" spans="2:10" x14ac:dyDescent="0.2">
      <c r="B2" s="2" t="s">
        <v>61</v>
      </c>
      <c r="C2" s="18" t="s">
        <v>60</v>
      </c>
    </row>
    <row r="3" spans="2:10" ht="15" customHeight="1" x14ac:dyDescent="0.2"/>
    <row r="4" spans="2:10" x14ac:dyDescent="0.2">
      <c r="B4" s="3" t="s">
        <v>21</v>
      </c>
      <c r="C4" s="3" t="s">
        <v>2</v>
      </c>
      <c r="D4" s="11" t="s">
        <v>1</v>
      </c>
      <c r="E4" s="11" t="s">
        <v>13</v>
      </c>
      <c r="F4" s="11" t="s">
        <v>0</v>
      </c>
      <c r="G4" s="11" t="s">
        <v>6</v>
      </c>
      <c r="H4" s="11" t="s">
        <v>58</v>
      </c>
      <c r="I4" s="6" t="s">
        <v>62</v>
      </c>
      <c r="J4" s="6" t="s">
        <v>32</v>
      </c>
    </row>
    <row r="5" spans="2:10" x14ac:dyDescent="0.2">
      <c r="B5" s="19" t="s">
        <v>3</v>
      </c>
      <c r="C5" s="4" t="s">
        <v>4</v>
      </c>
      <c r="D5" s="12" t="s">
        <v>7</v>
      </c>
      <c r="E5" s="12" t="s">
        <v>16</v>
      </c>
      <c r="F5" s="12" t="s">
        <v>5</v>
      </c>
      <c r="G5" s="13">
        <v>44215</v>
      </c>
      <c r="H5" s="12" t="s">
        <v>59</v>
      </c>
      <c r="I5" s="7">
        <v>1822</v>
      </c>
      <c r="J5" s="8">
        <v>2.5000000000000001E-3</v>
      </c>
    </row>
    <row r="6" spans="2:10" x14ac:dyDescent="0.2">
      <c r="B6" s="19"/>
      <c r="C6" s="14" t="s">
        <v>8</v>
      </c>
      <c r="D6" s="15" t="s">
        <v>9</v>
      </c>
      <c r="E6" s="15" t="s">
        <v>16</v>
      </c>
      <c r="F6" s="15" t="s">
        <v>10</v>
      </c>
      <c r="G6" s="16">
        <v>43797</v>
      </c>
      <c r="H6" s="15" t="s">
        <v>59</v>
      </c>
      <c r="I6" s="17">
        <v>1334</v>
      </c>
      <c r="J6" s="20">
        <v>1.5E-3</v>
      </c>
    </row>
    <row r="7" spans="2:10" x14ac:dyDescent="0.2">
      <c r="B7" s="19"/>
      <c r="C7" s="4" t="s">
        <v>11</v>
      </c>
      <c r="D7" s="12" t="s">
        <v>12</v>
      </c>
      <c r="E7" s="12" t="s">
        <v>14</v>
      </c>
      <c r="F7" s="12" t="s">
        <v>15</v>
      </c>
      <c r="G7" s="13">
        <v>43990</v>
      </c>
      <c r="H7" s="12" t="s">
        <v>59</v>
      </c>
      <c r="I7" s="9">
        <v>1240</v>
      </c>
      <c r="J7" s="8">
        <v>0.02</v>
      </c>
    </row>
    <row r="8" spans="2:10" x14ac:dyDescent="0.2">
      <c r="B8" s="19"/>
      <c r="C8" s="4" t="s">
        <v>17</v>
      </c>
      <c r="D8" s="12" t="s">
        <v>20</v>
      </c>
      <c r="E8" s="12" t="s">
        <v>19</v>
      </c>
      <c r="F8" s="12" t="s">
        <v>18</v>
      </c>
      <c r="G8" s="13">
        <v>43522</v>
      </c>
      <c r="H8" s="12" t="s">
        <v>59</v>
      </c>
      <c r="I8" s="7">
        <v>899</v>
      </c>
      <c r="J8" s="8">
        <v>1.49E-2</v>
      </c>
    </row>
    <row r="9" spans="2:10" x14ac:dyDescent="0.2">
      <c r="B9" s="19"/>
      <c r="C9" s="4" t="s">
        <v>22</v>
      </c>
      <c r="D9" s="12" t="s">
        <v>25</v>
      </c>
      <c r="E9" s="12" t="s">
        <v>24</v>
      </c>
      <c r="F9" s="12" t="s">
        <v>23</v>
      </c>
      <c r="G9" s="13">
        <v>44154</v>
      </c>
      <c r="H9" s="12" t="s">
        <v>59</v>
      </c>
      <c r="I9" s="7">
        <v>722</v>
      </c>
      <c r="J9" s="8">
        <v>0.01</v>
      </c>
    </row>
    <row r="10" spans="2:10" x14ac:dyDescent="0.2">
      <c r="B10" s="19"/>
      <c r="C10" s="4" t="s">
        <v>26</v>
      </c>
      <c r="D10" s="12" t="s">
        <v>28</v>
      </c>
      <c r="E10" s="12" t="s">
        <v>19</v>
      </c>
      <c r="F10" s="12" t="s">
        <v>27</v>
      </c>
      <c r="G10" s="13">
        <v>45734</v>
      </c>
      <c r="H10" s="12" t="s">
        <v>59</v>
      </c>
      <c r="I10" s="7">
        <v>570</v>
      </c>
      <c r="J10" s="8">
        <v>1.5E-3</v>
      </c>
    </row>
    <row r="11" spans="2:10" x14ac:dyDescent="0.2">
      <c r="B11" s="19"/>
      <c r="C11" s="4" t="s">
        <v>29</v>
      </c>
      <c r="D11" s="12" t="s">
        <v>20</v>
      </c>
      <c r="E11" s="12" t="s">
        <v>19</v>
      </c>
      <c r="F11" s="12" t="s">
        <v>30</v>
      </c>
      <c r="G11" s="13">
        <v>44741</v>
      </c>
      <c r="H11" s="12" t="s">
        <v>59</v>
      </c>
      <c r="I11" s="7">
        <v>438</v>
      </c>
      <c r="J11" s="8">
        <v>1E-3</v>
      </c>
    </row>
    <row r="12" spans="2:10" x14ac:dyDescent="0.2">
      <c r="B12" s="19"/>
      <c r="C12" s="4" t="s">
        <v>31</v>
      </c>
      <c r="D12" s="12" t="s">
        <v>33</v>
      </c>
      <c r="E12" s="12" t="s">
        <v>16</v>
      </c>
      <c r="F12" s="12" t="s">
        <v>34</v>
      </c>
      <c r="G12" s="13">
        <v>44523</v>
      </c>
      <c r="H12" s="12" t="s">
        <v>59</v>
      </c>
      <c r="I12" s="7">
        <v>396</v>
      </c>
      <c r="J12" s="8">
        <v>1E-3</v>
      </c>
    </row>
    <row r="13" spans="2:10" x14ac:dyDescent="0.2">
      <c r="B13" s="19"/>
      <c r="C13" s="4" t="s">
        <v>35</v>
      </c>
      <c r="D13" s="12" t="s">
        <v>36</v>
      </c>
      <c r="E13" s="12" t="s">
        <v>14</v>
      </c>
      <c r="F13" s="12" t="s">
        <v>37</v>
      </c>
      <c r="G13" s="13">
        <v>44602</v>
      </c>
      <c r="H13" s="12" t="s">
        <v>59</v>
      </c>
      <c r="I13" s="7">
        <v>323</v>
      </c>
      <c r="J13" s="8">
        <v>3.5000000000000001E-3</v>
      </c>
    </row>
    <row r="14" spans="2:10" x14ac:dyDescent="0.2">
      <c r="B14" s="19"/>
      <c r="C14" s="4" t="s">
        <v>38</v>
      </c>
      <c r="D14" s="12" t="s">
        <v>41</v>
      </c>
      <c r="E14" s="12" t="s">
        <v>40</v>
      </c>
      <c r="F14" s="12" t="s">
        <v>39</v>
      </c>
      <c r="G14" s="13">
        <v>45177</v>
      </c>
      <c r="H14" s="12" t="s">
        <v>59</v>
      </c>
      <c r="I14" s="7">
        <v>75</v>
      </c>
      <c r="J14" s="8">
        <v>1.49E-2</v>
      </c>
    </row>
    <row r="15" spans="2:10" x14ac:dyDescent="0.2">
      <c r="B15" s="19"/>
      <c r="C15" s="4" t="s">
        <v>42</v>
      </c>
      <c r="D15" s="12" t="s">
        <v>12</v>
      </c>
      <c r="E15" s="12" t="s">
        <v>14</v>
      </c>
      <c r="F15" s="12" t="s">
        <v>43</v>
      </c>
      <c r="G15" s="13">
        <v>45387</v>
      </c>
      <c r="H15" s="12" t="s">
        <v>59</v>
      </c>
      <c r="I15" s="7">
        <v>62</v>
      </c>
      <c r="J15" s="8">
        <v>2E-3</v>
      </c>
    </row>
    <row r="16" spans="2:10" x14ac:dyDescent="0.2">
      <c r="B16" s="19"/>
      <c r="C16" s="4" t="s">
        <v>44</v>
      </c>
      <c r="D16" s="12" t="s">
        <v>46</v>
      </c>
      <c r="E16" s="12" t="s">
        <v>19</v>
      </c>
      <c r="F16" s="12" t="s">
        <v>45</v>
      </c>
      <c r="G16" s="13">
        <v>44137</v>
      </c>
      <c r="H16" s="12" t="s">
        <v>59</v>
      </c>
      <c r="I16" s="7">
        <v>55</v>
      </c>
      <c r="J16" s="8">
        <v>7.4999999999999997E-3</v>
      </c>
    </row>
    <row r="17" spans="2:10" x14ac:dyDescent="0.2">
      <c r="B17" s="19"/>
      <c r="C17" s="4" t="s">
        <v>47</v>
      </c>
      <c r="D17" s="12" t="s">
        <v>48</v>
      </c>
      <c r="E17" s="12" t="s">
        <v>19</v>
      </c>
      <c r="F17" s="12" t="s">
        <v>49</v>
      </c>
      <c r="G17" s="13">
        <v>45376</v>
      </c>
      <c r="H17" s="12" t="s">
        <v>59</v>
      </c>
      <c r="I17" s="7">
        <v>53</v>
      </c>
      <c r="J17" s="8">
        <v>3.5000000000000001E-3</v>
      </c>
    </row>
    <row r="18" spans="2:10" x14ac:dyDescent="0.2">
      <c r="B18" s="19"/>
      <c r="C18" s="4" t="s">
        <v>50</v>
      </c>
      <c r="D18" s="12" t="s">
        <v>52</v>
      </c>
      <c r="E18" s="12" t="s">
        <v>14</v>
      </c>
      <c r="F18" s="12" t="s">
        <v>51</v>
      </c>
      <c r="G18" s="13">
        <v>44301</v>
      </c>
      <c r="H18" s="12" t="s">
        <v>59</v>
      </c>
      <c r="I18" s="7">
        <v>21</v>
      </c>
      <c r="J18" s="8">
        <v>9.4999999999999998E-3</v>
      </c>
    </row>
    <row r="19" spans="2:10" x14ac:dyDescent="0.2">
      <c r="B19" s="19"/>
      <c r="C19" s="4" t="s">
        <v>53</v>
      </c>
      <c r="D19" s="12" t="s">
        <v>55</v>
      </c>
      <c r="E19" s="12" t="s">
        <v>14</v>
      </c>
      <c r="F19" s="12" t="s">
        <v>54</v>
      </c>
      <c r="G19" s="13">
        <v>45644</v>
      </c>
      <c r="H19" s="12" t="s">
        <v>59</v>
      </c>
      <c r="I19" s="7">
        <v>20</v>
      </c>
      <c r="J19" s="8">
        <v>0.01</v>
      </c>
    </row>
    <row r="20" spans="2:10" x14ac:dyDescent="0.2">
      <c r="B20" s="19"/>
      <c r="C20" s="4" t="s">
        <v>56</v>
      </c>
      <c r="D20" s="12" t="s">
        <v>41</v>
      </c>
      <c r="E20" s="12" t="s">
        <v>41</v>
      </c>
      <c r="F20" s="12" t="s">
        <v>57</v>
      </c>
      <c r="G20" s="13">
        <v>45792</v>
      </c>
      <c r="H20" s="12" t="s">
        <v>59</v>
      </c>
      <c r="I20" s="7">
        <v>14</v>
      </c>
      <c r="J20" s="8">
        <v>2.5000000000000001E-3</v>
      </c>
    </row>
    <row r="21" spans="2:10" ht="17" thickBot="1" x14ac:dyDescent="0.25">
      <c r="B21" s="4"/>
      <c r="C21" s="4"/>
      <c r="D21" s="12"/>
      <c r="E21" s="12"/>
      <c r="F21" s="12"/>
      <c r="G21" s="12"/>
      <c r="H21" s="12"/>
      <c r="I21" s="21">
        <f>SUM(I5:I20)</f>
        <v>8044</v>
      </c>
      <c r="J21" s="5"/>
    </row>
    <row r="22" spans="2:10" ht="17" thickTop="1" x14ac:dyDescent="0.2"/>
  </sheetData>
  <mergeCells count="1">
    <mergeCell ref="B5:B20"/>
  </mergeCells>
  <conditionalFormatting sqref="I5:I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2" r:id="rId1" xr:uid="{92495F96-0AD4-B347-A76C-E8D1A98C3372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BTC-ETPs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2025-10-14T07:29:32Z</dcterms:created>
  <dcterms:modified xsi:type="dcterms:W3CDTF">2025-10-14T11:30:58Z</dcterms:modified>
</cp:coreProperties>
</file>