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IFB299-Team-Rocket\Release 2 Documents\Developer Team\"/>
    </mc:Choice>
  </mc:AlternateContent>
  <bookViews>
    <workbookView xWindow="0" yWindow="0" windowWidth="16380" windowHeight="8190" tabRatio="980" activeTab="1"/>
  </bookViews>
  <sheets>
    <sheet name="Sprint 3" sheetId="2" r:id="rId1"/>
    <sheet name="Sprint 4" sheetId="3" r:id="rId2"/>
  </sheets>
  <calcPr calcId="171027" iterateDelta="1E-4"/>
</workbook>
</file>

<file path=xl/calcChain.xml><?xml version="1.0" encoding="utf-8"?>
<calcChain xmlns="http://schemas.openxmlformats.org/spreadsheetml/2006/main">
  <c r="H7" i="2" l="1"/>
  <c r="H10" i="2"/>
  <c r="H8" i="2" l="1"/>
  <c r="H12" i="2"/>
  <c r="H9" i="2"/>
</calcChain>
</file>

<file path=xl/sharedStrings.xml><?xml version="1.0" encoding="utf-8"?>
<sst xmlns="http://schemas.openxmlformats.org/spreadsheetml/2006/main" count="145" uniqueCount="78">
  <si>
    <t>Task</t>
  </si>
  <si>
    <t>Team Member</t>
  </si>
  <si>
    <t>Kaelan</t>
  </si>
  <si>
    <t>Seb</t>
  </si>
  <si>
    <t>OJ</t>
  </si>
  <si>
    <t>Eliot</t>
  </si>
  <si>
    <t>J-Mari</t>
  </si>
  <si>
    <t xml:space="preserve">Kaelan </t>
  </si>
  <si>
    <t>William</t>
  </si>
  <si>
    <t>Completed On:</t>
  </si>
  <si>
    <t>Time To Complete</t>
  </si>
  <si>
    <t>Oliver</t>
  </si>
  <si>
    <t>Total Hours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</si>
  <si>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</si>
  <si>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</si>
  <si>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</si>
  <si>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</si>
  <si>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</si>
  <si>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</si>
  <si>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</si>
  <si>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</si>
  <si>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</si>
  <si>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</si>
  <si>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</si>
  <si>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</si>
  <si>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Sprint 3 Task Completion Checklist</t>
  </si>
  <si>
    <t>Summary of Sprint 3 Workload</t>
  </si>
  <si>
    <t>T36</t>
  </si>
  <si>
    <t>T37</t>
  </si>
  <si>
    <t>T38</t>
  </si>
  <si>
    <t>T39</t>
  </si>
  <si>
    <t xml:space="preserve">T40          </t>
  </si>
  <si>
    <t>T41</t>
  </si>
  <si>
    <t>T42</t>
  </si>
  <si>
    <t>T43</t>
  </si>
  <si>
    <t>Will</t>
  </si>
  <si>
    <t>Oliver/Kaelan</t>
  </si>
  <si>
    <t>Seb/Eliot</t>
  </si>
  <si>
    <t>Estimate</t>
  </si>
  <si>
    <t>Total testing hours</t>
  </si>
  <si>
    <t>date found</t>
  </si>
  <si>
    <t>date resolved</t>
  </si>
  <si>
    <t>Bugs found description</t>
  </si>
  <si>
    <t xml:space="preserve">Bugs Total </t>
  </si>
  <si>
    <t xml:space="preserve">logo overwriting header links </t>
  </si>
  <si>
    <t>footer links misalinged</t>
  </si>
  <si>
    <t>Updated merge error in which test cases were invalid assertions.</t>
  </si>
  <si>
    <t>Prefilling values on forms not working</t>
  </si>
  <si>
    <t>day 6</t>
  </si>
  <si>
    <t>day 13</t>
  </si>
  <si>
    <t>day 7</t>
  </si>
  <si>
    <t xml:space="preserve"> day 7</t>
  </si>
  <si>
    <t>Moved to Sprint 4</t>
  </si>
  <si>
    <t>day 14</t>
  </si>
  <si>
    <t>T45</t>
  </si>
  <si>
    <t>T44</t>
  </si>
  <si>
    <t>T46</t>
  </si>
  <si>
    <t>T47</t>
  </si>
  <si>
    <t>T48</t>
  </si>
  <si>
    <t>T49</t>
  </si>
  <si>
    <t>T50</t>
  </si>
  <si>
    <t>T51</t>
  </si>
  <si>
    <t>T52</t>
  </si>
  <si>
    <t xml:space="preserve">Elliot </t>
  </si>
  <si>
    <t>Sprint 4 Task Completion Checklist</t>
  </si>
  <si>
    <t>Kaelan, OJ</t>
  </si>
  <si>
    <t>Summary of Sprint 4 Workload</t>
  </si>
  <si>
    <t>Arrows missing on the homepage</t>
  </si>
  <si>
    <t xml:space="preserve">Total Hours </t>
  </si>
  <si>
    <t>Text overfilling on main body of  the contacts page</t>
  </si>
  <si>
    <t xml:space="preserve"> </t>
  </si>
  <si>
    <t>Text boxes length are overfilling/too big</t>
  </si>
  <si>
    <t>Admin table overflow</t>
  </si>
  <si>
    <t>day 4</t>
  </si>
  <si>
    <t>day 9</t>
  </si>
  <si>
    <t>day 8</t>
  </si>
  <si>
    <t>Dynamically generated rules button appearing in the wrong place</t>
  </si>
  <si>
    <t>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</si>
</sst>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2" workbookViewId="0">
      <selection activeCell="C32" sqref="C32"/>
    </sheetView>
  </sheetViews>
  <sheetFormatPr defaultRowHeight="12.75" x14ac:dyDescent="0.2"/>
  <cols>
    <col min="1" max="1" width="5.140625" bestFit="1" customWidth="1"/>
    <col min="2" max="2" width="16.42578125" bestFit="1" customWidth="1"/>
    <col min="3" max="3" width="55.7109375" bestFit="1" customWidth="1"/>
    <col min="4" max="4" width="10.140625" bestFit="1" customWidth="1"/>
    <col min="5" max="5" width="16.7109375" bestFit="1" customWidth="1"/>
    <col min="7" max="7" width="26.140625" customWidth="1"/>
    <col min="8" max="8" width="11.28515625" bestFit="1" customWidth="1"/>
    <col min="10" max="10" width="20" customWidth="1"/>
    <col min="11" max="11" width="19.7109375" customWidth="1"/>
  </cols>
  <sheetData>
    <row r="1" spans="1:8" x14ac:dyDescent="0.2">
      <c r="A1" s="7" t="s">
        <v>25</v>
      </c>
      <c r="B1" s="7"/>
      <c r="C1" s="7"/>
      <c r="D1" s="1"/>
      <c r="E1" s="1"/>
      <c r="F1" s="1"/>
      <c r="G1" s="1"/>
      <c r="H1" s="1"/>
    </row>
    <row r="2" spans="1:8" x14ac:dyDescent="0.2">
      <c r="A2" s="2" t="s">
        <v>0</v>
      </c>
      <c r="B2" s="3" t="s">
        <v>1</v>
      </c>
      <c r="C2" s="3" t="s">
        <v>9</v>
      </c>
      <c r="D2" s="3" t="s">
        <v>38</v>
      </c>
      <c r="E2" s="3" t="s">
        <v>10</v>
      </c>
      <c r="F2" s="1"/>
      <c r="G2" s="1"/>
      <c r="H2" s="1"/>
    </row>
    <row r="3" spans="1:8" x14ac:dyDescent="0.2">
      <c r="A3" s="1" t="s">
        <v>13</v>
      </c>
      <c r="B3" s="1" t="s">
        <v>2</v>
      </c>
      <c r="C3" s="1" t="s">
        <v>52</v>
      </c>
      <c r="D3" s="1">
        <v>1</v>
      </c>
      <c r="E3" t="s">
        <v>52</v>
      </c>
      <c r="F3" s="1"/>
      <c r="G3" s="1"/>
    </row>
    <row r="4" spans="1:8" x14ac:dyDescent="0.2">
      <c r="A4" s="1" t="s">
        <v>14</v>
      </c>
      <c r="B4" s="1" t="s">
        <v>3</v>
      </c>
      <c r="C4" s="1" t="s">
        <v>48</v>
      </c>
      <c r="D4" s="1">
        <v>3</v>
      </c>
      <c r="E4">
        <v>2</v>
      </c>
      <c r="F4" s="1"/>
      <c r="G4" s="1"/>
    </row>
    <row r="5" spans="1:8" x14ac:dyDescent="0.2">
      <c r="A5" s="1" t="s">
        <v>15</v>
      </c>
      <c r="B5" s="1" t="s">
        <v>3</v>
      </c>
      <c r="C5" t="s">
        <v>48</v>
      </c>
      <c r="D5" s="1">
        <v>3</v>
      </c>
      <c r="E5">
        <v>3</v>
      </c>
      <c r="F5" s="1"/>
      <c r="G5" s="8" t="s">
        <v>26</v>
      </c>
      <c r="H5" s="8"/>
    </row>
    <row r="6" spans="1:8" x14ac:dyDescent="0.2">
      <c r="A6" s="1" t="s">
        <v>16</v>
      </c>
      <c r="B6" s="1" t="s">
        <v>11</v>
      </c>
      <c r="C6" t="s">
        <v>49</v>
      </c>
      <c r="D6" s="1">
        <v>2</v>
      </c>
      <c r="E6">
        <v>1</v>
      </c>
      <c r="F6" s="1"/>
      <c r="G6" s="3" t="s">
        <v>1</v>
      </c>
      <c r="H6" s="3" t="s">
        <v>12</v>
      </c>
    </row>
    <row r="7" spans="1:8" x14ac:dyDescent="0.2">
      <c r="A7" s="1" t="s">
        <v>17</v>
      </c>
      <c r="B7" s="4" t="s">
        <v>5</v>
      </c>
      <c r="C7" t="s">
        <v>48</v>
      </c>
      <c r="D7" s="1">
        <v>1</v>
      </c>
      <c r="E7">
        <v>1</v>
      </c>
      <c r="F7" s="1"/>
      <c r="G7" s="1" t="s">
        <v>7</v>
      </c>
      <c r="H7" s="1">
        <f>D3+D8+2</f>
        <v>6</v>
      </c>
    </row>
    <row r="8" spans="1:8" x14ac:dyDescent="0.2">
      <c r="A8" s="1" t="s">
        <v>18</v>
      </c>
      <c r="B8" s="1" t="s">
        <v>2</v>
      </c>
      <c r="C8" t="s">
        <v>53</v>
      </c>
      <c r="D8" s="1">
        <v>3</v>
      </c>
      <c r="E8">
        <v>3</v>
      </c>
      <c r="F8" s="1"/>
      <c r="G8" s="1" t="s">
        <v>3</v>
      </c>
      <c r="H8" s="1">
        <f>D4+D5+D10+1.5</f>
        <v>11.5</v>
      </c>
    </row>
    <row r="9" spans="1:8" x14ac:dyDescent="0.2">
      <c r="A9" s="1" t="s">
        <v>19</v>
      </c>
      <c r="B9" s="1" t="s">
        <v>5</v>
      </c>
      <c r="C9" t="s">
        <v>50</v>
      </c>
      <c r="D9" s="1">
        <v>1</v>
      </c>
      <c r="E9">
        <v>1</v>
      </c>
      <c r="F9" s="1"/>
      <c r="G9" s="1" t="s">
        <v>6</v>
      </c>
      <c r="H9" s="1">
        <f>D12+D13+D21</f>
        <v>8</v>
      </c>
    </row>
    <row r="10" spans="1:8" x14ac:dyDescent="0.2">
      <c r="A10" s="1" t="s">
        <v>20</v>
      </c>
      <c r="B10" s="1" t="s">
        <v>3</v>
      </c>
      <c r="C10" s="1" t="s">
        <v>51</v>
      </c>
      <c r="D10" s="1">
        <v>4</v>
      </c>
      <c r="E10">
        <v>3</v>
      </c>
      <c r="F10" s="1"/>
      <c r="G10" s="1" t="s">
        <v>5</v>
      </c>
      <c r="H10" s="1">
        <f>1.5+D7+D19+D9</f>
        <v>6.5</v>
      </c>
    </row>
    <row r="11" spans="1:8" x14ac:dyDescent="0.2">
      <c r="A11" s="1" t="s">
        <v>21</v>
      </c>
      <c r="B11" s="1" t="s">
        <v>11</v>
      </c>
      <c r="C11" s="1" t="s">
        <v>49</v>
      </c>
      <c r="D11" s="1">
        <v>1</v>
      </c>
      <c r="E11">
        <v>1</v>
      </c>
      <c r="F11" s="1"/>
      <c r="G11" s="1" t="s">
        <v>8</v>
      </c>
      <c r="H11" s="1">
        <v>2</v>
      </c>
    </row>
    <row r="12" spans="1:8" x14ac:dyDescent="0.2">
      <c r="A12" s="1" t="s">
        <v>22</v>
      </c>
      <c r="B12" s="1" t="s">
        <v>6</v>
      </c>
      <c r="C12" s="1" t="s">
        <v>52</v>
      </c>
      <c r="D12" s="1">
        <v>3</v>
      </c>
      <c r="E12" t="s">
        <v>52</v>
      </c>
      <c r="F12" s="1"/>
      <c r="G12" s="1" t="s">
        <v>4</v>
      </c>
      <c r="H12" s="1">
        <f>D11+D16+2+D17+D18</f>
        <v>8</v>
      </c>
    </row>
    <row r="13" spans="1:8" x14ac:dyDescent="0.2">
      <c r="A13" s="1" t="s">
        <v>23</v>
      </c>
      <c r="B13" t="s">
        <v>6</v>
      </c>
      <c r="C13" t="s">
        <v>53</v>
      </c>
      <c r="D13" s="1">
        <v>3</v>
      </c>
      <c r="E13">
        <v>1</v>
      </c>
    </row>
    <row r="14" spans="1:8" x14ac:dyDescent="0.2">
      <c r="A14" t="s">
        <v>24</v>
      </c>
      <c r="B14" t="s">
        <v>35</v>
      </c>
      <c r="C14" t="s">
        <v>53</v>
      </c>
      <c r="D14" s="1">
        <v>1</v>
      </c>
      <c r="E14">
        <v>1</v>
      </c>
    </row>
    <row r="15" spans="1:8" x14ac:dyDescent="0.2">
      <c r="A15" s="1" t="s">
        <v>27</v>
      </c>
      <c r="B15" t="s">
        <v>36</v>
      </c>
      <c r="C15" t="s">
        <v>48</v>
      </c>
      <c r="D15" s="1">
        <v>4</v>
      </c>
      <c r="E15">
        <v>2</v>
      </c>
    </row>
    <row r="16" spans="1:8" x14ac:dyDescent="0.2">
      <c r="A16" s="1" t="s">
        <v>28</v>
      </c>
      <c r="B16" t="s">
        <v>11</v>
      </c>
      <c r="C16" s="1" t="s">
        <v>48</v>
      </c>
      <c r="D16" s="1">
        <v>2</v>
      </c>
      <c r="E16">
        <v>1</v>
      </c>
    </row>
    <row r="17" spans="1:5" x14ac:dyDescent="0.2">
      <c r="A17" s="1" t="s">
        <v>29</v>
      </c>
      <c r="B17" t="s">
        <v>11</v>
      </c>
      <c r="C17" s="1" t="s">
        <v>48</v>
      </c>
      <c r="D17" s="1">
        <v>2</v>
      </c>
      <c r="E17">
        <v>1</v>
      </c>
    </row>
    <row r="18" spans="1:5" x14ac:dyDescent="0.2">
      <c r="A18" s="1" t="s">
        <v>30</v>
      </c>
      <c r="B18" t="s">
        <v>11</v>
      </c>
      <c r="C18" s="1" t="s">
        <v>48</v>
      </c>
      <c r="D18" s="1">
        <v>1</v>
      </c>
      <c r="E18">
        <v>1</v>
      </c>
    </row>
    <row r="19" spans="1:5" x14ac:dyDescent="0.2">
      <c r="A19" s="1" t="s">
        <v>31</v>
      </c>
      <c r="B19" t="s">
        <v>5</v>
      </c>
      <c r="C19" s="1" t="s">
        <v>48</v>
      </c>
      <c r="D19" s="1">
        <v>3</v>
      </c>
      <c r="E19">
        <v>3</v>
      </c>
    </row>
    <row r="20" spans="1:5" x14ac:dyDescent="0.2">
      <c r="A20" s="1" t="s">
        <v>32</v>
      </c>
      <c r="B20" t="s">
        <v>37</v>
      </c>
      <c r="C20" s="1" t="s">
        <v>50</v>
      </c>
      <c r="D20" s="1">
        <v>3</v>
      </c>
      <c r="E20">
        <v>3</v>
      </c>
    </row>
    <row r="21" spans="1:5" x14ac:dyDescent="0.2">
      <c r="A21" s="1" t="s">
        <v>33</v>
      </c>
      <c r="B21" t="s">
        <v>6</v>
      </c>
      <c r="C21" t="s">
        <v>53</v>
      </c>
      <c r="D21" s="1">
        <v>2</v>
      </c>
      <c r="E21">
        <v>2</v>
      </c>
    </row>
    <row r="22" spans="1:5" x14ac:dyDescent="0.2">
      <c r="A22" s="1" t="s">
        <v>34</v>
      </c>
      <c r="B22" t="s">
        <v>35</v>
      </c>
      <c r="C22" t="s">
        <v>53</v>
      </c>
      <c r="D22" s="1">
        <v>1</v>
      </c>
      <c r="E22">
        <v>1</v>
      </c>
    </row>
    <row r="24" spans="1:5" x14ac:dyDescent="0.2">
      <c r="B24" t="s">
        <v>39</v>
      </c>
      <c r="C24">
        <v>10</v>
      </c>
    </row>
    <row r="25" spans="1:5" x14ac:dyDescent="0.2">
      <c r="B25" t="s">
        <v>43</v>
      </c>
      <c r="C25" t="s">
        <v>42</v>
      </c>
      <c r="D25" t="s">
        <v>40</v>
      </c>
      <c r="E25" t="s">
        <v>41</v>
      </c>
    </row>
    <row r="26" spans="1:5" x14ac:dyDescent="0.2">
      <c r="B26">
        <v>6</v>
      </c>
      <c r="C26" t="s">
        <v>44</v>
      </c>
      <c r="D26" s="6">
        <v>42654</v>
      </c>
      <c r="E26" s="6">
        <v>42654</v>
      </c>
    </row>
    <row r="27" spans="1:5" x14ac:dyDescent="0.2">
      <c r="C27" t="s">
        <v>45</v>
      </c>
      <c r="D27" s="6">
        <v>42654</v>
      </c>
      <c r="E27" s="6">
        <v>42654</v>
      </c>
    </row>
    <row r="28" spans="1:5" x14ac:dyDescent="0.2">
      <c r="C28" t="s">
        <v>46</v>
      </c>
      <c r="D28" s="6">
        <v>42640</v>
      </c>
      <c r="E28" s="6">
        <v>42654</v>
      </c>
    </row>
    <row r="29" spans="1:5" x14ac:dyDescent="0.2">
      <c r="C29" t="s">
        <v>47</v>
      </c>
      <c r="D29" s="6">
        <v>42633</v>
      </c>
      <c r="E29" s="6">
        <v>42654</v>
      </c>
    </row>
    <row r="30" spans="1:5" x14ac:dyDescent="0.2">
      <c r="C30" t="s">
        <v>69</v>
      </c>
      <c r="D30" s="6">
        <v>42655</v>
      </c>
      <c r="E30" s="6">
        <v>42662</v>
      </c>
    </row>
    <row r="31" spans="1:5" x14ac:dyDescent="0.2">
      <c r="C31" t="s">
        <v>71</v>
      </c>
      <c r="D31" s="6">
        <v>42655</v>
      </c>
      <c r="E31" s="6">
        <v>42655</v>
      </c>
    </row>
  </sheetData>
  <mergeCells count="2">
    <mergeCell ref="A1:C1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22" sqref="D22"/>
    </sheetView>
  </sheetViews>
  <sheetFormatPr defaultRowHeight="12.75" x14ac:dyDescent="0.2"/>
  <cols>
    <col min="2" max="2" width="16.42578125" customWidth="1"/>
    <col min="3" max="3" width="55.85546875" bestFit="1" customWidth="1"/>
    <col min="4" max="4" width="12" customWidth="1"/>
    <col min="5" max="5" width="16.85546875" customWidth="1"/>
    <col min="6" max="6" width="17.85546875" customWidth="1"/>
    <col min="9" max="9" width="14.7109375" customWidth="1"/>
    <col min="10" max="10" width="21" customWidth="1"/>
    <col min="11" max="11" width="18.42578125" customWidth="1"/>
  </cols>
  <sheetData>
    <row r="1" spans="1:10" x14ac:dyDescent="0.2">
      <c r="A1" s="7" t="s">
        <v>64</v>
      </c>
      <c r="B1" s="7"/>
      <c r="C1" s="7"/>
      <c r="D1" s="1"/>
      <c r="E1" s="1"/>
    </row>
    <row r="2" spans="1:10" x14ac:dyDescent="0.2">
      <c r="A2" s="5" t="s">
        <v>0</v>
      </c>
      <c r="B2" s="3" t="s">
        <v>1</v>
      </c>
      <c r="C2" s="3" t="s">
        <v>9</v>
      </c>
      <c r="D2" s="3" t="s">
        <v>38</v>
      </c>
      <c r="E2" s="3" t="s">
        <v>10</v>
      </c>
    </row>
    <row r="3" spans="1:10" x14ac:dyDescent="0.2">
      <c r="A3" s="1" t="s">
        <v>13</v>
      </c>
      <c r="B3" s="1" t="s">
        <v>65</v>
      </c>
      <c r="C3" s="1" t="s">
        <v>77</v>
      </c>
      <c r="D3" s="1">
        <v>1</v>
      </c>
      <c r="E3" s="1">
        <v>1</v>
      </c>
    </row>
    <row r="4" spans="1:10" x14ac:dyDescent="0.2">
      <c r="A4" s="1" t="s">
        <v>55</v>
      </c>
      <c r="B4" s="1" t="s">
        <v>3</v>
      </c>
      <c r="C4" s="1" t="s">
        <v>73</v>
      </c>
      <c r="D4" s="1">
        <v>1</v>
      </c>
      <c r="E4" s="1">
        <v>1</v>
      </c>
      <c r="I4" s="8" t="s">
        <v>66</v>
      </c>
      <c r="J4" s="8"/>
    </row>
    <row r="5" spans="1:10" x14ac:dyDescent="0.2">
      <c r="A5" s="1" t="s">
        <v>54</v>
      </c>
      <c r="B5" s="1" t="s">
        <v>2</v>
      </c>
      <c r="C5" s="1" t="s">
        <v>73</v>
      </c>
      <c r="D5" s="1">
        <v>2</v>
      </c>
      <c r="E5" s="1">
        <v>2.5</v>
      </c>
      <c r="I5" s="3" t="s">
        <v>1</v>
      </c>
      <c r="J5" s="3" t="s">
        <v>68</v>
      </c>
    </row>
    <row r="6" spans="1:10" x14ac:dyDescent="0.2">
      <c r="A6" s="1" t="s">
        <v>56</v>
      </c>
      <c r="B6" s="1" t="s">
        <v>4</v>
      </c>
      <c r="C6" s="1" t="s">
        <v>74</v>
      </c>
      <c r="D6" s="1">
        <v>3</v>
      </c>
      <c r="E6" s="1">
        <v>2</v>
      </c>
      <c r="I6" s="1" t="s">
        <v>7</v>
      </c>
      <c r="J6" s="1">
        <v>3</v>
      </c>
    </row>
    <row r="7" spans="1:10" x14ac:dyDescent="0.2">
      <c r="A7" s="1" t="s">
        <v>57</v>
      </c>
      <c r="B7" s="4" t="s">
        <v>4</v>
      </c>
      <c r="C7" s="1" t="s">
        <v>74</v>
      </c>
      <c r="D7" s="1">
        <v>1</v>
      </c>
      <c r="E7" s="1">
        <v>1</v>
      </c>
      <c r="I7" s="1" t="s">
        <v>3</v>
      </c>
      <c r="J7" s="1">
        <v>4</v>
      </c>
    </row>
    <row r="8" spans="1:10" x14ac:dyDescent="0.2">
      <c r="A8" s="1" t="s">
        <v>58</v>
      </c>
      <c r="B8" s="1" t="s">
        <v>3</v>
      </c>
      <c r="C8" s="1" t="s">
        <v>73</v>
      </c>
      <c r="D8" s="1">
        <v>2</v>
      </c>
      <c r="E8" s="1">
        <v>2.5</v>
      </c>
      <c r="I8" s="1" t="s">
        <v>6</v>
      </c>
      <c r="J8" s="1">
        <v>5</v>
      </c>
    </row>
    <row r="9" spans="1:10" x14ac:dyDescent="0.2">
      <c r="A9" s="1" t="s">
        <v>59</v>
      </c>
      <c r="B9" s="1" t="s">
        <v>3</v>
      </c>
      <c r="C9" s="1" t="s">
        <v>73</v>
      </c>
      <c r="D9" s="1">
        <v>1</v>
      </c>
      <c r="E9" s="1">
        <v>1</v>
      </c>
      <c r="I9" s="1" t="s">
        <v>5</v>
      </c>
      <c r="J9" s="1">
        <v>3</v>
      </c>
    </row>
    <row r="10" spans="1:10" x14ac:dyDescent="0.2">
      <c r="A10" s="1" t="s">
        <v>60</v>
      </c>
      <c r="B10" s="1" t="s">
        <v>63</v>
      </c>
      <c r="C10" s="1" t="s">
        <v>75</v>
      </c>
      <c r="D10" s="1">
        <v>3</v>
      </c>
      <c r="E10" s="1">
        <v>4</v>
      </c>
      <c r="I10" s="1" t="s">
        <v>8</v>
      </c>
      <c r="J10" s="1">
        <v>1</v>
      </c>
    </row>
    <row r="11" spans="1:10" x14ac:dyDescent="0.2">
      <c r="A11" s="1" t="s">
        <v>61</v>
      </c>
      <c r="B11" s="1" t="s">
        <v>6</v>
      </c>
      <c r="C11" s="1" t="s">
        <v>53</v>
      </c>
      <c r="D11" s="1">
        <v>2</v>
      </c>
      <c r="E11" s="1">
        <v>2</v>
      </c>
      <c r="I11" s="1" t="s">
        <v>4</v>
      </c>
      <c r="J11" s="1">
        <v>5</v>
      </c>
    </row>
    <row r="12" spans="1:10" x14ac:dyDescent="0.2">
      <c r="A12" s="1" t="s">
        <v>62</v>
      </c>
      <c r="B12" s="1" t="s">
        <v>8</v>
      </c>
      <c r="C12" s="1" t="s">
        <v>49</v>
      </c>
      <c r="D12" s="1">
        <v>1</v>
      </c>
      <c r="E12" s="1">
        <v>1</v>
      </c>
    </row>
    <row r="13" spans="1:10" x14ac:dyDescent="0.2">
      <c r="A13" t="s">
        <v>22</v>
      </c>
      <c r="B13" t="s">
        <v>6</v>
      </c>
      <c r="C13" t="s">
        <v>50</v>
      </c>
      <c r="D13">
        <v>3</v>
      </c>
      <c r="E13">
        <v>3</v>
      </c>
    </row>
    <row r="14" spans="1:10" x14ac:dyDescent="0.2">
      <c r="B14" s="1"/>
      <c r="C14" s="1"/>
      <c r="D14" s="1"/>
      <c r="E14" s="1"/>
    </row>
    <row r="15" spans="1:10" x14ac:dyDescent="0.2">
      <c r="B15" s="1" t="s">
        <v>43</v>
      </c>
      <c r="C15" s="1" t="s">
        <v>42</v>
      </c>
      <c r="D15" s="1" t="s">
        <v>40</v>
      </c>
      <c r="E15" s="1" t="s">
        <v>41</v>
      </c>
      <c r="F15" t="s">
        <v>39</v>
      </c>
    </row>
    <row r="16" spans="1:10" x14ac:dyDescent="0.2">
      <c r="B16">
        <v>3</v>
      </c>
      <c r="C16" t="s">
        <v>67</v>
      </c>
      <c r="D16" s="6">
        <v>42662</v>
      </c>
      <c r="E16" s="6">
        <v>42662</v>
      </c>
      <c r="F16">
        <v>15</v>
      </c>
    </row>
    <row r="17" spans="2:5" x14ac:dyDescent="0.2">
      <c r="B17" t="s">
        <v>70</v>
      </c>
      <c r="C17" t="s">
        <v>72</v>
      </c>
      <c r="D17" s="6">
        <v>42662</v>
      </c>
      <c r="E17" s="6">
        <v>42662</v>
      </c>
    </row>
    <row r="18" spans="2:5" x14ac:dyDescent="0.2">
      <c r="C18" t="s">
        <v>76</v>
      </c>
      <c r="D18" s="6">
        <v>42664</v>
      </c>
      <c r="E18" s="6">
        <v>42664</v>
      </c>
    </row>
  </sheetData>
  <mergeCells count="2">
    <mergeCell ref="A1:C1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</dc:creator>
  <cp:lastModifiedBy>William Minazzo</cp:lastModifiedBy>
  <cp:revision>2</cp:revision>
  <dcterms:created xsi:type="dcterms:W3CDTF">2016-08-24T12:30:23Z</dcterms:created>
  <dcterms:modified xsi:type="dcterms:W3CDTF">2016-10-26T10:12:31Z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