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lysaght/Desktop/ce_observatory_data_scripts/plastics/baseline_model/conversion-tables/"/>
    </mc:Choice>
  </mc:AlternateContent>
  <xr:revisionPtr revIDLastSave="0" documentId="13_ncr:1_{FDC164F2-0D76-2B41-83CF-BDA0AB3634C5}" xr6:coauthVersionLast="47" xr6:coauthVersionMax="47" xr10:uidLastSave="{00000000-0000-0000-0000-000000000000}"/>
  <bookViews>
    <workbookView xWindow="0" yWindow="760" windowWidth="30240" windowHeight="18880" xr2:uid="{A0BC333C-09FB-6C4E-9212-E1C7E07B9242}"/>
  </bookViews>
  <sheets>
    <sheet name="conversion" sheetId="2" r:id="rId1"/>
    <sheet name="valpak_bom" sheetId="4" state="hidden" r:id="rId2"/>
    <sheet name="Sheet5" sheetId="5" state="hidden" r:id="rId3"/>
    <sheet name="Sheet1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2" l="1"/>
  <c r="AI26" i="2"/>
  <c r="AI12" i="2"/>
  <c r="E25" i="6"/>
  <c r="F1" i="6" s="1"/>
  <c r="AI2" i="2"/>
  <c r="AI5" i="2"/>
  <c r="AI19" i="2"/>
  <c r="AI6" i="2"/>
  <c r="AI20" i="2"/>
  <c r="AI7" i="2"/>
  <c r="AI21" i="2"/>
  <c r="AI16" i="2"/>
  <c r="AI3" i="2"/>
  <c r="AI17" i="2"/>
  <c r="AI4" i="2"/>
  <c r="AI18" i="2"/>
  <c r="AI34" i="2"/>
  <c r="AI29" i="2"/>
  <c r="AI25" i="2"/>
  <c r="AI30" i="2"/>
  <c r="AI37" i="2"/>
  <c r="AI9" i="2"/>
  <c r="AI31" i="2"/>
  <c r="AI13" i="2"/>
  <c r="AI36" i="2"/>
  <c r="AI27" i="2"/>
  <c r="AI23" i="2"/>
  <c r="AI10" i="2"/>
  <c r="AI32" i="2"/>
  <c r="AI14" i="2"/>
  <c r="AI35" i="2"/>
  <c r="AI28" i="2"/>
  <c r="AI24" i="2"/>
  <c r="AI11" i="2"/>
  <c r="AI33" i="2"/>
  <c r="AI15" i="2"/>
  <c r="AI8" i="2"/>
  <c r="A10" i="5"/>
  <c r="B2" i="5" s="1"/>
  <c r="F17" i="6" l="1"/>
  <c r="F7" i="6"/>
  <c r="F10" i="6"/>
  <c r="F5" i="6"/>
  <c r="F18" i="6"/>
  <c r="F6" i="6"/>
  <c r="F24" i="6"/>
  <c r="F20" i="6"/>
  <c r="F4" i="6"/>
  <c r="F16" i="6"/>
  <c r="F8" i="6"/>
  <c r="F19" i="6"/>
  <c r="F3" i="6"/>
  <c r="F9" i="6"/>
  <c r="F15" i="6"/>
  <c r="F2" i="6"/>
  <c r="F14" i="6"/>
  <c r="F23" i="6"/>
  <c r="F13" i="6"/>
  <c r="F22" i="6"/>
  <c r="F12" i="6"/>
  <c r="F21" i="6"/>
  <c r="F11" i="6"/>
  <c r="B9" i="5"/>
  <c r="B6" i="5"/>
  <c r="B5" i="5"/>
  <c r="B7" i="5"/>
  <c r="B8" i="5"/>
  <c r="B4" i="5"/>
  <c r="B3" i="5"/>
</calcChain>
</file>

<file path=xl/sharedStrings.xml><?xml version="1.0" encoding="utf-8"?>
<sst xmlns="http://schemas.openxmlformats.org/spreadsheetml/2006/main" count="918" uniqueCount="58">
  <si>
    <t>Bottle</t>
  </si>
  <si>
    <t>hdpe</t>
  </si>
  <si>
    <t>ldpe</t>
  </si>
  <si>
    <t>other</t>
  </si>
  <si>
    <t>pe</t>
  </si>
  <si>
    <t>pet</t>
  </si>
  <si>
    <t>pp</t>
  </si>
  <si>
    <t>ps</t>
  </si>
  <si>
    <t>pvc</t>
  </si>
  <si>
    <t>Film</t>
  </si>
  <si>
    <t>Other</t>
  </si>
  <si>
    <t>PTT</t>
  </si>
  <si>
    <t>year</t>
  </si>
  <si>
    <t>Bottle-hdpe</t>
  </si>
  <si>
    <t>Bottle-ldpe</t>
  </si>
  <si>
    <t>Bottle-other</t>
  </si>
  <si>
    <t>Bottle-pe</t>
  </si>
  <si>
    <t>Bottle-pet</t>
  </si>
  <si>
    <t>Bottle-pp</t>
  </si>
  <si>
    <t>Bottle-ps</t>
  </si>
  <si>
    <t>Bottle-pvc</t>
  </si>
  <si>
    <t>Film-hdpe</t>
  </si>
  <si>
    <t>Film-ldpe</t>
  </si>
  <si>
    <t>Film-other</t>
  </si>
  <si>
    <t>Film-pe</t>
  </si>
  <si>
    <t>Film-pet</t>
  </si>
  <si>
    <t>Film-pp</t>
  </si>
  <si>
    <t>Film-ps</t>
  </si>
  <si>
    <t>Film-pvc</t>
  </si>
  <si>
    <t>Other-hdpe</t>
  </si>
  <si>
    <t>Other-ldpe</t>
  </si>
  <si>
    <t>Other-other</t>
  </si>
  <si>
    <t>Other-pe</t>
  </si>
  <si>
    <t>Other-pet</t>
  </si>
  <si>
    <t>Other-pp</t>
  </si>
  <si>
    <t>Other-ps</t>
  </si>
  <si>
    <t>Other-pvc</t>
  </si>
  <si>
    <t>PTT-hdpe</t>
  </si>
  <si>
    <t>PTT-ldpe</t>
  </si>
  <si>
    <t>PTT-other</t>
  </si>
  <si>
    <t>PTT-pe</t>
  </si>
  <si>
    <t>PTT-pet</t>
  </si>
  <si>
    <t>PTT-pp</t>
  </si>
  <si>
    <t>PTT-ps</t>
  </si>
  <si>
    <t>PTT-pvc</t>
  </si>
  <si>
    <t>defra_category</t>
  </si>
  <si>
    <t>type</t>
  </si>
  <si>
    <t>material</t>
  </si>
  <si>
    <t>percentage</t>
  </si>
  <si>
    <t>ROW_CHECK</t>
  </si>
  <si>
    <t>HDPE bottles</t>
  </si>
  <si>
    <t>Mixed bottles</t>
  </si>
  <si>
    <t>PET bottles</t>
  </si>
  <si>
    <t>Post–consumer pots, tubs and trays</t>
  </si>
  <si>
    <t>Packaging film</t>
  </si>
  <si>
    <t>Other plastic packaging</t>
  </si>
  <si>
    <t>100% Packaging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</si>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</sst>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Grand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3CC1E-1ED3-C74A-B522-A9B378708F1A}" name="Table1" displayName="Table1" ref="A1:AI37" totalsRowShown="0">
  <autoFilter ref="A1:AI37" xr:uid="{57F3CC1E-1ED3-C74A-B522-A9B378708F1A}">
    <filterColumn colId="0">
      <filters>
        <filter val="2020"/>
        <filter val="2021"/>
        <filter val="2022"/>
        <filter val="2023"/>
      </filters>
    </filterColumn>
  </autoFilter>
  <tableColumns count="35">
    <tableColumn id="1" xr3:uid="{1A3F43D3-D4D5-8E45-9CB0-C1A95991DF07}" name="year"/>
    <tableColumn id="2" xr3:uid="{65D65D46-254D-7540-92A2-06555FCD9FDD}" name="defra_category" dataDxfId="16"/>
    <tableColumn id="3" xr3:uid="{2DFC3162-C9B6-3740-8BBD-EDAD57C96CA8}" name="Bottle-hdpe" dataDxfId="15"/>
    <tableColumn id="4" xr3:uid="{4922D52D-6FDE-5644-86DB-6AF5FFE7F624}" name="Bottle-ldpe" dataDxfId="14"/>
    <tableColumn id="5" xr3:uid="{EE80FD14-7AF2-3A4B-9ABC-DFF7FCFABCF4}" name="Bottle-other" dataDxfId="13"/>
    <tableColumn id="6" xr3:uid="{D802E4D2-0F89-8242-8317-5307EF70C396}" name="Bottle-pe" dataDxfId="12"/>
    <tableColumn id="7" xr3:uid="{CC78AC72-76FC-524E-9A11-54048443A091}" name="Bottle-pet" dataDxfId="11"/>
    <tableColumn id="8" xr3:uid="{3311859C-AA88-6B44-90F7-06DB1250DA6A}" name="Bottle-pp" dataDxfId="10"/>
    <tableColumn id="9" xr3:uid="{4F19576A-6E5C-384D-A206-C05BED26A27E}" name="Bottle-ps" dataDxfId="9"/>
    <tableColumn id="10" xr3:uid="{1A1729BD-54CA-C244-BFD3-B8438D300A2C}" name="Bottle-pvc" dataDxfId="8"/>
    <tableColumn id="11" xr3:uid="{30ADBE5B-27E5-7342-8305-8A233242FF62}" name="Film-hdpe" dataDxfId="7"/>
    <tableColumn id="12" xr3:uid="{8C4486D1-B380-2745-B235-1DCDFCFF511D}" name="Film-ldpe" dataDxfId="6"/>
    <tableColumn id="13" xr3:uid="{A7645A78-ECED-2D4B-8552-8A8879CAA338}" name="Film-other" dataDxfId="5"/>
    <tableColumn id="14" xr3:uid="{AB8845E0-CF8F-C741-AFBC-43D7A27520E9}" name="Film-pe" dataDxfId="4"/>
    <tableColumn id="15" xr3:uid="{3E56C268-247A-1B4B-9BC5-96F9EE203388}" name="Film-pet" dataDxfId="3"/>
    <tableColumn id="16" xr3:uid="{44BB77EB-D3A9-EC49-9B1A-5A16CB67EE0E}" name="Film-pp" dataDxfId="2"/>
    <tableColumn id="17" xr3:uid="{B9C771D3-AEB7-404D-B998-FF9D95B7D594}" name="Film-ps" dataDxfId="1"/>
    <tableColumn id="18" xr3:uid="{2BE711E7-840B-9541-BE44-6C1B44226B4A}" name="Film-pvc" dataDxfId="0"/>
    <tableColumn id="19" xr3:uid="{18AD33F2-A316-184F-8DA4-BA3A8F28EE23}" name="Other-hdpe"/>
    <tableColumn id="20" xr3:uid="{84C1257E-F419-AD4E-BC40-423F7A4A1F4F}" name="Other-ldpe"/>
    <tableColumn id="21" xr3:uid="{8C440527-3B95-BB49-8CCF-91A6633D9300}" name="Other-other"/>
    <tableColumn id="22" xr3:uid="{6114D633-3AE5-9E49-8CF1-565C273292A0}" name="Other-pe"/>
    <tableColumn id="23" xr3:uid="{3989A229-D8C7-C744-AA95-393E3C50CB4D}" name="Other-pet"/>
    <tableColumn id="24" xr3:uid="{277E8EC4-89E2-5546-B786-E68C2CD3BDA4}" name="Other-pp"/>
    <tableColumn id="25" xr3:uid="{3A51E607-E1BC-114B-B106-98EB202B8F5C}" name="Other-ps"/>
    <tableColumn id="26" xr3:uid="{1A82DFCB-8CC8-0D43-8A08-4C35871DB574}" name="Other-pvc"/>
    <tableColumn id="27" xr3:uid="{C548FF54-7B5E-5540-A721-E12F3C3EC5F7}" name="PTT-hdpe"/>
    <tableColumn id="28" xr3:uid="{B42BBEAD-5E91-5B4A-8EDD-2E48166683CA}" name="PTT-ldpe"/>
    <tableColumn id="29" xr3:uid="{DED86CA9-B866-3E47-99D5-7BA317425D5F}" name="PTT-other"/>
    <tableColumn id="30" xr3:uid="{80F79E33-C55C-8747-B9FA-EC325E366838}" name="PTT-pe"/>
    <tableColumn id="31" xr3:uid="{DDD61CE9-0C85-0640-9B8B-6E88F79E018C}" name="PTT-pet"/>
    <tableColumn id="32" xr3:uid="{09ABB5DA-E210-BE44-81C2-530E67276E4F}" name="PTT-pp"/>
    <tableColumn id="33" xr3:uid="{A568F768-9FA6-DC49-B73E-DCA7B967E3C3}" name="PTT-ps"/>
    <tableColumn id="34" xr3:uid="{FB8B40E4-7640-5541-83E2-29337FF0CB9D}" name="PTT-pvc"/>
    <tableColumn id="35" xr3:uid="{D7FF8B4A-A43C-D845-809F-3E68EF6105F5}" name="ROW_CHECK">
      <calculatedColumnFormula>SUM(C2:AH2)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BB75F-9488-2646-906F-5676278B2EEB}" name="Table2" displayName="Table2" ref="A1:D386" totalsRowShown="0">
  <autoFilter ref="A1:D386" xr:uid="{E98BB75F-9488-2646-906F-5676278B2EEB}">
    <filterColumn colId="0">
      <filters>
        <filter val="Other"/>
      </filters>
    </filterColumn>
    <filterColumn colId="2">
      <filters>
        <filter val="2014"/>
      </filters>
    </filterColumn>
  </autoFilter>
  <tableColumns count="4">
    <tableColumn id="1" xr3:uid="{0520608B-64CE-E141-B275-B1551686AB95}" name="type"/>
    <tableColumn id="2" xr3:uid="{3B80F257-9421-674E-80E0-E3FA15FE2834}" name="material"/>
    <tableColumn id="3" xr3:uid="{AC41A694-B89D-604B-98FF-F97D82D7E74C}" name="year"/>
    <tableColumn id="4" xr3:uid="{7CA69595-ABD5-1441-9740-F649C839A352}" name="percent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895-2F52-4B45-A2F9-1E3D62B101AA}">
  <dimension ref="A1:AI51"/>
  <sheetViews>
    <sheetView tabSelected="1" workbookViewId="0">
      <selection activeCell="H41" sqref="H41"/>
    </sheetView>
  </sheetViews>
  <sheetFormatPr baseColWidth="10" defaultRowHeight="16" x14ac:dyDescent="0.2"/>
  <cols>
    <col min="2" max="2" width="23.1640625" customWidth="1"/>
    <col min="3" max="3" width="13.1640625" customWidth="1"/>
    <col min="4" max="4" width="12.6640625" customWidth="1"/>
    <col min="5" max="5" width="13.5" customWidth="1"/>
    <col min="6" max="6" width="11.1640625" customWidth="1"/>
    <col min="7" max="7" width="11.83203125" customWidth="1"/>
    <col min="8" max="8" width="11.1640625" customWidth="1"/>
    <col min="9" max="9" width="11" customWidth="1"/>
    <col min="10" max="10" width="12" customWidth="1"/>
    <col min="11" max="11" width="11.6640625" customWidth="1"/>
    <col min="12" max="12" width="11.1640625" customWidth="1"/>
    <col min="13" max="13" width="12" customWidth="1"/>
    <col min="19" max="19" width="12.83203125" customWidth="1"/>
    <col min="20" max="20" width="12.33203125" customWidth="1"/>
    <col min="21" max="21" width="13.1640625" customWidth="1"/>
    <col min="23" max="23" width="11.5" customWidth="1"/>
    <col min="26" max="26" width="11.6640625" customWidth="1"/>
    <col min="29" max="29" width="11.1640625" customWidth="1"/>
    <col min="35" max="35" width="14.5" customWidth="1"/>
  </cols>
  <sheetData>
    <row r="1" spans="1:35" x14ac:dyDescent="0.2">
      <c r="A1" t="s">
        <v>12</v>
      </c>
      <c r="B1" t="s">
        <v>45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49</v>
      </c>
    </row>
    <row r="2" spans="1:35" hidden="1" x14ac:dyDescent="0.2">
      <c r="A2">
        <v>2019</v>
      </c>
      <c r="B2" s="4" t="s">
        <v>56</v>
      </c>
      <c r="C2">
        <v>0.24556354923424994</v>
      </c>
      <c r="D2">
        <v>0</v>
      </c>
      <c r="E2">
        <v>4.7961626637572235E-4</v>
      </c>
      <c r="F2">
        <v>9.5923264248765571E-4</v>
      </c>
      <c r="G2">
        <v>0.21438848928615892</v>
      </c>
      <c r="H2">
        <v>8.1534771868045468E-3</v>
      </c>
      <c r="I2">
        <v>0</v>
      </c>
      <c r="J2">
        <v>0</v>
      </c>
      <c r="K2">
        <v>1.1510791380643237E-2</v>
      </c>
      <c r="L2">
        <v>0.15875299766791806</v>
      </c>
      <c r="M2">
        <v>2.4940047936525572E-2</v>
      </c>
      <c r="N2">
        <v>5.179856115802646E-2</v>
      </c>
      <c r="O2">
        <v>2.1103117476311162E-2</v>
      </c>
      <c r="P2">
        <v>4.7961630697812049E-2</v>
      </c>
      <c r="Q2">
        <v>2.3980815513510341E-3</v>
      </c>
      <c r="R2">
        <v>1.4388489088633782E-3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1.8225419658584405E-2</v>
      </c>
      <c r="AB2">
        <v>4.7961626637572235E-4</v>
      </c>
      <c r="AC2">
        <v>1.9184651752391004E-3</v>
      </c>
      <c r="AD2">
        <v>1.9184651752391004E-3</v>
      </c>
      <c r="AE2">
        <v>8.3932853748605138E-2</v>
      </c>
      <c r="AF2">
        <v>7.7697841737039683E-2</v>
      </c>
      <c r="AG2">
        <v>2.446043167014985E-2</v>
      </c>
      <c r="AH2">
        <v>1.9184651752391004E-3</v>
      </c>
      <c r="AI2">
        <f t="shared" ref="AI2:AI37" si="0">SUM(C2:AH2)</f>
        <v>0.99999999999999978</v>
      </c>
    </row>
    <row r="3" spans="1:35" hidden="1" x14ac:dyDescent="0.2">
      <c r="A3">
        <v>2018</v>
      </c>
      <c r="B3" s="4" t="s">
        <v>56</v>
      </c>
      <c r="C3">
        <v>0.23564169235017687</v>
      </c>
      <c r="D3">
        <v>0</v>
      </c>
      <c r="E3">
        <v>2.363507278428048E-4</v>
      </c>
      <c r="F3">
        <v>7.0905218352841431E-4</v>
      </c>
      <c r="G3">
        <v>0.21011581187640849</v>
      </c>
      <c r="H3">
        <v>8.0359252956981424E-3</v>
      </c>
      <c r="I3">
        <v>0</v>
      </c>
      <c r="J3">
        <v>0</v>
      </c>
      <c r="K3">
        <v>2.8834790883184743E-2</v>
      </c>
      <c r="L3">
        <v>0.16426376749045626</v>
      </c>
      <c r="M3">
        <v>1.6780902884733256E-2</v>
      </c>
      <c r="N3">
        <v>4.9870007088705592E-2</v>
      </c>
      <c r="O3">
        <v>1.7726305796104475E-2</v>
      </c>
      <c r="P3">
        <v>5.506972343067297E-2</v>
      </c>
      <c r="Q3">
        <v>1.6544552047081894E-3</v>
      </c>
      <c r="R3">
        <v>2.8362089537307691E-3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1.5126447680025065E-2</v>
      </c>
      <c r="AB3">
        <v>4.7270145568560959E-4</v>
      </c>
      <c r="AC3">
        <v>1.4181044768653845E-3</v>
      </c>
      <c r="AD3">
        <v>3.7816118651019881E-3</v>
      </c>
      <c r="AE3">
        <v>8.1304656087969759E-2</v>
      </c>
      <c r="AF3">
        <v>7.6577641201687988E-2</v>
      </c>
      <c r="AG3">
        <v>2.5525880363959811E-2</v>
      </c>
      <c r="AH3">
        <v>4.0179627027533494E-3</v>
      </c>
      <c r="AI3">
        <f t="shared" si="0"/>
        <v>0.99999999999999989</v>
      </c>
    </row>
    <row r="4" spans="1:35" hidden="1" x14ac:dyDescent="0.2">
      <c r="A4">
        <v>2017</v>
      </c>
      <c r="B4" s="4" t="s">
        <v>56</v>
      </c>
      <c r="C4">
        <v>0.22600186391395383</v>
      </c>
      <c r="D4">
        <v>0</v>
      </c>
      <c r="E4">
        <v>0</v>
      </c>
      <c r="F4">
        <v>4.6598321323713731E-4</v>
      </c>
      <c r="G4">
        <v>0.20596458530524156</v>
      </c>
      <c r="H4">
        <v>7.9217148447890233E-3</v>
      </c>
      <c r="I4">
        <v>0</v>
      </c>
      <c r="J4">
        <v>0</v>
      </c>
      <c r="K4">
        <v>4.5666355996027905E-2</v>
      </c>
      <c r="L4">
        <v>0.16961789379371409</v>
      </c>
      <c r="M4">
        <v>8.8536812712632987E-3</v>
      </c>
      <c r="N4">
        <v>4.799627217209243E-2</v>
      </c>
      <c r="O4">
        <v>1.4445479939987791E-2</v>
      </c>
      <c r="P4">
        <v>6.1975768898843084E-2</v>
      </c>
      <c r="Q4">
        <v>9.3196642647427462E-4</v>
      </c>
      <c r="R4">
        <v>4.1938490290130805E-3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1.2115563873802103E-2</v>
      </c>
      <c r="AB4">
        <v>4.6598321323713731E-4</v>
      </c>
      <c r="AC4">
        <v>9.3196642647427462E-4</v>
      </c>
      <c r="AD4">
        <v>5.5917986687244927E-3</v>
      </c>
      <c r="AE4">
        <v>7.8751164905016574E-2</v>
      </c>
      <c r="AF4">
        <v>7.5489282412356598E-2</v>
      </c>
      <c r="AG4">
        <v>2.6561043813789893E-2</v>
      </c>
      <c r="AH4">
        <v>6.0577818819616295E-3</v>
      </c>
      <c r="AI4">
        <f t="shared" si="0"/>
        <v>1.0000000000000002</v>
      </c>
    </row>
    <row r="5" spans="1:35" hidden="1" x14ac:dyDescent="0.2">
      <c r="A5">
        <v>2016</v>
      </c>
      <c r="B5" s="4" t="s">
        <v>56</v>
      </c>
      <c r="C5">
        <v>0.22600186391395383</v>
      </c>
      <c r="D5">
        <v>0</v>
      </c>
      <c r="E5">
        <v>0</v>
      </c>
      <c r="F5">
        <v>4.6598321323713731E-4</v>
      </c>
      <c r="G5">
        <v>0.20596458530524156</v>
      </c>
      <c r="H5">
        <v>7.9217148447890233E-3</v>
      </c>
      <c r="I5">
        <v>0</v>
      </c>
      <c r="J5">
        <v>0</v>
      </c>
      <c r="K5">
        <v>4.5666355996027905E-2</v>
      </c>
      <c r="L5">
        <v>0.16961789379371409</v>
      </c>
      <c r="M5">
        <v>8.8536812712632987E-3</v>
      </c>
      <c r="N5">
        <v>4.799627217209243E-2</v>
      </c>
      <c r="O5">
        <v>1.4445479939987791E-2</v>
      </c>
      <c r="P5">
        <v>6.1975768898843084E-2</v>
      </c>
      <c r="Q5">
        <v>9.3196642647427462E-4</v>
      </c>
      <c r="R5">
        <v>4.1938490290130805E-3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1.2115563873802103E-2</v>
      </c>
      <c r="AB5">
        <v>4.6598321323713731E-4</v>
      </c>
      <c r="AC5">
        <v>9.3196642647427462E-4</v>
      </c>
      <c r="AD5">
        <v>5.5917986687244927E-3</v>
      </c>
      <c r="AE5">
        <v>7.8751164905016574E-2</v>
      </c>
      <c r="AF5">
        <v>7.5489282412356598E-2</v>
      </c>
      <c r="AG5">
        <v>2.6561043813789893E-2</v>
      </c>
      <c r="AH5">
        <v>6.0577818819616295E-3</v>
      </c>
      <c r="AI5">
        <f t="shared" si="0"/>
        <v>1.0000000000000002</v>
      </c>
    </row>
    <row r="6" spans="1:35" hidden="1" x14ac:dyDescent="0.2">
      <c r="A6">
        <v>2015</v>
      </c>
      <c r="B6" s="4" t="s">
        <v>56</v>
      </c>
      <c r="C6">
        <v>0.22600186391395383</v>
      </c>
      <c r="D6">
        <v>0</v>
      </c>
      <c r="E6">
        <v>0</v>
      </c>
      <c r="F6">
        <v>4.6598321323713731E-4</v>
      </c>
      <c r="G6">
        <v>0.20596458530524156</v>
      </c>
      <c r="H6">
        <v>7.9217148447890233E-3</v>
      </c>
      <c r="I6">
        <v>0</v>
      </c>
      <c r="J6">
        <v>0</v>
      </c>
      <c r="K6">
        <v>4.5666355996027905E-2</v>
      </c>
      <c r="L6">
        <v>0.16961789379371409</v>
      </c>
      <c r="M6">
        <v>8.8536812712632987E-3</v>
      </c>
      <c r="N6">
        <v>4.799627217209243E-2</v>
      </c>
      <c r="O6">
        <v>1.4445479939987791E-2</v>
      </c>
      <c r="P6">
        <v>6.1975768898843084E-2</v>
      </c>
      <c r="Q6">
        <v>9.3196642647427462E-4</v>
      </c>
      <c r="R6">
        <v>4.1938490290130805E-3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1.2115563873802103E-2</v>
      </c>
      <c r="AB6">
        <v>4.6598321323713731E-4</v>
      </c>
      <c r="AC6">
        <v>9.3196642647427462E-4</v>
      </c>
      <c r="AD6">
        <v>5.5917986687244927E-3</v>
      </c>
      <c r="AE6">
        <v>7.8751164905016574E-2</v>
      </c>
      <c r="AF6">
        <v>7.5489282412356598E-2</v>
      </c>
      <c r="AG6">
        <v>2.6561043813789893E-2</v>
      </c>
      <c r="AH6">
        <v>6.0577818819616295E-3</v>
      </c>
      <c r="AI6">
        <f t="shared" si="0"/>
        <v>1.0000000000000002</v>
      </c>
    </row>
    <row r="7" spans="1:35" hidden="1" x14ac:dyDescent="0.2">
      <c r="A7">
        <v>2014</v>
      </c>
      <c r="B7" s="4" t="s">
        <v>56</v>
      </c>
      <c r="C7">
        <v>0.22600186391395383</v>
      </c>
      <c r="D7">
        <v>0</v>
      </c>
      <c r="E7">
        <v>0</v>
      </c>
      <c r="F7">
        <v>4.6598321323713731E-4</v>
      </c>
      <c r="G7">
        <v>0.20596458530524156</v>
      </c>
      <c r="H7">
        <v>7.9217148447890233E-3</v>
      </c>
      <c r="I7">
        <v>0</v>
      </c>
      <c r="J7">
        <v>0</v>
      </c>
      <c r="K7">
        <v>4.5666355996027905E-2</v>
      </c>
      <c r="L7">
        <v>0.16961789379371409</v>
      </c>
      <c r="M7">
        <v>8.8536812712632987E-3</v>
      </c>
      <c r="N7">
        <v>4.799627217209243E-2</v>
      </c>
      <c r="O7">
        <v>1.4445479939987791E-2</v>
      </c>
      <c r="P7">
        <v>6.1975768898843084E-2</v>
      </c>
      <c r="Q7">
        <v>9.3196642647427462E-4</v>
      </c>
      <c r="R7">
        <v>4.1938490290130805E-3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1.2115563873802103E-2</v>
      </c>
      <c r="AB7">
        <v>4.6598321323713731E-4</v>
      </c>
      <c r="AC7">
        <v>9.3196642647427462E-4</v>
      </c>
      <c r="AD7">
        <v>5.5917986687244927E-3</v>
      </c>
      <c r="AE7">
        <v>7.8751164905016574E-2</v>
      </c>
      <c r="AF7">
        <v>7.5489282412356598E-2</v>
      </c>
      <c r="AG7">
        <v>2.6561043813789893E-2</v>
      </c>
      <c r="AH7">
        <v>6.0577818819616295E-3</v>
      </c>
      <c r="AI7">
        <f t="shared" si="0"/>
        <v>1.0000000000000002</v>
      </c>
    </row>
    <row r="8" spans="1:35" x14ac:dyDescent="0.2">
      <c r="A8">
        <v>2023</v>
      </c>
      <c r="B8" s="4" t="s">
        <v>50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</v>
      </c>
    </row>
    <row r="9" spans="1:35" x14ac:dyDescent="0.2">
      <c r="A9">
        <v>2022</v>
      </c>
      <c r="B9" s="4" t="s">
        <v>50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</v>
      </c>
    </row>
    <row r="10" spans="1:35" x14ac:dyDescent="0.2">
      <c r="A10">
        <v>2021</v>
      </c>
      <c r="B10" s="4" t="s">
        <v>50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</v>
      </c>
    </row>
    <row r="11" spans="1:35" x14ac:dyDescent="0.2">
      <c r="A11">
        <v>2020</v>
      </c>
      <c r="B11" s="4" t="s">
        <v>50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 t="shared" si="0"/>
        <v>1</v>
      </c>
    </row>
    <row r="12" spans="1:35" x14ac:dyDescent="0.2">
      <c r="A12">
        <v>2023</v>
      </c>
      <c r="B12" s="4" t="s">
        <v>51</v>
      </c>
      <c r="C12">
        <v>0.46684005206874163</v>
      </c>
      <c r="D12">
        <v>1.1703510986806876E-2</v>
      </c>
      <c r="E12">
        <v>0</v>
      </c>
      <c r="F12">
        <v>0</v>
      </c>
      <c r="G12">
        <v>0.52145643694445154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0"/>
        <v>1</v>
      </c>
    </row>
    <row r="13" spans="1:35" x14ac:dyDescent="0.2">
      <c r="A13">
        <v>2022</v>
      </c>
      <c r="B13" s="4" t="s">
        <v>51</v>
      </c>
      <c r="C13">
        <v>0.46684005206874163</v>
      </c>
      <c r="D13">
        <v>1.1703510986806874E-2</v>
      </c>
      <c r="E13">
        <v>0</v>
      </c>
      <c r="F13">
        <v>0</v>
      </c>
      <c r="G13">
        <v>0.52145643694445154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 t="shared" si="0"/>
        <v>1</v>
      </c>
    </row>
    <row r="14" spans="1:35" x14ac:dyDescent="0.2">
      <c r="A14">
        <v>2021</v>
      </c>
      <c r="B14" s="4" t="s">
        <v>51</v>
      </c>
      <c r="C14">
        <v>0.51814058967413168</v>
      </c>
      <c r="D14">
        <v>3.9682539534782055E-2</v>
      </c>
      <c r="E14">
        <v>0</v>
      </c>
      <c r="F14">
        <v>0</v>
      </c>
      <c r="G14">
        <v>0.44217687079108625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0"/>
        <v>1</v>
      </c>
    </row>
    <row r="15" spans="1:35" x14ac:dyDescent="0.2">
      <c r="A15">
        <v>2020</v>
      </c>
      <c r="B15" s="4" t="s">
        <v>51</v>
      </c>
      <c r="C15">
        <v>0.52068780229927525</v>
      </c>
      <c r="D15">
        <v>2.9554003215484161E-2</v>
      </c>
      <c r="E15">
        <v>0</v>
      </c>
      <c r="F15">
        <v>0</v>
      </c>
      <c r="G15">
        <v>0.44975819448524068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1</v>
      </c>
    </row>
    <row r="16" spans="1:35" hidden="1" x14ac:dyDescent="0.2">
      <c r="A16">
        <v>2019</v>
      </c>
      <c r="B16" s="2" t="s">
        <v>57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>
        <v>0.2463054190356864</v>
      </c>
      <c r="T16">
        <v>0.10344827601753016</v>
      </c>
      <c r="U16">
        <v>9.8522170319299187E-3</v>
      </c>
      <c r="V16">
        <v>1.4778324984348083E-2</v>
      </c>
      <c r="W16">
        <v>0.21674876793989667</v>
      </c>
      <c r="X16">
        <v>0.3940886700062608</v>
      </c>
      <c r="Y16">
        <v>9.8522170319299187E-3</v>
      </c>
      <c r="Z16">
        <v>4.9261079524181616E-3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1.0000000000000002</v>
      </c>
    </row>
    <row r="17" spans="1:35" hidden="1" x14ac:dyDescent="0.2">
      <c r="A17">
        <v>2018</v>
      </c>
      <c r="B17" s="2" t="s">
        <v>57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>
        <v>0.26987951776745656</v>
      </c>
      <c r="T17">
        <v>0.1060240966256316</v>
      </c>
      <c r="U17">
        <v>4.8192767631365964E-3</v>
      </c>
      <c r="V17">
        <v>9.638554645791263E-3</v>
      </c>
      <c r="W17">
        <v>0.20240963860547195</v>
      </c>
      <c r="X17">
        <v>0.38313252953779309</v>
      </c>
      <c r="Y17">
        <v>1.4457831408927858E-2</v>
      </c>
      <c r="Z17">
        <v>9.638554645791263E-3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1.0000000000000002</v>
      </c>
    </row>
    <row r="18" spans="1:35" hidden="1" x14ac:dyDescent="0.2">
      <c r="A18">
        <v>2017</v>
      </c>
      <c r="B18" s="2" t="s">
        <v>57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>
        <v>0.29245283035656816</v>
      </c>
      <c r="T18">
        <v>0.10849056584886081</v>
      </c>
      <c r="U18">
        <v>0</v>
      </c>
      <c r="V18">
        <v>4.7169810271448917E-3</v>
      </c>
      <c r="W18">
        <v>0.18867924553485227</v>
      </c>
      <c r="X18">
        <v>0.37264151004255969</v>
      </c>
      <c r="Y18">
        <v>1.8867924108579567E-2</v>
      </c>
      <c r="Z18">
        <v>1.4150943081434672E-2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1</v>
      </c>
    </row>
    <row r="19" spans="1:35" hidden="1" x14ac:dyDescent="0.2">
      <c r="A19">
        <v>2016</v>
      </c>
      <c r="B19" s="2" t="s">
        <v>57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>
        <v>0.29245283035656816</v>
      </c>
      <c r="T19">
        <v>0.10849056584886081</v>
      </c>
      <c r="U19">
        <v>0</v>
      </c>
      <c r="V19">
        <v>4.7169810271448917E-3</v>
      </c>
      <c r="W19">
        <v>0.18867924553485227</v>
      </c>
      <c r="X19">
        <v>0.37264151004255969</v>
      </c>
      <c r="Y19">
        <v>1.8867924108579567E-2</v>
      </c>
      <c r="Z19">
        <v>1.4150943081434672E-2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1</v>
      </c>
    </row>
    <row r="20" spans="1:35" hidden="1" x14ac:dyDescent="0.2">
      <c r="A20">
        <v>2015</v>
      </c>
      <c r="B20" s="2" t="s">
        <v>57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v>0.29245283035656816</v>
      </c>
      <c r="T20">
        <v>0.10849056584886081</v>
      </c>
      <c r="U20">
        <v>0</v>
      </c>
      <c r="V20">
        <v>4.7169810271448917E-3</v>
      </c>
      <c r="W20">
        <v>0.18867924553485227</v>
      </c>
      <c r="X20">
        <v>0.37264151004255969</v>
      </c>
      <c r="Y20">
        <v>1.8867924108579567E-2</v>
      </c>
      <c r="Z20">
        <v>1.4150943081434672E-2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</v>
      </c>
    </row>
    <row r="21" spans="1:35" hidden="1" x14ac:dyDescent="0.2">
      <c r="A21">
        <v>2014</v>
      </c>
      <c r="B21" s="2" t="s">
        <v>57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>
        <v>0.29245283035656816</v>
      </c>
      <c r="T21">
        <v>0.10849056584886081</v>
      </c>
      <c r="U21">
        <v>0</v>
      </c>
      <c r="V21">
        <v>4.7169810271448917E-3</v>
      </c>
      <c r="W21">
        <v>0.18867924553485227</v>
      </c>
      <c r="X21">
        <v>0.37264151004255969</v>
      </c>
      <c r="Y21">
        <v>1.8867924108579567E-2</v>
      </c>
      <c r="Z21">
        <v>1.4150943081434672E-2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1</v>
      </c>
    </row>
    <row r="22" spans="1:35" x14ac:dyDescent="0.2">
      <c r="A22">
        <v>2023</v>
      </c>
      <c r="B22" s="4" t="s">
        <v>55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0.17886178801266445</v>
      </c>
      <c r="T22">
        <v>0.17764227565248203</v>
      </c>
      <c r="U22">
        <v>0</v>
      </c>
      <c r="V22">
        <v>0</v>
      </c>
      <c r="W22">
        <v>0.24512195225114025</v>
      </c>
      <c r="X22">
        <v>0.39837398408371344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0"/>
        <v>1.0000000000000002</v>
      </c>
    </row>
    <row r="23" spans="1:35" x14ac:dyDescent="0.2">
      <c r="A23">
        <v>2022</v>
      </c>
      <c r="B23" s="4" t="s">
        <v>55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0.17886178801266445</v>
      </c>
      <c r="T23">
        <v>0.17764227565248203</v>
      </c>
      <c r="U23">
        <v>0</v>
      </c>
      <c r="V23">
        <v>0</v>
      </c>
      <c r="W23">
        <v>0.24512195225114025</v>
      </c>
      <c r="X23">
        <v>0.39837398408371344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0"/>
        <v>1.0000000000000002</v>
      </c>
    </row>
    <row r="24" spans="1:35" x14ac:dyDescent="0.2">
      <c r="A24">
        <v>2021</v>
      </c>
      <c r="B24" s="4" t="s">
        <v>55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0.23983050883075732</v>
      </c>
      <c r="T24">
        <v>6.1864406387622806E-2</v>
      </c>
      <c r="U24">
        <v>0</v>
      </c>
      <c r="V24">
        <v>0</v>
      </c>
      <c r="W24">
        <v>0.26610169492720659</v>
      </c>
      <c r="X24">
        <v>0.4322033898544132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0.99999999999999989</v>
      </c>
    </row>
    <row r="25" spans="1:35" x14ac:dyDescent="0.2">
      <c r="A25">
        <v>2020</v>
      </c>
      <c r="B25" s="4" t="s">
        <v>55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0.25603644639862216</v>
      </c>
      <c r="T25">
        <v>6.298405420011019E-2</v>
      </c>
      <c r="U25">
        <v>0</v>
      </c>
      <c r="V25">
        <v>0</v>
      </c>
      <c r="W25">
        <v>0.26640091120616488</v>
      </c>
      <c r="X25">
        <v>0.41457858819510268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0"/>
        <v>1</v>
      </c>
    </row>
    <row r="26" spans="1:35" x14ac:dyDescent="0.2">
      <c r="A26">
        <v>2023</v>
      </c>
      <c r="B26" s="4" t="s">
        <v>54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0.27683615832825975</v>
      </c>
      <c r="L26">
        <v>0.30457627117129593</v>
      </c>
      <c r="M26">
        <v>0</v>
      </c>
      <c r="N26">
        <v>0</v>
      </c>
      <c r="O26">
        <v>0.18525423730427665</v>
      </c>
      <c r="P26">
        <v>0.23333333319616761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0"/>
        <v>1</v>
      </c>
    </row>
    <row r="27" spans="1:35" x14ac:dyDescent="0.2">
      <c r="A27">
        <v>2022</v>
      </c>
      <c r="B27" s="4" t="s">
        <v>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0.27683615832825975</v>
      </c>
      <c r="L27">
        <v>0.30457627117129593</v>
      </c>
      <c r="M27">
        <v>0</v>
      </c>
      <c r="N27">
        <v>0</v>
      </c>
      <c r="O27">
        <v>0.18525423730427665</v>
      </c>
      <c r="P27">
        <v>0.23333333319616761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1</v>
      </c>
    </row>
    <row r="28" spans="1:35" x14ac:dyDescent="0.2">
      <c r="A28">
        <v>2021</v>
      </c>
      <c r="B28" s="4" t="s">
        <v>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0.27402402415209443</v>
      </c>
      <c r="L28">
        <v>0.25666666651562353</v>
      </c>
      <c r="M28">
        <v>0</v>
      </c>
      <c r="N28">
        <v>0</v>
      </c>
      <c r="O28">
        <v>0.18222222231403268</v>
      </c>
      <c r="P28">
        <v>0.2870870870182492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0"/>
        <v>0.99999999999999978</v>
      </c>
    </row>
    <row r="29" spans="1:35" x14ac:dyDescent="0.2">
      <c r="A29">
        <v>2020</v>
      </c>
      <c r="B29" s="4" t="s">
        <v>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0.28000750126418306</v>
      </c>
      <c r="L29">
        <v>0.28245311449541233</v>
      </c>
      <c r="M29">
        <v>0</v>
      </c>
      <c r="N29">
        <v>0</v>
      </c>
      <c r="O29">
        <v>0.19387846843024167</v>
      </c>
      <c r="P29">
        <v>0.2436609158101628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0.99999999999999989</v>
      </c>
    </row>
    <row r="30" spans="1:35" x14ac:dyDescent="0.2">
      <c r="A30">
        <v>2023</v>
      </c>
      <c r="B30" s="4" t="s">
        <v>52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0"/>
        <v>1</v>
      </c>
    </row>
    <row r="31" spans="1:35" x14ac:dyDescent="0.2">
      <c r="A31">
        <v>2022</v>
      </c>
      <c r="B31" s="4" t="s">
        <v>52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 t="shared" si="0"/>
        <v>1</v>
      </c>
    </row>
    <row r="32" spans="1:35" x14ac:dyDescent="0.2">
      <c r="A32">
        <v>2021</v>
      </c>
      <c r="B32" s="4" t="s">
        <v>52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 t="shared" si="0"/>
        <v>1</v>
      </c>
    </row>
    <row r="33" spans="1:35" x14ac:dyDescent="0.2">
      <c r="A33">
        <v>2020</v>
      </c>
      <c r="B33" s="4" t="s">
        <v>52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 t="shared" si="0"/>
        <v>1</v>
      </c>
    </row>
    <row r="34" spans="1:35" x14ac:dyDescent="0.2">
      <c r="A34">
        <v>2020</v>
      </c>
      <c r="B34" s="4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0.16733409500945767</v>
      </c>
      <c r="AB34">
        <v>0.16361556346101463</v>
      </c>
      <c r="AC34">
        <v>0</v>
      </c>
      <c r="AD34">
        <v>0</v>
      </c>
      <c r="AE34">
        <v>0.39016018146151471</v>
      </c>
      <c r="AF34">
        <v>0.27889016006801298</v>
      </c>
      <c r="AG34">
        <v>0</v>
      </c>
      <c r="AH34">
        <v>0</v>
      </c>
      <c r="AI34">
        <f t="shared" si="0"/>
        <v>1</v>
      </c>
    </row>
    <row r="35" spans="1:35" x14ac:dyDescent="0.2">
      <c r="A35">
        <v>2021</v>
      </c>
      <c r="B35" s="4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0.15574712652150763</v>
      </c>
      <c r="AB35">
        <v>0.18160919519238952</v>
      </c>
      <c r="AC35">
        <v>0</v>
      </c>
      <c r="AD35">
        <v>0</v>
      </c>
      <c r="AE35">
        <v>0.38160919560048151</v>
      </c>
      <c r="AF35">
        <v>0.28103448268562148</v>
      </c>
      <c r="AG35">
        <v>0</v>
      </c>
      <c r="AH35">
        <v>0</v>
      </c>
      <c r="AI35">
        <f t="shared" si="0"/>
        <v>1.0000000000000002</v>
      </c>
    </row>
    <row r="36" spans="1:35" x14ac:dyDescent="0.2">
      <c r="A36">
        <v>2022</v>
      </c>
      <c r="B36" s="4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0.1361746363821866</v>
      </c>
      <c r="AB36">
        <v>8.523908519231331E-2</v>
      </c>
      <c r="AC36">
        <v>0</v>
      </c>
      <c r="AD36">
        <v>0</v>
      </c>
      <c r="AE36">
        <v>0.4823284822115525</v>
      </c>
      <c r="AF36">
        <v>0.29625779621394754</v>
      </c>
      <c r="AG36">
        <v>0</v>
      </c>
      <c r="AH36">
        <v>0</v>
      </c>
      <c r="AI36">
        <f t="shared" si="0"/>
        <v>0.99999999999999989</v>
      </c>
    </row>
    <row r="37" spans="1:35" x14ac:dyDescent="0.2">
      <c r="A37">
        <v>2023</v>
      </c>
      <c r="B37" s="4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0.1361746363821866</v>
      </c>
      <c r="AB37">
        <v>8.523908519231331E-2</v>
      </c>
      <c r="AC37">
        <v>0</v>
      </c>
      <c r="AD37">
        <v>0</v>
      </c>
      <c r="AE37">
        <v>0.4823284822115525</v>
      </c>
      <c r="AF37">
        <v>0.29625779621394754</v>
      </c>
      <c r="AG37">
        <v>0</v>
      </c>
      <c r="AH37">
        <v>0</v>
      </c>
      <c r="AI37">
        <f t="shared" si="0"/>
        <v>0.99999999999999989</v>
      </c>
    </row>
    <row r="42" spans="1:35" x14ac:dyDescent="0.2">
      <c r="AC42" s="4"/>
      <c r="AD42" s="4"/>
      <c r="AE42" s="4"/>
      <c r="AF42" s="4"/>
      <c r="AH42" s="4"/>
    </row>
    <row r="43" spans="1:35" x14ac:dyDescent="0.2">
      <c r="W43" s="4"/>
      <c r="X43" s="4"/>
      <c r="Y43" s="4"/>
      <c r="AA43" s="4"/>
    </row>
    <row r="44" spans="1:35" x14ac:dyDescent="0.2">
      <c r="AC44" s="4"/>
      <c r="AD44" s="4"/>
      <c r="AE44" s="4"/>
      <c r="AF44" s="4"/>
      <c r="AH44" s="4"/>
    </row>
    <row r="45" spans="1:35" x14ac:dyDescent="0.2">
      <c r="O45" s="5"/>
      <c r="P45" s="5"/>
      <c r="Q45" s="5"/>
      <c r="V45" s="4"/>
      <c r="W45" s="4"/>
      <c r="X45" s="4"/>
      <c r="Y45" s="4"/>
      <c r="AA45" s="4"/>
      <c r="AC45" s="5"/>
      <c r="AD45" s="5"/>
      <c r="AE45" s="5"/>
      <c r="AF45" s="5"/>
      <c r="AH45" s="5"/>
    </row>
    <row r="51" spans="15:15" x14ac:dyDescent="0.2">
      <c r="O5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EB80-7EC8-E945-AF04-1599BDB2AE37}">
  <dimension ref="A1:D386"/>
  <sheetViews>
    <sheetView workbookViewId="0">
      <selection activeCell="D197" sqref="D197:D281"/>
    </sheetView>
  </sheetViews>
  <sheetFormatPr baseColWidth="10" defaultRowHeight="16" x14ac:dyDescent="0.2"/>
  <cols>
    <col min="4" max="4" width="12.6640625" customWidth="1"/>
  </cols>
  <sheetData>
    <row r="1" spans="1:4" x14ac:dyDescent="0.2">
      <c r="A1" t="s">
        <v>46</v>
      </c>
      <c r="B1" t="s">
        <v>47</v>
      </c>
      <c r="C1" t="s">
        <v>12</v>
      </c>
      <c r="D1" t="s">
        <v>48</v>
      </c>
    </row>
    <row r="2" spans="1:4" hidden="1" x14ac:dyDescent="0.2">
      <c r="A2" t="s">
        <v>0</v>
      </c>
      <c r="B2" t="s">
        <v>1</v>
      </c>
      <c r="C2">
        <v>2012</v>
      </c>
      <c r="D2">
        <v>0.20568278200000001</v>
      </c>
    </row>
    <row r="3" spans="1:4" hidden="1" x14ac:dyDescent="0.2">
      <c r="A3" t="s">
        <v>0</v>
      </c>
      <c r="B3" t="s">
        <v>1</v>
      </c>
      <c r="C3">
        <v>2013</v>
      </c>
      <c r="D3">
        <v>0.20568278200000001</v>
      </c>
    </row>
    <row r="4" spans="1:4" hidden="1" x14ac:dyDescent="0.2">
      <c r="A4" t="s">
        <v>0</v>
      </c>
      <c r="B4" t="s">
        <v>1</v>
      </c>
      <c r="C4">
        <v>2014</v>
      </c>
      <c r="D4">
        <v>0.20568278200000001</v>
      </c>
    </row>
    <row r="5" spans="1:4" hidden="1" x14ac:dyDescent="0.2">
      <c r="A5" t="s">
        <v>0</v>
      </c>
      <c r="B5" t="s">
        <v>1</v>
      </c>
      <c r="C5">
        <v>2015</v>
      </c>
      <c r="D5">
        <v>0.20568278200000001</v>
      </c>
    </row>
    <row r="6" spans="1:4" hidden="1" x14ac:dyDescent="0.2">
      <c r="A6" t="s">
        <v>0</v>
      </c>
      <c r="B6" t="s">
        <v>1</v>
      </c>
      <c r="C6">
        <v>2016</v>
      </c>
      <c r="D6">
        <v>0.20568278200000001</v>
      </c>
    </row>
    <row r="7" spans="1:4" hidden="1" x14ac:dyDescent="0.2">
      <c r="A7" t="s">
        <v>0</v>
      </c>
      <c r="B7" t="s">
        <v>1</v>
      </c>
      <c r="C7">
        <v>2017</v>
      </c>
      <c r="D7">
        <v>0.20568278200000001</v>
      </c>
    </row>
    <row r="8" spans="1:4" hidden="1" x14ac:dyDescent="0.2">
      <c r="A8" t="s">
        <v>0</v>
      </c>
      <c r="B8" t="s">
        <v>1</v>
      </c>
      <c r="C8">
        <v>2018</v>
      </c>
      <c r="D8">
        <v>0.2145931985</v>
      </c>
    </row>
    <row r="9" spans="1:4" hidden="1" x14ac:dyDescent="0.2">
      <c r="A9" t="s">
        <v>0</v>
      </c>
      <c r="B9" t="s">
        <v>1</v>
      </c>
      <c r="C9">
        <v>2019</v>
      </c>
      <c r="D9">
        <v>0.22377622380000001</v>
      </c>
    </row>
    <row r="10" spans="1:4" hidden="1" x14ac:dyDescent="0.2">
      <c r="A10" t="s">
        <v>0</v>
      </c>
      <c r="B10" t="s">
        <v>1</v>
      </c>
      <c r="C10">
        <v>2021</v>
      </c>
      <c r="D10">
        <v>0.20594862550000001</v>
      </c>
    </row>
    <row r="11" spans="1:4" hidden="1" x14ac:dyDescent="0.2">
      <c r="A11" t="s">
        <v>0</v>
      </c>
      <c r="B11" t="s">
        <v>1</v>
      </c>
      <c r="C11">
        <v>2022</v>
      </c>
      <c r="D11">
        <v>0.17251321480000001</v>
      </c>
    </row>
    <row r="12" spans="1:4" hidden="1" x14ac:dyDescent="0.2">
      <c r="A12" t="s">
        <v>0</v>
      </c>
      <c r="B12" t="s">
        <v>1</v>
      </c>
      <c r="C12">
        <v>2023</v>
      </c>
      <c r="D12">
        <v>0.17251321480000001</v>
      </c>
    </row>
    <row r="13" spans="1:4" hidden="1" x14ac:dyDescent="0.2">
      <c r="A13" t="s">
        <v>0</v>
      </c>
      <c r="B13" t="s">
        <v>1</v>
      </c>
      <c r="C13">
        <v>2024</v>
      </c>
      <c r="D13">
        <v>0.17251321480000001</v>
      </c>
    </row>
    <row r="14" spans="1:4" hidden="1" x14ac:dyDescent="0.2">
      <c r="A14" t="s">
        <v>0</v>
      </c>
      <c r="B14" t="s">
        <v>2</v>
      </c>
      <c r="C14">
        <v>2012</v>
      </c>
      <c r="D14">
        <v>0</v>
      </c>
    </row>
    <row r="15" spans="1:4" hidden="1" x14ac:dyDescent="0.2">
      <c r="A15" t="s">
        <v>0</v>
      </c>
      <c r="B15" t="s">
        <v>2</v>
      </c>
      <c r="C15">
        <v>2013</v>
      </c>
      <c r="D15">
        <v>0</v>
      </c>
    </row>
    <row r="16" spans="1:4" hidden="1" x14ac:dyDescent="0.2">
      <c r="A16" t="s">
        <v>0</v>
      </c>
      <c r="B16" t="s">
        <v>2</v>
      </c>
      <c r="C16">
        <v>2014</v>
      </c>
      <c r="D16">
        <v>0</v>
      </c>
    </row>
    <row r="17" spans="1:4" hidden="1" x14ac:dyDescent="0.2">
      <c r="A17" t="s">
        <v>0</v>
      </c>
      <c r="B17" t="s">
        <v>2</v>
      </c>
      <c r="C17">
        <v>2015</v>
      </c>
      <c r="D17">
        <v>0</v>
      </c>
    </row>
    <row r="18" spans="1:4" hidden="1" x14ac:dyDescent="0.2">
      <c r="A18" t="s">
        <v>0</v>
      </c>
      <c r="B18" t="s">
        <v>2</v>
      </c>
      <c r="C18">
        <v>2016</v>
      </c>
      <c r="D18">
        <v>0</v>
      </c>
    </row>
    <row r="19" spans="1:4" hidden="1" x14ac:dyDescent="0.2">
      <c r="A19" t="s">
        <v>0</v>
      </c>
      <c r="B19" t="s">
        <v>2</v>
      </c>
      <c r="C19">
        <v>2017</v>
      </c>
      <c r="D19">
        <v>0</v>
      </c>
    </row>
    <row r="20" spans="1:4" hidden="1" x14ac:dyDescent="0.2">
      <c r="A20" t="s">
        <v>0</v>
      </c>
      <c r="B20" t="s">
        <v>2</v>
      </c>
      <c r="C20">
        <v>2018</v>
      </c>
      <c r="D20">
        <v>0</v>
      </c>
    </row>
    <row r="21" spans="1:4" hidden="1" x14ac:dyDescent="0.2">
      <c r="A21" t="s">
        <v>0</v>
      </c>
      <c r="B21" t="s">
        <v>2</v>
      </c>
      <c r="C21">
        <v>2019</v>
      </c>
      <c r="D21">
        <v>0</v>
      </c>
    </row>
    <row r="22" spans="1:4" hidden="1" x14ac:dyDescent="0.2">
      <c r="A22" t="s">
        <v>0</v>
      </c>
      <c r="B22" t="s">
        <v>2</v>
      </c>
      <c r="C22">
        <v>2021</v>
      </c>
      <c r="D22">
        <v>4.506534E-4</v>
      </c>
    </row>
    <row r="23" spans="1:4" hidden="1" x14ac:dyDescent="0.2">
      <c r="A23" t="s">
        <v>0</v>
      </c>
      <c r="B23" t="s">
        <v>2</v>
      </c>
      <c r="C23">
        <v>2022</v>
      </c>
      <c r="D23">
        <v>4.8053819999999999E-4</v>
      </c>
    </row>
    <row r="24" spans="1:4" hidden="1" x14ac:dyDescent="0.2">
      <c r="A24" t="s">
        <v>0</v>
      </c>
      <c r="B24" t="s">
        <v>2</v>
      </c>
      <c r="C24">
        <v>2023</v>
      </c>
      <c r="D24">
        <v>4.8053819999999999E-4</v>
      </c>
    </row>
    <row r="25" spans="1:4" hidden="1" x14ac:dyDescent="0.2">
      <c r="A25" t="s">
        <v>0</v>
      </c>
      <c r="B25" t="s">
        <v>2</v>
      </c>
      <c r="C25">
        <v>2024</v>
      </c>
      <c r="D25">
        <v>4.8053819999999999E-4</v>
      </c>
    </row>
    <row r="26" spans="1:4" hidden="1" x14ac:dyDescent="0.2">
      <c r="A26" t="s">
        <v>0</v>
      </c>
      <c r="B26" t="s">
        <v>3</v>
      </c>
      <c r="C26">
        <v>2012</v>
      </c>
      <c r="D26">
        <v>0</v>
      </c>
    </row>
    <row r="27" spans="1:4" hidden="1" x14ac:dyDescent="0.2">
      <c r="A27" t="s">
        <v>0</v>
      </c>
      <c r="B27" t="s">
        <v>3</v>
      </c>
      <c r="C27">
        <v>2013</v>
      </c>
      <c r="D27">
        <v>0</v>
      </c>
    </row>
    <row r="28" spans="1:4" hidden="1" x14ac:dyDescent="0.2">
      <c r="A28" t="s">
        <v>0</v>
      </c>
      <c r="B28" t="s">
        <v>3</v>
      </c>
      <c r="C28">
        <v>2014</v>
      </c>
      <c r="D28">
        <v>0</v>
      </c>
    </row>
    <row r="29" spans="1:4" hidden="1" x14ac:dyDescent="0.2">
      <c r="A29" t="s">
        <v>0</v>
      </c>
      <c r="B29" t="s">
        <v>3</v>
      </c>
      <c r="C29">
        <v>2015</v>
      </c>
      <c r="D29">
        <v>0</v>
      </c>
    </row>
    <row r="30" spans="1:4" hidden="1" x14ac:dyDescent="0.2">
      <c r="A30" t="s">
        <v>0</v>
      </c>
      <c r="B30" t="s">
        <v>3</v>
      </c>
      <c r="C30">
        <v>2016</v>
      </c>
      <c r="D30">
        <v>0</v>
      </c>
    </row>
    <row r="31" spans="1:4" hidden="1" x14ac:dyDescent="0.2">
      <c r="A31" t="s">
        <v>0</v>
      </c>
      <c r="B31" t="s">
        <v>3</v>
      </c>
      <c r="C31">
        <v>2017</v>
      </c>
      <c r="D31">
        <v>0</v>
      </c>
    </row>
    <row r="32" spans="1:4" hidden="1" x14ac:dyDescent="0.2">
      <c r="A32" t="s">
        <v>0</v>
      </c>
      <c r="B32" t="s">
        <v>3</v>
      </c>
      <c r="C32">
        <v>2018</v>
      </c>
      <c r="D32">
        <v>2.1523890000000001E-4</v>
      </c>
    </row>
    <row r="33" spans="1:4" hidden="1" x14ac:dyDescent="0.2">
      <c r="A33" t="s">
        <v>0</v>
      </c>
      <c r="B33" t="s">
        <v>3</v>
      </c>
      <c r="C33">
        <v>2019</v>
      </c>
      <c r="D33">
        <v>4.3706289999999998E-4</v>
      </c>
    </row>
    <row r="34" spans="1:4" hidden="1" x14ac:dyDescent="0.2">
      <c r="A34" t="s">
        <v>0</v>
      </c>
      <c r="B34" t="s">
        <v>3</v>
      </c>
      <c r="C34">
        <v>2021</v>
      </c>
      <c r="D34">
        <v>0</v>
      </c>
    </row>
    <row r="35" spans="1:4" hidden="1" x14ac:dyDescent="0.2">
      <c r="A35" t="s">
        <v>0</v>
      </c>
      <c r="B35" t="s">
        <v>3</v>
      </c>
      <c r="C35">
        <v>2022</v>
      </c>
      <c r="D35">
        <v>4.8053819999999999E-4</v>
      </c>
    </row>
    <row r="36" spans="1:4" hidden="1" x14ac:dyDescent="0.2">
      <c r="A36" t="s">
        <v>0</v>
      </c>
      <c r="B36" t="s">
        <v>3</v>
      </c>
      <c r="C36">
        <v>2023</v>
      </c>
      <c r="D36">
        <v>4.8053819999999999E-4</v>
      </c>
    </row>
    <row r="37" spans="1:4" hidden="1" x14ac:dyDescent="0.2">
      <c r="A37" t="s">
        <v>0</v>
      </c>
      <c r="B37" t="s">
        <v>3</v>
      </c>
      <c r="C37">
        <v>2024</v>
      </c>
      <c r="D37">
        <v>4.8053819999999999E-4</v>
      </c>
    </row>
    <row r="38" spans="1:4" hidden="1" x14ac:dyDescent="0.2">
      <c r="A38" t="s">
        <v>0</v>
      </c>
      <c r="B38" t="s">
        <v>4</v>
      </c>
      <c r="C38">
        <v>2012</v>
      </c>
      <c r="D38">
        <v>4.240882E-4</v>
      </c>
    </row>
    <row r="39" spans="1:4" hidden="1" x14ac:dyDescent="0.2">
      <c r="A39" t="s">
        <v>0</v>
      </c>
      <c r="B39" t="s">
        <v>4</v>
      </c>
      <c r="C39">
        <v>2013</v>
      </c>
      <c r="D39">
        <v>4.240882E-4</v>
      </c>
    </row>
    <row r="40" spans="1:4" hidden="1" x14ac:dyDescent="0.2">
      <c r="A40" t="s">
        <v>0</v>
      </c>
      <c r="B40" t="s">
        <v>4</v>
      </c>
      <c r="C40">
        <v>2014</v>
      </c>
      <c r="D40">
        <v>4.240882E-4</v>
      </c>
    </row>
    <row r="41" spans="1:4" hidden="1" x14ac:dyDescent="0.2">
      <c r="A41" t="s">
        <v>0</v>
      </c>
      <c r="B41" t="s">
        <v>4</v>
      </c>
      <c r="C41">
        <v>2015</v>
      </c>
      <c r="D41">
        <v>4.240882E-4</v>
      </c>
    </row>
    <row r="42" spans="1:4" hidden="1" x14ac:dyDescent="0.2">
      <c r="A42" t="s">
        <v>0</v>
      </c>
      <c r="B42" t="s">
        <v>4</v>
      </c>
      <c r="C42">
        <v>2016</v>
      </c>
      <c r="D42">
        <v>4.240882E-4</v>
      </c>
    </row>
    <row r="43" spans="1:4" hidden="1" x14ac:dyDescent="0.2">
      <c r="A43" t="s">
        <v>0</v>
      </c>
      <c r="B43" t="s">
        <v>4</v>
      </c>
      <c r="C43">
        <v>2017</v>
      </c>
      <c r="D43">
        <v>4.240882E-4</v>
      </c>
    </row>
    <row r="44" spans="1:4" hidden="1" x14ac:dyDescent="0.2">
      <c r="A44" t="s">
        <v>0</v>
      </c>
      <c r="B44" t="s">
        <v>4</v>
      </c>
      <c r="C44">
        <v>2018</v>
      </c>
      <c r="D44">
        <v>6.4571669999999998E-4</v>
      </c>
    </row>
    <row r="45" spans="1:4" hidden="1" x14ac:dyDescent="0.2">
      <c r="A45" t="s">
        <v>0</v>
      </c>
      <c r="B45" t="s">
        <v>4</v>
      </c>
      <c r="C45">
        <v>2019</v>
      </c>
      <c r="D45">
        <v>8.7412589999999999E-4</v>
      </c>
    </row>
    <row r="46" spans="1:4" hidden="1" x14ac:dyDescent="0.2">
      <c r="A46" t="s">
        <v>0</v>
      </c>
      <c r="B46" t="s">
        <v>4</v>
      </c>
      <c r="C46">
        <v>2021</v>
      </c>
      <c r="D46">
        <v>7.6611086E-3</v>
      </c>
    </row>
    <row r="47" spans="1:4" hidden="1" x14ac:dyDescent="0.2">
      <c r="A47" t="s">
        <v>0</v>
      </c>
      <c r="B47" t="s">
        <v>4</v>
      </c>
      <c r="C47">
        <v>2022</v>
      </c>
      <c r="D47">
        <v>4.8053819999999999E-4</v>
      </c>
    </row>
    <row r="48" spans="1:4" hidden="1" x14ac:dyDescent="0.2">
      <c r="A48" t="s">
        <v>0</v>
      </c>
      <c r="B48" t="s">
        <v>4</v>
      </c>
      <c r="C48">
        <v>2023</v>
      </c>
      <c r="D48">
        <v>4.8053819999999999E-4</v>
      </c>
    </row>
    <row r="49" spans="1:4" hidden="1" x14ac:dyDescent="0.2">
      <c r="A49" t="s">
        <v>0</v>
      </c>
      <c r="B49" t="s">
        <v>4</v>
      </c>
      <c r="C49">
        <v>2024</v>
      </c>
      <c r="D49">
        <v>4.8053819999999999E-4</v>
      </c>
    </row>
    <row r="50" spans="1:4" hidden="1" x14ac:dyDescent="0.2">
      <c r="A50" t="s">
        <v>0</v>
      </c>
      <c r="B50" t="s">
        <v>5</v>
      </c>
      <c r="C50">
        <v>2012</v>
      </c>
      <c r="D50">
        <v>0.18744698900000001</v>
      </c>
    </row>
    <row r="51" spans="1:4" hidden="1" x14ac:dyDescent="0.2">
      <c r="A51" t="s">
        <v>0</v>
      </c>
      <c r="B51" t="s">
        <v>5</v>
      </c>
      <c r="C51">
        <v>2013</v>
      </c>
      <c r="D51">
        <v>0.18744698900000001</v>
      </c>
    </row>
    <row r="52" spans="1:4" hidden="1" x14ac:dyDescent="0.2">
      <c r="A52" t="s">
        <v>0</v>
      </c>
      <c r="B52" t="s">
        <v>5</v>
      </c>
      <c r="C52">
        <v>2014</v>
      </c>
      <c r="D52">
        <v>0.18744698900000001</v>
      </c>
    </row>
    <row r="53" spans="1:4" hidden="1" x14ac:dyDescent="0.2">
      <c r="A53" t="s">
        <v>0</v>
      </c>
      <c r="B53" t="s">
        <v>5</v>
      </c>
      <c r="C53">
        <v>2015</v>
      </c>
      <c r="D53">
        <v>0.18744698900000001</v>
      </c>
    </row>
    <row r="54" spans="1:4" hidden="1" x14ac:dyDescent="0.2">
      <c r="A54" t="s">
        <v>0</v>
      </c>
      <c r="B54" t="s">
        <v>5</v>
      </c>
      <c r="C54">
        <v>2016</v>
      </c>
      <c r="D54">
        <v>0.18744698900000001</v>
      </c>
    </row>
    <row r="55" spans="1:4" hidden="1" x14ac:dyDescent="0.2">
      <c r="A55" t="s">
        <v>0</v>
      </c>
      <c r="B55" t="s">
        <v>5</v>
      </c>
      <c r="C55">
        <v>2017</v>
      </c>
      <c r="D55">
        <v>0.18744698900000001</v>
      </c>
    </row>
    <row r="56" spans="1:4" hidden="1" x14ac:dyDescent="0.2">
      <c r="A56" t="s">
        <v>0</v>
      </c>
      <c r="B56" t="s">
        <v>5</v>
      </c>
      <c r="C56">
        <v>2018</v>
      </c>
      <c r="D56">
        <v>0.1913473956</v>
      </c>
    </row>
    <row r="57" spans="1:4" hidden="1" x14ac:dyDescent="0.2">
      <c r="A57" t="s">
        <v>0</v>
      </c>
      <c r="B57" t="s">
        <v>5</v>
      </c>
      <c r="C57">
        <v>2019</v>
      </c>
      <c r="D57">
        <v>0.19536713289999999</v>
      </c>
    </row>
    <row r="58" spans="1:4" hidden="1" x14ac:dyDescent="0.2">
      <c r="A58" t="s">
        <v>0</v>
      </c>
      <c r="B58" t="s">
        <v>5</v>
      </c>
      <c r="C58">
        <v>2021</v>
      </c>
      <c r="D58">
        <v>0.17575484450000001</v>
      </c>
    </row>
    <row r="59" spans="1:4" hidden="1" x14ac:dyDescent="0.2">
      <c r="A59" t="s">
        <v>0</v>
      </c>
      <c r="B59" t="s">
        <v>5</v>
      </c>
      <c r="C59">
        <v>2022</v>
      </c>
      <c r="D59">
        <v>0.19269581929999999</v>
      </c>
    </row>
    <row r="60" spans="1:4" hidden="1" x14ac:dyDescent="0.2">
      <c r="A60" t="s">
        <v>0</v>
      </c>
      <c r="B60" t="s">
        <v>5</v>
      </c>
      <c r="C60">
        <v>2023</v>
      </c>
      <c r="D60">
        <v>0.19269581929999999</v>
      </c>
    </row>
    <row r="61" spans="1:4" hidden="1" x14ac:dyDescent="0.2">
      <c r="A61" t="s">
        <v>0</v>
      </c>
      <c r="B61" t="s">
        <v>5</v>
      </c>
      <c r="C61">
        <v>2024</v>
      </c>
      <c r="D61">
        <v>0.19269581929999999</v>
      </c>
    </row>
    <row r="62" spans="1:4" hidden="1" x14ac:dyDescent="0.2">
      <c r="A62" t="s">
        <v>0</v>
      </c>
      <c r="B62" t="s">
        <v>6</v>
      </c>
      <c r="C62">
        <v>2012</v>
      </c>
      <c r="D62">
        <v>7.2094995999999996E-3</v>
      </c>
    </row>
    <row r="63" spans="1:4" hidden="1" x14ac:dyDescent="0.2">
      <c r="A63" t="s">
        <v>0</v>
      </c>
      <c r="B63" t="s">
        <v>6</v>
      </c>
      <c r="C63">
        <v>2013</v>
      </c>
      <c r="D63">
        <v>7.2094995999999996E-3</v>
      </c>
    </row>
    <row r="64" spans="1:4" hidden="1" x14ac:dyDescent="0.2">
      <c r="A64" t="s">
        <v>0</v>
      </c>
      <c r="B64" t="s">
        <v>6</v>
      </c>
      <c r="C64">
        <v>2014</v>
      </c>
      <c r="D64">
        <v>7.2094995999999996E-3</v>
      </c>
    </row>
    <row r="65" spans="1:4" hidden="1" x14ac:dyDescent="0.2">
      <c r="A65" t="s">
        <v>0</v>
      </c>
      <c r="B65" t="s">
        <v>6</v>
      </c>
      <c r="C65">
        <v>2015</v>
      </c>
      <c r="D65">
        <v>7.2094995999999996E-3</v>
      </c>
    </row>
    <row r="66" spans="1:4" hidden="1" x14ac:dyDescent="0.2">
      <c r="A66" t="s">
        <v>0</v>
      </c>
      <c r="B66" t="s">
        <v>6</v>
      </c>
      <c r="C66">
        <v>2016</v>
      </c>
      <c r="D66">
        <v>7.2094995999999996E-3</v>
      </c>
    </row>
    <row r="67" spans="1:4" hidden="1" x14ac:dyDescent="0.2">
      <c r="A67" t="s">
        <v>0</v>
      </c>
      <c r="B67" t="s">
        <v>6</v>
      </c>
      <c r="C67">
        <v>2017</v>
      </c>
      <c r="D67">
        <v>7.2094995999999996E-3</v>
      </c>
    </row>
    <row r="68" spans="1:4" hidden="1" x14ac:dyDescent="0.2">
      <c r="A68" t="s">
        <v>0</v>
      </c>
      <c r="B68" t="s">
        <v>6</v>
      </c>
      <c r="C68">
        <v>2018</v>
      </c>
      <c r="D68">
        <v>7.3181230999999998E-3</v>
      </c>
    </row>
    <row r="69" spans="1:4" hidden="1" x14ac:dyDescent="0.2">
      <c r="A69" t="s">
        <v>0</v>
      </c>
      <c r="B69" t="s">
        <v>6</v>
      </c>
      <c r="C69">
        <v>2019</v>
      </c>
      <c r="D69">
        <v>7.4300699E-3</v>
      </c>
    </row>
    <row r="70" spans="1:4" hidden="1" x14ac:dyDescent="0.2">
      <c r="A70" t="s">
        <v>0</v>
      </c>
      <c r="B70" t="s">
        <v>6</v>
      </c>
      <c r="C70">
        <v>2021</v>
      </c>
      <c r="D70">
        <v>7.2104552000000002E-3</v>
      </c>
    </row>
    <row r="71" spans="1:4" hidden="1" x14ac:dyDescent="0.2">
      <c r="A71" t="s">
        <v>0</v>
      </c>
      <c r="B71" t="s">
        <v>6</v>
      </c>
      <c r="C71">
        <v>2022</v>
      </c>
      <c r="D71">
        <v>2.8832291999999998E-3</v>
      </c>
    </row>
    <row r="72" spans="1:4" hidden="1" x14ac:dyDescent="0.2">
      <c r="A72" t="s">
        <v>0</v>
      </c>
      <c r="B72" t="s">
        <v>6</v>
      </c>
      <c r="C72">
        <v>2023</v>
      </c>
      <c r="D72">
        <v>2.8832291999999998E-3</v>
      </c>
    </row>
    <row r="73" spans="1:4" hidden="1" x14ac:dyDescent="0.2">
      <c r="A73" t="s">
        <v>0</v>
      </c>
      <c r="B73" t="s">
        <v>6</v>
      </c>
      <c r="C73">
        <v>2024</v>
      </c>
      <c r="D73">
        <v>2.8832291999999998E-3</v>
      </c>
    </row>
    <row r="74" spans="1:4" hidden="1" x14ac:dyDescent="0.2">
      <c r="A74" t="s">
        <v>0</v>
      </c>
      <c r="B74" t="s">
        <v>7</v>
      </c>
      <c r="C74">
        <v>2012</v>
      </c>
      <c r="D74">
        <v>0</v>
      </c>
    </row>
    <row r="75" spans="1:4" hidden="1" x14ac:dyDescent="0.2">
      <c r="A75" t="s">
        <v>0</v>
      </c>
      <c r="B75" t="s">
        <v>7</v>
      </c>
      <c r="C75">
        <v>2013</v>
      </c>
      <c r="D75">
        <v>0</v>
      </c>
    </row>
    <row r="76" spans="1:4" hidden="1" x14ac:dyDescent="0.2">
      <c r="A76" t="s">
        <v>0</v>
      </c>
      <c r="B76" t="s">
        <v>7</v>
      </c>
      <c r="C76">
        <v>2014</v>
      </c>
      <c r="D76">
        <v>0</v>
      </c>
    </row>
    <row r="77" spans="1:4" hidden="1" x14ac:dyDescent="0.2">
      <c r="A77" t="s">
        <v>0</v>
      </c>
      <c r="B77" t="s">
        <v>7</v>
      </c>
      <c r="C77">
        <v>2015</v>
      </c>
      <c r="D77">
        <v>0</v>
      </c>
    </row>
    <row r="78" spans="1:4" hidden="1" x14ac:dyDescent="0.2">
      <c r="A78" t="s">
        <v>0</v>
      </c>
      <c r="B78" t="s">
        <v>7</v>
      </c>
      <c r="C78">
        <v>2016</v>
      </c>
      <c r="D78">
        <v>0</v>
      </c>
    </row>
    <row r="79" spans="1:4" hidden="1" x14ac:dyDescent="0.2">
      <c r="A79" t="s">
        <v>0</v>
      </c>
      <c r="B79" t="s">
        <v>7</v>
      </c>
      <c r="C79">
        <v>2017</v>
      </c>
      <c r="D79">
        <v>0</v>
      </c>
    </row>
    <row r="80" spans="1:4" hidden="1" x14ac:dyDescent="0.2">
      <c r="A80" t="s">
        <v>0</v>
      </c>
      <c r="B80" t="s">
        <v>7</v>
      </c>
      <c r="C80">
        <v>2018</v>
      </c>
      <c r="D80">
        <v>0</v>
      </c>
    </row>
    <row r="81" spans="1:4" hidden="1" x14ac:dyDescent="0.2">
      <c r="A81" t="s">
        <v>0</v>
      </c>
      <c r="B81" t="s">
        <v>7</v>
      </c>
      <c r="C81">
        <v>2019</v>
      </c>
      <c r="D81">
        <v>0</v>
      </c>
    </row>
    <row r="82" spans="1:4" hidden="1" x14ac:dyDescent="0.2">
      <c r="A82" t="s">
        <v>0</v>
      </c>
      <c r="B82" t="s">
        <v>7</v>
      </c>
      <c r="C82">
        <v>2021</v>
      </c>
      <c r="D82">
        <v>0</v>
      </c>
    </row>
    <row r="83" spans="1:4" hidden="1" x14ac:dyDescent="0.2">
      <c r="A83" t="s">
        <v>0</v>
      </c>
      <c r="B83" t="s">
        <v>7</v>
      </c>
      <c r="C83">
        <v>2022</v>
      </c>
      <c r="D83">
        <v>0</v>
      </c>
    </row>
    <row r="84" spans="1:4" hidden="1" x14ac:dyDescent="0.2">
      <c r="A84" t="s">
        <v>0</v>
      </c>
      <c r="B84" t="s">
        <v>7</v>
      </c>
      <c r="C84">
        <v>2023</v>
      </c>
      <c r="D84">
        <v>0</v>
      </c>
    </row>
    <row r="85" spans="1:4" hidden="1" x14ac:dyDescent="0.2">
      <c r="A85" t="s">
        <v>0</v>
      </c>
      <c r="B85" t="s">
        <v>7</v>
      </c>
      <c r="C85">
        <v>2024</v>
      </c>
      <c r="D85">
        <v>0</v>
      </c>
    </row>
    <row r="86" spans="1:4" hidden="1" x14ac:dyDescent="0.2">
      <c r="A86" t="s">
        <v>0</v>
      </c>
      <c r="B86" t="s">
        <v>8</v>
      </c>
      <c r="C86">
        <v>2012</v>
      </c>
      <c r="D86">
        <v>0</v>
      </c>
    </row>
    <row r="87" spans="1:4" hidden="1" x14ac:dyDescent="0.2">
      <c r="A87" t="s">
        <v>0</v>
      </c>
      <c r="B87" t="s">
        <v>8</v>
      </c>
      <c r="C87">
        <v>2013</v>
      </c>
      <c r="D87">
        <v>0</v>
      </c>
    </row>
    <row r="88" spans="1:4" hidden="1" x14ac:dyDescent="0.2">
      <c r="A88" t="s">
        <v>0</v>
      </c>
      <c r="B88" t="s">
        <v>8</v>
      </c>
      <c r="C88">
        <v>2014</v>
      </c>
      <c r="D88">
        <v>0</v>
      </c>
    </row>
    <row r="89" spans="1:4" hidden="1" x14ac:dyDescent="0.2">
      <c r="A89" t="s">
        <v>0</v>
      </c>
      <c r="B89" t="s">
        <v>8</v>
      </c>
      <c r="C89">
        <v>2015</v>
      </c>
      <c r="D89">
        <v>0</v>
      </c>
    </row>
    <row r="90" spans="1:4" hidden="1" x14ac:dyDescent="0.2">
      <c r="A90" t="s">
        <v>0</v>
      </c>
      <c r="B90" t="s">
        <v>8</v>
      </c>
      <c r="C90">
        <v>2016</v>
      </c>
      <c r="D90">
        <v>0</v>
      </c>
    </row>
    <row r="91" spans="1:4" hidden="1" x14ac:dyDescent="0.2">
      <c r="A91" t="s">
        <v>0</v>
      </c>
      <c r="B91" t="s">
        <v>8</v>
      </c>
      <c r="C91">
        <v>2017</v>
      </c>
      <c r="D91">
        <v>0</v>
      </c>
    </row>
    <row r="92" spans="1:4" hidden="1" x14ac:dyDescent="0.2">
      <c r="A92" t="s">
        <v>0</v>
      </c>
      <c r="B92" t="s">
        <v>8</v>
      </c>
      <c r="C92">
        <v>2018</v>
      </c>
      <c r="D92">
        <v>0</v>
      </c>
    </row>
    <row r="93" spans="1:4" hidden="1" x14ac:dyDescent="0.2">
      <c r="A93" t="s">
        <v>0</v>
      </c>
      <c r="B93" t="s">
        <v>8</v>
      </c>
      <c r="C93">
        <v>2019</v>
      </c>
      <c r="D93">
        <v>0</v>
      </c>
    </row>
    <row r="94" spans="1:4" hidden="1" x14ac:dyDescent="0.2">
      <c r="A94" t="s">
        <v>0</v>
      </c>
      <c r="B94" t="s">
        <v>8</v>
      </c>
      <c r="C94">
        <v>2021</v>
      </c>
      <c r="D94">
        <v>4.506534E-4</v>
      </c>
    </row>
    <row r="95" spans="1:4" hidden="1" x14ac:dyDescent="0.2">
      <c r="A95" t="s">
        <v>0</v>
      </c>
      <c r="B95" t="s">
        <v>8</v>
      </c>
      <c r="C95">
        <v>2022</v>
      </c>
      <c r="D95">
        <v>0</v>
      </c>
    </row>
    <row r="96" spans="1:4" hidden="1" x14ac:dyDescent="0.2">
      <c r="A96" t="s">
        <v>0</v>
      </c>
      <c r="B96" t="s">
        <v>8</v>
      </c>
      <c r="C96">
        <v>2023</v>
      </c>
      <c r="D96">
        <v>0</v>
      </c>
    </row>
    <row r="97" spans="1:4" hidden="1" x14ac:dyDescent="0.2">
      <c r="A97" t="s">
        <v>0</v>
      </c>
      <c r="B97" t="s">
        <v>8</v>
      </c>
      <c r="C97">
        <v>2024</v>
      </c>
      <c r="D97">
        <v>0</v>
      </c>
    </row>
    <row r="98" spans="1:4" hidden="1" x14ac:dyDescent="0.2">
      <c r="A98" t="s">
        <v>9</v>
      </c>
      <c r="B98" t="s">
        <v>1</v>
      </c>
      <c r="C98">
        <v>2012</v>
      </c>
      <c r="D98">
        <v>4.1560644600000002E-2</v>
      </c>
    </row>
    <row r="99" spans="1:4" hidden="1" x14ac:dyDescent="0.2">
      <c r="A99" t="s">
        <v>9</v>
      </c>
      <c r="B99" t="s">
        <v>1</v>
      </c>
      <c r="C99">
        <v>2013</v>
      </c>
      <c r="D99">
        <v>4.1560644600000002E-2</v>
      </c>
    </row>
    <row r="100" spans="1:4" hidden="1" x14ac:dyDescent="0.2">
      <c r="A100" t="s">
        <v>9</v>
      </c>
      <c r="B100" t="s">
        <v>1</v>
      </c>
      <c r="C100">
        <v>2014</v>
      </c>
      <c r="D100">
        <v>4.1560644600000002E-2</v>
      </c>
    </row>
    <row r="101" spans="1:4" hidden="1" x14ac:dyDescent="0.2">
      <c r="A101" t="s">
        <v>9</v>
      </c>
      <c r="B101" t="s">
        <v>1</v>
      </c>
      <c r="C101">
        <v>2015</v>
      </c>
      <c r="D101">
        <v>4.1560644600000002E-2</v>
      </c>
    </row>
    <row r="102" spans="1:4" hidden="1" x14ac:dyDescent="0.2">
      <c r="A102" t="s">
        <v>9</v>
      </c>
      <c r="B102" t="s">
        <v>1</v>
      </c>
      <c r="C102">
        <v>2016</v>
      </c>
      <c r="D102">
        <v>4.1560644600000002E-2</v>
      </c>
    </row>
    <row r="103" spans="1:4" hidden="1" x14ac:dyDescent="0.2">
      <c r="A103" t="s">
        <v>9</v>
      </c>
      <c r="B103" t="s">
        <v>1</v>
      </c>
      <c r="C103">
        <v>2017</v>
      </c>
      <c r="D103">
        <v>4.1560644600000002E-2</v>
      </c>
    </row>
    <row r="104" spans="1:4" hidden="1" x14ac:dyDescent="0.2">
      <c r="A104" t="s">
        <v>9</v>
      </c>
      <c r="B104" t="s">
        <v>1</v>
      </c>
      <c r="C104">
        <v>2018</v>
      </c>
      <c r="D104">
        <v>2.6259147699999999E-2</v>
      </c>
    </row>
    <row r="105" spans="1:4" hidden="1" x14ac:dyDescent="0.2">
      <c r="A105" t="s">
        <v>9</v>
      </c>
      <c r="B105" t="s">
        <v>1</v>
      </c>
      <c r="C105">
        <v>2019</v>
      </c>
      <c r="D105">
        <v>1.04895105E-2</v>
      </c>
    </row>
    <row r="106" spans="1:4" hidden="1" x14ac:dyDescent="0.2">
      <c r="A106" t="s">
        <v>9</v>
      </c>
      <c r="B106" t="s">
        <v>1</v>
      </c>
      <c r="C106">
        <v>2021</v>
      </c>
      <c r="D106">
        <v>7.2104552000000002E-3</v>
      </c>
    </row>
    <row r="107" spans="1:4" hidden="1" x14ac:dyDescent="0.2">
      <c r="A107" t="s">
        <v>9</v>
      </c>
      <c r="B107" t="s">
        <v>1</v>
      </c>
      <c r="C107">
        <v>2022</v>
      </c>
      <c r="D107">
        <v>9.1302259000000004E-3</v>
      </c>
    </row>
    <row r="108" spans="1:4" hidden="1" x14ac:dyDescent="0.2">
      <c r="A108" t="s">
        <v>9</v>
      </c>
      <c r="B108" t="s">
        <v>1</v>
      </c>
      <c r="C108">
        <v>2023</v>
      </c>
      <c r="D108">
        <v>9.1302259000000004E-3</v>
      </c>
    </row>
    <row r="109" spans="1:4" hidden="1" x14ac:dyDescent="0.2">
      <c r="A109" t="s">
        <v>9</v>
      </c>
      <c r="B109" t="s">
        <v>1</v>
      </c>
      <c r="C109">
        <v>2024</v>
      </c>
      <c r="D109">
        <v>9.1302259000000004E-3</v>
      </c>
    </row>
    <row r="110" spans="1:4" hidden="1" x14ac:dyDescent="0.2">
      <c r="A110" t="s">
        <v>9</v>
      </c>
      <c r="B110" t="s">
        <v>2</v>
      </c>
      <c r="C110">
        <v>2012</v>
      </c>
      <c r="D110">
        <v>0.1543681086</v>
      </c>
    </row>
    <row r="111" spans="1:4" hidden="1" x14ac:dyDescent="0.2">
      <c r="A111" t="s">
        <v>9</v>
      </c>
      <c r="B111" t="s">
        <v>2</v>
      </c>
      <c r="C111">
        <v>2013</v>
      </c>
      <c r="D111">
        <v>0.1543681086</v>
      </c>
    </row>
    <row r="112" spans="1:4" hidden="1" x14ac:dyDescent="0.2">
      <c r="A112" t="s">
        <v>9</v>
      </c>
      <c r="B112" t="s">
        <v>2</v>
      </c>
      <c r="C112">
        <v>2014</v>
      </c>
      <c r="D112">
        <v>0.1543681086</v>
      </c>
    </row>
    <row r="113" spans="1:4" hidden="1" x14ac:dyDescent="0.2">
      <c r="A113" t="s">
        <v>9</v>
      </c>
      <c r="B113" t="s">
        <v>2</v>
      </c>
      <c r="C113">
        <v>2015</v>
      </c>
      <c r="D113">
        <v>0.1543681086</v>
      </c>
    </row>
    <row r="114" spans="1:4" hidden="1" x14ac:dyDescent="0.2">
      <c r="A114" t="s">
        <v>9</v>
      </c>
      <c r="B114" t="s">
        <v>2</v>
      </c>
      <c r="C114">
        <v>2016</v>
      </c>
      <c r="D114">
        <v>0.1543681086</v>
      </c>
    </row>
    <row r="115" spans="1:4" hidden="1" x14ac:dyDescent="0.2">
      <c r="A115" t="s">
        <v>9</v>
      </c>
      <c r="B115" t="s">
        <v>2</v>
      </c>
      <c r="C115">
        <v>2017</v>
      </c>
      <c r="D115">
        <v>0.1543681086</v>
      </c>
    </row>
    <row r="116" spans="1:4" hidden="1" x14ac:dyDescent="0.2">
      <c r="A116" t="s">
        <v>9</v>
      </c>
      <c r="B116" t="s">
        <v>2</v>
      </c>
      <c r="C116">
        <v>2018</v>
      </c>
      <c r="D116">
        <v>0.14959104610000001</v>
      </c>
    </row>
    <row r="117" spans="1:4" hidden="1" x14ac:dyDescent="0.2">
      <c r="A117" t="s">
        <v>9</v>
      </c>
      <c r="B117" t="s">
        <v>2</v>
      </c>
      <c r="C117">
        <v>2019</v>
      </c>
      <c r="D117">
        <v>0.14466783220000001</v>
      </c>
    </row>
    <row r="118" spans="1:4" hidden="1" x14ac:dyDescent="0.2">
      <c r="A118" t="s">
        <v>9</v>
      </c>
      <c r="B118" t="s">
        <v>2</v>
      </c>
      <c r="C118">
        <v>2021</v>
      </c>
      <c r="D118">
        <v>0.13744930150000001</v>
      </c>
    </row>
    <row r="119" spans="1:4" hidden="1" x14ac:dyDescent="0.2">
      <c r="A119" t="s">
        <v>9</v>
      </c>
      <c r="B119" t="s">
        <v>2</v>
      </c>
      <c r="C119">
        <v>2022</v>
      </c>
      <c r="D119">
        <v>0.14704469009999999</v>
      </c>
    </row>
    <row r="120" spans="1:4" hidden="1" x14ac:dyDescent="0.2">
      <c r="A120" t="s">
        <v>9</v>
      </c>
      <c r="B120" t="s">
        <v>2</v>
      </c>
      <c r="C120">
        <v>2023</v>
      </c>
      <c r="D120">
        <v>0.14704469009999999</v>
      </c>
    </row>
    <row r="121" spans="1:4" hidden="1" x14ac:dyDescent="0.2">
      <c r="A121" t="s">
        <v>9</v>
      </c>
      <c r="B121" t="s">
        <v>2</v>
      </c>
      <c r="C121">
        <v>2024</v>
      </c>
      <c r="D121">
        <v>0.14704469009999999</v>
      </c>
    </row>
    <row r="122" spans="1:4" hidden="1" x14ac:dyDescent="0.2">
      <c r="A122" t="s">
        <v>9</v>
      </c>
      <c r="B122" t="s">
        <v>3</v>
      </c>
      <c r="C122">
        <v>2012</v>
      </c>
      <c r="D122">
        <v>8.0576759999999997E-3</v>
      </c>
    </row>
    <row r="123" spans="1:4" hidden="1" x14ac:dyDescent="0.2">
      <c r="A123" t="s">
        <v>9</v>
      </c>
      <c r="B123" t="s">
        <v>3</v>
      </c>
      <c r="C123">
        <v>2013</v>
      </c>
      <c r="D123">
        <v>8.0576759999999997E-3</v>
      </c>
    </row>
    <row r="124" spans="1:4" hidden="1" x14ac:dyDescent="0.2">
      <c r="A124" t="s">
        <v>9</v>
      </c>
      <c r="B124" t="s">
        <v>3</v>
      </c>
      <c r="C124">
        <v>2014</v>
      </c>
      <c r="D124">
        <v>8.0576759999999997E-3</v>
      </c>
    </row>
    <row r="125" spans="1:4" hidden="1" x14ac:dyDescent="0.2">
      <c r="A125" t="s">
        <v>9</v>
      </c>
      <c r="B125" t="s">
        <v>3</v>
      </c>
      <c r="C125">
        <v>2015</v>
      </c>
      <c r="D125">
        <v>8.0576759999999997E-3</v>
      </c>
    </row>
    <row r="126" spans="1:4" hidden="1" x14ac:dyDescent="0.2">
      <c r="A126" t="s">
        <v>9</v>
      </c>
      <c r="B126" t="s">
        <v>3</v>
      </c>
      <c r="C126">
        <v>2016</v>
      </c>
      <c r="D126">
        <v>8.0576759999999997E-3</v>
      </c>
    </row>
    <row r="127" spans="1:4" hidden="1" x14ac:dyDescent="0.2">
      <c r="A127" t="s">
        <v>9</v>
      </c>
      <c r="B127" t="s">
        <v>3</v>
      </c>
      <c r="C127">
        <v>2017</v>
      </c>
      <c r="D127">
        <v>8.0576759999999997E-3</v>
      </c>
    </row>
    <row r="128" spans="1:4" hidden="1" x14ac:dyDescent="0.2">
      <c r="A128" t="s">
        <v>9</v>
      </c>
      <c r="B128" t="s">
        <v>3</v>
      </c>
      <c r="C128">
        <v>2018</v>
      </c>
      <c r="D128">
        <v>1.5281963000000001E-2</v>
      </c>
    </row>
    <row r="129" spans="1:4" hidden="1" x14ac:dyDescent="0.2">
      <c r="A129" t="s">
        <v>9</v>
      </c>
      <c r="B129" t="s">
        <v>3</v>
      </c>
      <c r="C129">
        <v>2019</v>
      </c>
      <c r="D129">
        <v>2.2727272699999999E-2</v>
      </c>
    </row>
    <row r="130" spans="1:4" hidden="1" x14ac:dyDescent="0.2">
      <c r="A130" t="s">
        <v>9</v>
      </c>
      <c r="B130" t="s">
        <v>3</v>
      </c>
      <c r="C130">
        <v>2021</v>
      </c>
      <c r="D130">
        <v>9.4637223999999992E-3</v>
      </c>
    </row>
    <row r="131" spans="1:4" hidden="1" x14ac:dyDescent="0.2">
      <c r="A131" t="s">
        <v>9</v>
      </c>
      <c r="B131" t="s">
        <v>3</v>
      </c>
      <c r="C131">
        <v>2022</v>
      </c>
      <c r="D131">
        <v>3.9404132600000003E-2</v>
      </c>
    </row>
    <row r="132" spans="1:4" hidden="1" x14ac:dyDescent="0.2">
      <c r="A132" t="s">
        <v>9</v>
      </c>
      <c r="B132" t="s">
        <v>3</v>
      </c>
      <c r="C132">
        <v>2023</v>
      </c>
      <c r="D132">
        <v>3.9404132600000003E-2</v>
      </c>
    </row>
    <row r="133" spans="1:4" hidden="1" x14ac:dyDescent="0.2">
      <c r="A133" t="s">
        <v>9</v>
      </c>
      <c r="B133" t="s">
        <v>3</v>
      </c>
      <c r="C133">
        <v>2024</v>
      </c>
      <c r="D133">
        <v>3.9404132600000003E-2</v>
      </c>
    </row>
    <row r="134" spans="1:4" hidden="1" x14ac:dyDescent="0.2">
      <c r="A134" t="s">
        <v>9</v>
      </c>
      <c r="B134" t="s">
        <v>4</v>
      </c>
      <c r="C134">
        <v>2012</v>
      </c>
      <c r="D134">
        <v>4.3681085699999997E-2</v>
      </c>
    </row>
    <row r="135" spans="1:4" hidden="1" x14ac:dyDescent="0.2">
      <c r="A135" t="s">
        <v>9</v>
      </c>
      <c r="B135" t="s">
        <v>4</v>
      </c>
      <c r="C135">
        <v>2013</v>
      </c>
      <c r="D135">
        <v>4.3681085699999997E-2</v>
      </c>
    </row>
    <row r="136" spans="1:4" hidden="1" x14ac:dyDescent="0.2">
      <c r="A136" t="s">
        <v>9</v>
      </c>
      <c r="B136" t="s">
        <v>4</v>
      </c>
      <c r="C136">
        <v>2014</v>
      </c>
      <c r="D136">
        <v>4.3681085699999997E-2</v>
      </c>
    </row>
    <row r="137" spans="1:4" hidden="1" x14ac:dyDescent="0.2">
      <c r="A137" t="s">
        <v>9</v>
      </c>
      <c r="B137" t="s">
        <v>4</v>
      </c>
      <c r="C137">
        <v>2015</v>
      </c>
      <c r="D137">
        <v>4.3681085699999997E-2</v>
      </c>
    </row>
    <row r="138" spans="1:4" hidden="1" x14ac:dyDescent="0.2">
      <c r="A138" t="s">
        <v>9</v>
      </c>
      <c r="B138" t="s">
        <v>4</v>
      </c>
      <c r="C138">
        <v>2016</v>
      </c>
      <c r="D138">
        <v>4.3681085699999997E-2</v>
      </c>
    </row>
    <row r="139" spans="1:4" hidden="1" x14ac:dyDescent="0.2">
      <c r="A139" t="s">
        <v>9</v>
      </c>
      <c r="B139" t="s">
        <v>4</v>
      </c>
      <c r="C139">
        <v>2017</v>
      </c>
      <c r="D139">
        <v>4.3681085699999997E-2</v>
      </c>
    </row>
    <row r="140" spans="1:4" hidden="1" x14ac:dyDescent="0.2">
      <c r="A140" t="s">
        <v>9</v>
      </c>
      <c r="B140" t="s">
        <v>4</v>
      </c>
      <c r="C140">
        <v>2018</v>
      </c>
      <c r="D140">
        <v>4.5415411099999997E-2</v>
      </c>
    </row>
    <row r="141" spans="1:4" hidden="1" x14ac:dyDescent="0.2">
      <c r="A141" t="s">
        <v>9</v>
      </c>
      <c r="B141" t="s">
        <v>4</v>
      </c>
      <c r="C141">
        <v>2019</v>
      </c>
      <c r="D141">
        <v>4.72027972E-2</v>
      </c>
    </row>
    <row r="142" spans="1:4" hidden="1" x14ac:dyDescent="0.2">
      <c r="A142" t="s">
        <v>9</v>
      </c>
      <c r="B142" t="s">
        <v>4</v>
      </c>
      <c r="C142">
        <v>2021</v>
      </c>
      <c r="D142">
        <v>5.3177106799999999E-2</v>
      </c>
    </row>
    <row r="143" spans="1:4" hidden="1" x14ac:dyDescent="0.2">
      <c r="A143" t="s">
        <v>9</v>
      </c>
      <c r="B143" t="s">
        <v>4</v>
      </c>
      <c r="C143">
        <v>2022</v>
      </c>
      <c r="D143">
        <v>6.7755886599999995E-2</v>
      </c>
    </row>
    <row r="144" spans="1:4" hidden="1" x14ac:dyDescent="0.2">
      <c r="A144" t="s">
        <v>9</v>
      </c>
      <c r="B144" t="s">
        <v>4</v>
      </c>
      <c r="C144">
        <v>2023</v>
      </c>
      <c r="D144">
        <v>6.7755886599999995E-2</v>
      </c>
    </row>
    <row r="145" spans="1:4" hidden="1" x14ac:dyDescent="0.2">
      <c r="A145" t="s">
        <v>9</v>
      </c>
      <c r="B145" t="s">
        <v>4</v>
      </c>
      <c r="C145">
        <v>2024</v>
      </c>
      <c r="D145">
        <v>6.7755886599999995E-2</v>
      </c>
    </row>
    <row r="146" spans="1:4" hidden="1" x14ac:dyDescent="0.2">
      <c r="A146" t="s">
        <v>9</v>
      </c>
      <c r="B146" t="s">
        <v>5</v>
      </c>
      <c r="C146">
        <v>2012</v>
      </c>
      <c r="D146">
        <v>1.31467345E-2</v>
      </c>
    </row>
    <row r="147" spans="1:4" hidden="1" x14ac:dyDescent="0.2">
      <c r="A147" t="s">
        <v>9</v>
      </c>
      <c r="B147" t="s">
        <v>5</v>
      </c>
      <c r="C147">
        <v>2013</v>
      </c>
      <c r="D147">
        <v>1.31467345E-2</v>
      </c>
    </row>
    <row r="148" spans="1:4" hidden="1" x14ac:dyDescent="0.2">
      <c r="A148" t="s">
        <v>9</v>
      </c>
      <c r="B148" t="s">
        <v>5</v>
      </c>
      <c r="C148">
        <v>2014</v>
      </c>
      <c r="D148">
        <v>1.31467345E-2</v>
      </c>
    </row>
    <row r="149" spans="1:4" hidden="1" x14ac:dyDescent="0.2">
      <c r="A149" t="s">
        <v>9</v>
      </c>
      <c r="B149" t="s">
        <v>5</v>
      </c>
      <c r="C149">
        <v>2015</v>
      </c>
      <c r="D149">
        <v>1.31467345E-2</v>
      </c>
    </row>
    <row r="150" spans="1:4" hidden="1" x14ac:dyDescent="0.2">
      <c r="A150" t="s">
        <v>9</v>
      </c>
      <c r="B150" t="s">
        <v>5</v>
      </c>
      <c r="C150">
        <v>2016</v>
      </c>
      <c r="D150">
        <v>1.31467345E-2</v>
      </c>
    </row>
    <row r="151" spans="1:4" hidden="1" x14ac:dyDescent="0.2">
      <c r="A151" t="s">
        <v>9</v>
      </c>
      <c r="B151" t="s">
        <v>5</v>
      </c>
      <c r="C151">
        <v>2017</v>
      </c>
      <c r="D151">
        <v>1.31467345E-2</v>
      </c>
    </row>
    <row r="152" spans="1:4" hidden="1" x14ac:dyDescent="0.2">
      <c r="A152" t="s">
        <v>9</v>
      </c>
      <c r="B152" t="s">
        <v>5</v>
      </c>
      <c r="C152">
        <v>2018</v>
      </c>
      <c r="D152">
        <v>1.61429186E-2</v>
      </c>
    </row>
    <row r="153" spans="1:4" hidden="1" x14ac:dyDescent="0.2">
      <c r="A153" t="s">
        <v>9</v>
      </c>
      <c r="B153" t="s">
        <v>5</v>
      </c>
      <c r="C153">
        <v>2019</v>
      </c>
      <c r="D153">
        <v>1.9230769200000001E-2</v>
      </c>
    </row>
    <row r="154" spans="1:4" hidden="1" x14ac:dyDescent="0.2">
      <c r="A154" t="s">
        <v>9</v>
      </c>
      <c r="B154" t="s">
        <v>5</v>
      </c>
      <c r="C154">
        <v>2021</v>
      </c>
      <c r="D154">
        <v>1.6674177599999999E-2</v>
      </c>
    </row>
    <row r="155" spans="1:4" hidden="1" x14ac:dyDescent="0.2">
      <c r="A155" t="s">
        <v>9</v>
      </c>
      <c r="B155" t="s">
        <v>5</v>
      </c>
      <c r="C155">
        <v>2022</v>
      </c>
      <c r="D155">
        <v>1.5857760700000001E-2</v>
      </c>
    </row>
    <row r="156" spans="1:4" hidden="1" x14ac:dyDescent="0.2">
      <c r="A156" t="s">
        <v>9</v>
      </c>
      <c r="B156" t="s">
        <v>5</v>
      </c>
      <c r="C156">
        <v>2023</v>
      </c>
      <c r="D156">
        <v>1.5857760700000001E-2</v>
      </c>
    </row>
    <row r="157" spans="1:4" hidden="1" x14ac:dyDescent="0.2">
      <c r="A157" t="s">
        <v>9</v>
      </c>
      <c r="B157" t="s">
        <v>5</v>
      </c>
      <c r="C157">
        <v>2024</v>
      </c>
      <c r="D157">
        <v>1.5857760700000001E-2</v>
      </c>
    </row>
    <row r="158" spans="1:4" hidden="1" x14ac:dyDescent="0.2">
      <c r="A158" t="s">
        <v>9</v>
      </c>
      <c r="B158" t="s">
        <v>6</v>
      </c>
      <c r="C158">
        <v>2012</v>
      </c>
      <c r="D158">
        <v>5.6403731999999998E-2</v>
      </c>
    </row>
    <row r="159" spans="1:4" hidden="1" x14ac:dyDescent="0.2">
      <c r="A159" t="s">
        <v>9</v>
      </c>
      <c r="B159" t="s">
        <v>6</v>
      </c>
      <c r="C159">
        <v>2013</v>
      </c>
      <c r="D159">
        <v>5.6403731999999998E-2</v>
      </c>
    </row>
    <row r="160" spans="1:4" hidden="1" x14ac:dyDescent="0.2">
      <c r="A160" t="s">
        <v>9</v>
      </c>
      <c r="B160" t="s">
        <v>6</v>
      </c>
      <c r="C160">
        <v>2014</v>
      </c>
      <c r="D160">
        <v>5.6403731999999998E-2</v>
      </c>
    </row>
    <row r="161" spans="1:4" hidden="1" x14ac:dyDescent="0.2">
      <c r="A161" t="s">
        <v>9</v>
      </c>
      <c r="B161" t="s">
        <v>6</v>
      </c>
      <c r="C161">
        <v>2015</v>
      </c>
      <c r="D161">
        <v>5.6403731999999998E-2</v>
      </c>
    </row>
    <row r="162" spans="1:4" hidden="1" x14ac:dyDescent="0.2">
      <c r="A162" t="s">
        <v>9</v>
      </c>
      <c r="B162" t="s">
        <v>6</v>
      </c>
      <c r="C162">
        <v>2015</v>
      </c>
      <c r="D162">
        <v>5.6403731999999998E-2</v>
      </c>
    </row>
    <row r="163" spans="1:4" hidden="1" x14ac:dyDescent="0.2">
      <c r="A163" t="s">
        <v>9</v>
      </c>
      <c r="B163" t="s">
        <v>6</v>
      </c>
      <c r="C163">
        <v>2016</v>
      </c>
      <c r="D163">
        <v>5.6403731999999998E-2</v>
      </c>
    </row>
    <row r="164" spans="1:4" hidden="1" x14ac:dyDescent="0.2">
      <c r="A164" t="s">
        <v>9</v>
      </c>
      <c r="B164" t="s">
        <v>6</v>
      </c>
      <c r="C164">
        <v>2017</v>
      </c>
      <c r="D164">
        <v>5.6403731999999998E-2</v>
      </c>
    </row>
    <row r="165" spans="1:4" hidden="1" x14ac:dyDescent="0.2">
      <c r="A165" t="s">
        <v>9</v>
      </c>
      <c r="B165" t="s">
        <v>6</v>
      </c>
      <c r="C165">
        <v>2018</v>
      </c>
      <c r="D165">
        <v>5.0150667199999999E-2</v>
      </c>
    </row>
    <row r="166" spans="1:4" hidden="1" x14ac:dyDescent="0.2">
      <c r="A166" t="s">
        <v>9</v>
      </c>
      <c r="B166" t="s">
        <v>6</v>
      </c>
      <c r="C166">
        <v>2019</v>
      </c>
      <c r="D166">
        <v>4.3706293700000003E-2</v>
      </c>
    </row>
    <row r="167" spans="1:4" hidden="1" x14ac:dyDescent="0.2">
      <c r="A167" t="s">
        <v>9</v>
      </c>
      <c r="B167" t="s">
        <v>6</v>
      </c>
      <c r="C167">
        <v>2021</v>
      </c>
      <c r="D167">
        <v>7.3005858500000007E-2</v>
      </c>
    </row>
    <row r="168" spans="1:4" hidden="1" x14ac:dyDescent="0.2">
      <c r="A168" t="s">
        <v>9</v>
      </c>
      <c r="B168" t="s">
        <v>6</v>
      </c>
      <c r="C168">
        <v>2022</v>
      </c>
      <c r="D168">
        <v>5.7184046099999997E-2</v>
      </c>
    </row>
    <row r="169" spans="1:4" hidden="1" x14ac:dyDescent="0.2">
      <c r="A169" t="s">
        <v>9</v>
      </c>
      <c r="B169" t="s">
        <v>6</v>
      </c>
      <c r="C169">
        <v>2023</v>
      </c>
      <c r="D169">
        <v>5.7184046099999997E-2</v>
      </c>
    </row>
    <row r="170" spans="1:4" hidden="1" x14ac:dyDescent="0.2">
      <c r="A170" t="s">
        <v>9</v>
      </c>
      <c r="B170" t="s">
        <v>6</v>
      </c>
      <c r="C170">
        <v>2024</v>
      </c>
      <c r="D170">
        <v>5.7184046099999997E-2</v>
      </c>
    </row>
    <row r="171" spans="1:4" hidden="1" x14ac:dyDescent="0.2">
      <c r="A171" t="s">
        <v>9</v>
      </c>
      <c r="B171" t="s">
        <v>7</v>
      </c>
      <c r="C171">
        <v>2012</v>
      </c>
      <c r="D171">
        <v>8.4817639999999999E-4</v>
      </c>
    </row>
    <row r="172" spans="1:4" hidden="1" x14ac:dyDescent="0.2">
      <c r="A172" t="s">
        <v>9</v>
      </c>
      <c r="B172" t="s">
        <v>7</v>
      </c>
      <c r="C172">
        <v>2013</v>
      </c>
      <c r="D172">
        <v>8.4817639999999999E-4</v>
      </c>
    </row>
    <row r="173" spans="1:4" hidden="1" x14ac:dyDescent="0.2">
      <c r="A173" t="s">
        <v>9</v>
      </c>
      <c r="B173" t="s">
        <v>7</v>
      </c>
      <c r="C173">
        <v>2014</v>
      </c>
      <c r="D173">
        <v>8.4817639999999999E-4</v>
      </c>
    </row>
    <row r="174" spans="1:4" hidden="1" x14ac:dyDescent="0.2">
      <c r="A174" t="s">
        <v>9</v>
      </c>
      <c r="B174" t="s">
        <v>7</v>
      </c>
      <c r="C174">
        <v>2015</v>
      </c>
      <c r="D174">
        <v>8.4817639999999999E-4</v>
      </c>
    </row>
    <row r="175" spans="1:4" hidden="1" x14ac:dyDescent="0.2">
      <c r="A175" t="s">
        <v>9</v>
      </c>
      <c r="B175" t="s">
        <v>7</v>
      </c>
      <c r="C175">
        <v>2016</v>
      </c>
      <c r="D175">
        <v>8.4817639999999999E-4</v>
      </c>
    </row>
    <row r="176" spans="1:4" hidden="1" x14ac:dyDescent="0.2">
      <c r="A176" t="s">
        <v>9</v>
      </c>
      <c r="B176" t="s">
        <v>7</v>
      </c>
      <c r="C176">
        <v>2017</v>
      </c>
      <c r="D176">
        <v>8.4817639999999999E-4</v>
      </c>
    </row>
    <row r="177" spans="1:4" hidden="1" x14ac:dyDescent="0.2">
      <c r="A177" t="s">
        <v>9</v>
      </c>
      <c r="B177" t="s">
        <v>7</v>
      </c>
      <c r="C177">
        <v>2018</v>
      </c>
      <c r="D177">
        <v>1.5066724000000001E-3</v>
      </c>
    </row>
    <row r="178" spans="1:4" hidden="1" x14ac:dyDescent="0.2">
      <c r="A178" t="s">
        <v>9</v>
      </c>
      <c r="B178" t="s">
        <v>7</v>
      </c>
      <c r="C178">
        <v>2019</v>
      </c>
      <c r="D178">
        <v>2.1853147000000001E-3</v>
      </c>
    </row>
    <row r="179" spans="1:4" hidden="1" x14ac:dyDescent="0.2">
      <c r="A179" t="s">
        <v>9</v>
      </c>
      <c r="B179" t="s">
        <v>7</v>
      </c>
      <c r="C179">
        <v>2021</v>
      </c>
      <c r="D179">
        <v>2.2532671999999998E-3</v>
      </c>
    </row>
    <row r="180" spans="1:4" hidden="1" x14ac:dyDescent="0.2">
      <c r="A180" t="s">
        <v>9</v>
      </c>
      <c r="B180" t="s">
        <v>7</v>
      </c>
      <c r="C180">
        <v>2022</v>
      </c>
      <c r="D180">
        <v>0</v>
      </c>
    </row>
    <row r="181" spans="1:4" hidden="1" x14ac:dyDescent="0.2">
      <c r="A181" t="s">
        <v>9</v>
      </c>
      <c r="B181" t="s">
        <v>7</v>
      </c>
      <c r="C181">
        <v>2023</v>
      </c>
      <c r="D181">
        <v>0</v>
      </c>
    </row>
    <row r="182" spans="1:4" hidden="1" x14ac:dyDescent="0.2">
      <c r="A182" t="s">
        <v>9</v>
      </c>
      <c r="B182" t="s">
        <v>7</v>
      </c>
      <c r="C182">
        <v>2024</v>
      </c>
      <c r="D182">
        <v>0</v>
      </c>
    </row>
    <row r="183" spans="1:4" hidden="1" x14ac:dyDescent="0.2">
      <c r="A183" t="s">
        <v>9</v>
      </c>
      <c r="B183" t="s">
        <v>8</v>
      </c>
      <c r="C183">
        <v>2012</v>
      </c>
      <c r="D183">
        <v>3.8167939000000001E-3</v>
      </c>
    </row>
    <row r="184" spans="1:4" hidden="1" x14ac:dyDescent="0.2">
      <c r="A184" t="s">
        <v>9</v>
      </c>
      <c r="B184" t="s">
        <v>8</v>
      </c>
      <c r="C184">
        <v>2013</v>
      </c>
      <c r="D184">
        <v>3.8167939000000001E-3</v>
      </c>
    </row>
    <row r="185" spans="1:4" hidden="1" x14ac:dyDescent="0.2">
      <c r="A185" t="s">
        <v>9</v>
      </c>
      <c r="B185" t="s">
        <v>8</v>
      </c>
      <c r="C185">
        <v>2014</v>
      </c>
      <c r="D185">
        <v>3.8167939000000001E-3</v>
      </c>
    </row>
    <row r="186" spans="1:4" hidden="1" x14ac:dyDescent="0.2">
      <c r="A186" t="s">
        <v>9</v>
      </c>
      <c r="B186" t="s">
        <v>8</v>
      </c>
      <c r="C186">
        <v>2015</v>
      </c>
      <c r="D186">
        <v>3.8167939000000001E-3</v>
      </c>
    </row>
    <row r="187" spans="1:4" hidden="1" x14ac:dyDescent="0.2">
      <c r="A187" t="s">
        <v>9</v>
      </c>
      <c r="B187" t="s">
        <v>8</v>
      </c>
      <c r="C187">
        <v>2016</v>
      </c>
      <c r="D187">
        <v>3.8167939000000001E-3</v>
      </c>
    </row>
    <row r="188" spans="1:4" hidden="1" x14ac:dyDescent="0.2">
      <c r="A188" t="s">
        <v>9</v>
      </c>
      <c r="B188" t="s">
        <v>8</v>
      </c>
      <c r="C188">
        <v>2017</v>
      </c>
      <c r="D188">
        <v>3.8167939000000001E-3</v>
      </c>
    </row>
    <row r="189" spans="1:4" hidden="1" x14ac:dyDescent="0.2">
      <c r="A189" t="s">
        <v>9</v>
      </c>
      <c r="B189" t="s">
        <v>8</v>
      </c>
      <c r="C189">
        <v>2018</v>
      </c>
      <c r="D189">
        <v>2.582867E-3</v>
      </c>
    </row>
    <row r="190" spans="1:4" hidden="1" x14ac:dyDescent="0.2">
      <c r="A190" t="s">
        <v>9</v>
      </c>
      <c r="B190" t="s">
        <v>8</v>
      </c>
      <c r="C190">
        <v>2019</v>
      </c>
      <c r="D190">
        <v>1.3111888000000001E-3</v>
      </c>
    </row>
    <row r="191" spans="1:4" hidden="1" x14ac:dyDescent="0.2">
      <c r="A191" t="s">
        <v>9</v>
      </c>
      <c r="B191" t="s">
        <v>8</v>
      </c>
      <c r="C191">
        <v>2021</v>
      </c>
      <c r="D191">
        <v>9.0130690000000003E-4</v>
      </c>
    </row>
    <row r="192" spans="1:4" hidden="1" x14ac:dyDescent="0.2">
      <c r="A192" t="s">
        <v>9</v>
      </c>
      <c r="B192" t="s">
        <v>8</v>
      </c>
      <c r="C192">
        <v>2022</v>
      </c>
      <c r="D192">
        <v>3.8443055999999999E-3</v>
      </c>
    </row>
    <row r="193" spans="1:4" hidden="1" x14ac:dyDescent="0.2">
      <c r="A193" t="s">
        <v>9</v>
      </c>
      <c r="B193" t="s">
        <v>8</v>
      </c>
      <c r="C193">
        <v>2023</v>
      </c>
      <c r="D193">
        <v>3.8443055999999999E-3</v>
      </c>
    </row>
    <row r="194" spans="1:4" hidden="1" x14ac:dyDescent="0.2">
      <c r="A194" t="s">
        <v>9</v>
      </c>
      <c r="B194" t="s">
        <v>8</v>
      </c>
      <c r="C194">
        <v>2024</v>
      </c>
      <c r="D194">
        <v>3.8443055999999999E-3</v>
      </c>
    </row>
    <row r="195" spans="1:4" hidden="1" x14ac:dyDescent="0.2">
      <c r="A195" t="s">
        <v>10</v>
      </c>
      <c r="B195" t="s">
        <v>1</v>
      </c>
      <c r="C195">
        <v>2012</v>
      </c>
      <c r="D195">
        <v>2.6293469E-2</v>
      </c>
    </row>
    <row r="196" spans="1:4" hidden="1" x14ac:dyDescent="0.2">
      <c r="A196" t="s">
        <v>10</v>
      </c>
      <c r="B196" t="s">
        <v>1</v>
      </c>
      <c r="C196">
        <v>2013</v>
      </c>
      <c r="D196">
        <v>2.6293469E-2</v>
      </c>
    </row>
    <row r="197" spans="1:4" x14ac:dyDescent="0.2">
      <c r="A197" t="s">
        <v>10</v>
      </c>
      <c r="B197" t="s">
        <v>1</v>
      </c>
      <c r="C197">
        <v>2014</v>
      </c>
      <c r="D197">
        <v>2.6293469E-2</v>
      </c>
    </row>
    <row r="198" spans="1:4" hidden="1" x14ac:dyDescent="0.2">
      <c r="A198" t="s">
        <v>10</v>
      </c>
      <c r="B198" t="s">
        <v>1</v>
      </c>
      <c r="C198">
        <v>2015</v>
      </c>
      <c r="D198">
        <v>2.6293469E-2</v>
      </c>
    </row>
    <row r="199" spans="1:4" hidden="1" x14ac:dyDescent="0.2">
      <c r="A199" t="s">
        <v>10</v>
      </c>
      <c r="B199" t="s">
        <v>1</v>
      </c>
      <c r="C199">
        <v>2016</v>
      </c>
      <c r="D199">
        <v>2.6293469E-2</v>
      </c>
    </row>
    <row r="200" spans="1:4" hidden="1" x14ac:dyDescent="0.2">
      <c r="A200" t="s">
        <v>10</v>
      </c>
      <c r="B200" t="s">
        <v>1</v>
      </c>
      <c r="C200">
        <v>2017</v>
      </c>
      <c r="D200">
        <v>2.6293469E-2</v>
      </c>
    </row>
    <row r="201" spans="1:4" hidden="1" x14ac:dyDescent="0.2">
      <c r="A201" t="s">
        <v>10</v>
      </c>
      <c r="B201" t="s">
        <v>1</v>
      </c>
      <c r="C201">
        <v>2018</v>
      </c>
      <c r="D201">
        <v>2.4106758499999999E-2</v>
      </c>
    </row>
    <row r="202" spans="1:4" hidden="1" x14ac:dyDescent="0.2">
      <c r="A202" t="s">
        <v>10</v>
      </c>
      <c r="B202" t="s">
        <v>1</v>
      </c>
      <c r="C202">
        <v>2019</v>
      </c>
      <c r="D202">
        <v>2.1853146899999999E-2</v>
      </c>
    </row>
    <row r="203" spans="1:4" hidden="1" x14ac:dyDescent="0.2">
      <c r="A203" t="s">
        <v>10</v>
      </c>
      <c r="B203" t="s">
        <v>1</v>
      </c>
      <c r="C203">
        <v>2021</v>
      </c>
      <c r="D203">
        <v>2.2532672399999999E-2</v>
      </c>
    </row>
    <row r="204" spans="1:4" hidden="1" x14ac:dyDescent="0.2">
      <c r="A204" t="s">
        <v>10</v>
      </c>
      <c r="B204" t="s">
        <v>1</v>
      </c>
      <c r="C204">
        <v>2022</v>
      </c>
      <c r="D204">
        <v>7.2080729999999997E-3</v>
      </c>
    </row>
    <row r="205" spans="1:4" hidden="1" x14ac:dyDescent="0.2">
      <c r="A205" t="s">
        <v>10</v>
      </c>
      <c r="B205" t="s">
        <v>1</v>
      </c>
      <c r="C205">
        <v>2023</v>
      </c>
      <c r="D205">
        <v>7.2080729999999997E-3</v>
      </c>
    </row>
    <row r="206" spans="1:4" hidden="1" x14ac:dyDescent="0.2">
      <c r="A206" t="s">
        <v>10</v>
      </c>
      <c r="B206" t="s">
        <v>1</v>
      </c>
      <c r="C206">
        <v>2024</v>
      </c>
      <c r="D206">
        <v>7.2080729999999997E-3</v>
      </c>
    </row>
    <row r="207" spans="1:4" hidden="1" x14ac:dyDescent="0.2">
      <c r="A207" t="s">
        <v>10</v>
      </c>
      <c r="B207" t="s">
        <v>2</v>
      </c>
      <c r="C207">
        <v>2012</v>
      </c>
      <c r="D207">
        <v>9.7540287999999999E-3</v>
      </c>
    </row>
    <row r="208" spans="1:4" hidden="1" x14ac:dyDescent="0.2">
      <c r="A208" t="s">
        <v>10</v>
      </c>
      <c r="B208" t="s">
        <v>2</v>
      </c>
      <c r="C208">
        <v>2013</v>
      </c>
      <c r="D208">
        <v>9.7540287999999999E-3</v>
      </c>
    </row>
    <row r="209" spans="1:4" x14ac:dyDescent="0.2">
      <c r="A209" t="s">
        <v>10</v>
      </c>
      <c r="B209" t="s">
        <v>2</v>
      </c>
      <c r="C209">
        <v>2014</v>
      </c>
      <c r="D209">
        <v>9.7540287999999999E-3</v>
      </c>
    </row>
    <row r="210" spans="1:4" hidden="1" x14ac:dyDescent="0.2">
      <c r="A210" t="s">
        <v>10</v>
      </c>
      <c r="B210" t="s">
        <v>2</v>
      </c>
      <c r="C210">
        <v>2015</v>
      </c>
      <c r="D210">
        <v>9.7540287999999999E-3</v>
      </c>
    </row>
    <row r="211" spans="1:4" hidden="1" x14ac:dyDescent="0.2">
      <c r="A211" t="s">
        <v>10</v>
      </c>
      <c r="B211" t="s">
        <v>2</v>
      </c>
      <c r="C211">
        <v>2016</v>
      </c>
      <c r="D211">
        <v>9.7540287999999999E-3</v>
      </c>
    </row>
    <row r="212" spans="1:4" hidden="1" x14ac:dyDescent="0.2">
      <c r="A212" t="s">
        <v>10</v>
      </c>
      <c r="B212" t="s">
        <v>2</v>
      </c>
      <c r="C212">
        <v>2017</v>
      </c>
      <c r="D212">
        <v>9.7540287999999999E-3</v>
      </c>
    </row>
    <row r="213" spans="1:4" hidden="1" x14ac:dyDescent="0.2">
      <c r="A213" t="s">
        <v>10</v>
      </c>
      <c r="B213" t="s">
        <v>2</v>
      </c>
      <c r="C213">
        <v>2018</v>
      </c>
      <c r="D213">
        <v>9.4705122999999992E-3</v>
      </c>
    </row>
    <row r="214" spans="1:4" hidden="1" x14ac:dyDescent="0.2">
      <c r="A214" t="s">
        <v>10</v>
      </c>
      <c r="B214" t="s">
        <v>2</v>
      </c>
      <c r="C214">
        <v>2019</v>
      </c>
      <c r="D214">
        <v>9.1783217000000004E-3</v>
      </c>
    </row>
    <row r="215" spans="1:4" hidden="1" x14ac:dyDescent="0.2">
      <c r="A215" t="s">
        <v>10</v>
      </c>
      <c r="B215" t="s">
        <v>2</v>
      </c>
      <c r="C215">
        <v>2021</v>
      </c>
      <c r="D215">
        <v>4.5065345000000001E-3</v>
      </c>
    </row>
    <row r="216" spans="1:4" hidden="1" x14ac:dyDescent="0.2">
      <c r="A216" t="s">
        <v>10</v>
      </c>
      <c r="B216" t="s">
        <v>2</v>
      </c>
      <c r="C216">
        <v>2022</v>
      </c>
      <c r="D216">
        <v>1.9221527999999999E-3</v>
      </c>
    </row>
    <row r="217" spans="1:4" hidden="1" x14ac:dyDescent="0.2">
      <c r="A217" t="s">
        <v>10</v>
      </c>
      <c r="B217" t="s">
        <v>2</v>
      </c>
      <c r="C217">
        <v>2023</v>
      </c>
      <c r="D217">
        <v>1.9221527999999999E-3</v>
      </c>
    </row>
    <row r="218" spans="1:4" hidden="1" x14ac:dyDescent="0.2">
      <c r="A218" t="s">
        <v>10</v>
      </c>
      <c r="B218" t="s">
        <v>2</v>
      </c>
      <c r="C218">
        <v>2024</v>
      </c>
      <c r="D218">
        <v>1.9221527999999999E-3</v>
      </c>
    </row>
    <row r="219" spans="1:4" hidden="1" x14ac:dyDescent="0.2">
      <c r="A219" t="s">
        <v>10</v>
      </c>
      <c r="B219" t="s">
        <v>3</v>
      </c>
      <c r="C219">
        <v>2012</v>
      </c>
      <c r="D219">
        <v>0</v>
      </c>
    </row>
    <row r="220" spans="1:4" hidden="1" x14ac:dyDescent="0.2">
      <c r="A220" t="s">
        <v>10</v>
      </c>
      <c r="B220" t="s">
        <v>3</v>
      </c>
      <c r="C220">
        <v>2013</v>
      </c>
      <c r="D220">
        <v>0</v>
      </c>
    </row>
    <row r="221" spans="1:4" x14ac:dyDescent="0.2">
      <c r="A221" t="s">
        <v>10</v>
      </c>
      <c r="B221" t="s">
        <v>3</v>
      </c>
      <c r="C221">
        <v>2014</v>
      </c>
      <c r="D221">
        <v>0</v>
      </c>
    </row>
    <row r="222" spans="1:4" hidden="1" x14ac:dyDescent="0.2">
      <c r="A222" t="s">
        <v>10</v>
      </c>
      <c r="B222" t="s">
        <v>3</v>
      </c>
      <c r="C222">
        <v>2015</v>
      </c>
      <c r="D222">
        <v>0</v>
      </c>
    </row>
    <row r="223" spans="1:4" hidden="1" x14ac:dyDescent="0.2">
      <c r="A223" t="s">
        <v>10</v>
      </c>
      <c r="B223" t="s">
        <v>3</v>
      </c>
      <c r="C223">
        <v>2016</v>
      </c>
      <c r="D223">
        <v>0</v>
      </c>
    </row>
    <row r="224" spans="1:4" hidden="1" x14ac:dyDescent="0.2">
      <c r="A224" t="s">
        <v>10</v>
      </c>
      <c r="B224" t="s">
        <v>3</v>
      </c>
      <c r="C224">
        <v>2017</v>
      </c>
      <c r="D224">
        <v>0</v>
      </c>
    </row>
    <row r="225" spans="1:4" hidden="1" x14ac:dyDescent="0.2">
      <c r="A225" t="s">
        <v>10</v>
      </c>
      <c r="B225" t="s">
        <v>3</v>
      </c>
      <c r="C225">
        <v>2018</v>
      </c>
      <c r="D225">
        <v>4.3047780000000002E-4</v>
      </c>
    </row>
    <row r="226" spans="1:4" hidden="1" x14ac:dyDescent="0.2">
      <c r="A226" t="s">
        <v>10</v>
      </c>
      <c r="B226" t="s">
        <v>3</v>
      </c>
      <c r="C226">
        <v>2019</v>
      </c>
      <c r="D226">
        <v>8.7412589999999999E-4</v>
      </c>
    </row>
    <row r="227" spans="1:4" hidden="1" x14ac:dyDescent="0.2">
      <c r="A227" t="s">
        <v>10</v>
      </c>
      <c r="B227" t="s">
        <v>3</v>
      </c>
      <c r="C227">
        <v>2021</v>
      </c>
      <c r="D227">
        <v>2.7039207000000001E-3</v>
      </c>
    </row>
    <row r="228" spans="1:4" hidden="1" x14ac:dyDescent="0.2">
      <c r="A228" t="s">
        <v>10</v>
      </c>
      <c r="B228" t="s">
        <v>3</v>
      </c>
      <c r="C228">
        <v>2022</v>
      </c>
      <c r="D228">
        <v>4.8053820000000004E-3</v>
      </c>
    </row>
    <row r="229" spans="1:4" hidden="1" x14ac:dyDescent="0.2">
      <c r="A229" t="s">
        <v>10</v>
      </c>
      <c r="B229" t="s">
        <v>3</v>
      </c>
      <c r="C229">
        <v>2023</v>
      </c>
      <c r="D229">
        <v>4.8053820000000004E-3</v>
      </c>
    </row>
    <row r="230" spans="1:4" hidden="1" x14ac:dyDescent="0.2">
      <c r="A230" t="s">
        <v>10</v>
      </c>
      <c r="B230" t="s">
        <v>3</v>
      </c>
      <c r="C230">
        <v>2024</v>
      </c>
      <c r="D230">
        <v>4.8053820000000004E-3</v>
      </c>
    </row>
    <row r="231" spans="1:4" hidden="1" x14ac:dyDescent="0.2">
      <c r="A231" t="s">
        <v>10</v>
      </c>
      <c r="B231" t="s">
        <v>4</v>
      </c>
      <c r="C231">
        <v>2012</v>
      </c>
      <c r="D231">
        <v>4.240882E-4</v>
      </c>
    </row>
    <row r="232" spans="1:4" hidden="1" x14ac:dyDescent="0.2">
      <c r="A232" t="s">
        <v>10</v>
      </c>
      <c r="B232" t="s">
        <v>4</v>
      </c>
      <c r="C232">
        <v>2013</v>
      </c>
      <c r="D232">
        <v>4.240882E-4</v>
      </c>
    </row>
    <row r="233" spans="1:4" x14ac:dyDescent="0.2">
      <c r="A233" t="s">
        <v>10</v>
      </c>
      <c r="B233" t="s">
        <v>4</v>
      </c>
      <c r="C233">
        <v>2014</v>
      </c>
      <c r="D233">
        <v>4.240882E-4</v>
      </c>
    </row>
    <row r="234" spans="1:4" hidden="1" x14ac:dyDescent="0.2">
      <c r="A234" t="s">
        <v>10</v>
      </c>
      <c r="B234" t="s">
        <v>4</v>
      </c>
      <c r="C234">
        <v>2015</v>
      </c>
      <c r="D234">
        <v>4.240882E-4</v>
      </c>
    </row>
    <row r="235" spans="1:4" hidden="1" x14ac:dyDescent="0.2">
      <c r="A235" t="s">
        <v>10</v>
      </c>
      <c r="B235" t="s">
        <v>4</v>
      </c>
      <c r="C235">
        <v>2016</v>
      </c>
      <c r="D235">
        <v>4.240882E-4</v>
      </c>
    </row>
    <row r="236" spans="1:4" hidden="1" x14ac:dyDescent="0.2">
      <c r="A236" t="s">
        <v>10</v>
      </c>
      <c r="B236" t="s">
        <v>4</v>
      </c>
      <c r="C236">
        <v>2017</v>
      </c>
      <c r="D236">
        <v>4.240882E-4</v>
      </c>
    </row>
    <row r="237" spans="1:4" hidden="1" x14ac:dyDescent="0.2">
      <c r="A237" t="s">
        <v>10</v>
      </c>
      <c r="B237" t="s">
        <v>4</v>
      </c>
      <c r="C237">
        <v>2018</v>
      </c>
      <c r="D237">
        <v>8.6095569999999997E-4</v>
      </c>
    </row>
    <row r="238" spans="1:4" hidden="1" x14ac:dyDescent="0.2">
      <c r="A238" t="s">
        <v>10</v>
      </c>
      <c r="B238" t="s">
        <v>4</v>
      </c>
      <c r="C238">
        <v>2019</v>
      </c>
      <c r="D238">
        <v>1.3111888000000001E-3</v>
      </c>
    </row>
    <row r="239" spans="1:4" hidden="1" x14ac:dyDescent="0.2">
      <c r="A239" t="s">
        <v>10</v>
      </c>
      <c r="B239" t="s">
        <v>4</v>
      </c>
      <c r="C239">
        <v>2021</v>
      </c>
      <c r="D239">
        <v>3.1545740999999999E-3</v>
      </c>
    </row>
    <row r="240" spans="1:4" hidden="1" x14ac:dyDescent="0.2">
      <c r="A240" t="s">
        <v>10</v>
      </c>
      <c r="B240" t="s">
        <v>4</v>
      </c>
      <c r="C240">
        <v>2022</v>
      </c>
      <c r="D240">
        <v>3.3637673999999998E-3</v>
      </c>
    </row>
    <row r="241" spans="1:4" hidden="1" x14ac:dyDescent="0.2">
      <c r="A241" t="s">
        <v>10</v>
      </c>
      <c r="B241" t="s">
        <v>4</v>
      </c>
      <c r="C241">
        <v>2023</v>
      </c>
      <c r="D241">
        <v>3.3637673999999998E-3</v>
      </c>
    </row>
    <row r="242" spans="1:4" hidden="1" x14ac:dyDescent="0.2">
      <c r="A242" t="s">
        <v>10</v>
      </c>
      <c r="B242" t="s">
        <v>4</v>
      </c>
      <c r="C242">
        <v>2024</v>
      </c>
      <c r="D242">
        <v>3.3637673999999998E-3</v>
      </c>
    </row>
    <row r="243" spans="1:4" hidden="1" x14ac:dyDescent="0.2">
      <c r="A243" t="s">
        <v>10</v>
      </c>
      <c r="B243" t="s">
        <v>5</v>
      </c>
      <c r="C243">
        <v>2012</v>
      </c>
      <c r="D243">
        <v>1.69635284E-2</v>
      </c>
    </row>
    <row r="244" spans="1:4" hidden="1" x14ac:dyDescent="0.2">
      <c r="A244" t="s">
        <v>10</v>
      </c>
      <c r="B244" t="s">
        <v>5</v>
      </c>
      <c r="C244">
        <v>2013</v>
      </c>
      <c r="D244">
        <v>1.69635284E-2</v>
      </c>
    </row>
    <row r="245" spans="1:4" x14ac:dyDescent="0.2">
      <c r="A245" t="s">
        <v>10</v>
      </c>
      <c r="B245" t="s">
        <v>5</v>
      </c>
      <c r="C245">
        <v>2014</v>
      </c>
      <c r="D245">
        <v>1.69635284E-2</v>
      </c>
    </row>
    <row r="246" spans="1:4" hidden="1" x14ac:dyDescent="0.2">
      <c r="A246" t="s">
        <v>10</v>
      </c>
      <c r="B246" t="s">
        <v>5</v>
      </c>
      <c r="C246">
        <v>2015</v>
      </c>
      <c r="D246">
        <v>1.69635284E-2</v>
      </c>
    </row>
    <row r="247" spans="1:4" hidden="1" x14ac:dyDescent="0.2">
      <c r="A247" t="s">
        <v>10</v>
      </c>
      <c r="B247" t="s">
        <v>5</v>
      </c>
      <c r="C247">
        <v>2016</v>
      </c>
      <c r="D247">
        <v>1.69635284E-2</v>
      </c>
    </row>
    <row r="248" spans="1:4" hidden="1" x14ac:dyDescent="0.2">
      <c r="A248" t="s">
        <v>10</v>
      </c>
      <c r="B248" t="s">
        <v>5</v>
      </c>
      <c r="C248">
        <v>2017</v>
      </c>
      <c r="D248">
        <v>1.69635284E-2</v>
      </c>
    </row>
    <row r="249" spans="1:4" hidden="1" x14ac:dyDescent="0.2">
      <c r="A249" t="s">
        <v>10</v>
      </c>
      <c r="B249" t="s">
        <v>5</v>
      </c>
      <c r="C249">
        <v>2018</v>
      </c>
      <c r="D249">
        <v>1.8080068899999999E-2</v>
      </c>
    </row>
    <row r="250" spans="1:4" hidden="1" x14ac:dyDescent="0.2">
      <c r="A250" t="s">
        <v>10</v>
      </c>
      <c r="B250" t="s">
        <v>5</v>
      </c>
      <c r="C250">
        <v>2019</v>
      </c>
      <c r="D250">
        <v>1.9230769200000001E-2</v>
      </c>
    </row>
    <row r="251" spans="1:4" hidden="1" x14ac:dyDescent="0.2">
      <c r="A251" t="s">
        <v>10</v>
      </c>
      <c r="B251" t="s">
        <v>5</v>
      </c>
      <c r="C251">
        <v>2021</v>
      </c>
      <c r="D251">
        <v>2.2983325799999999E-2</v>
      </c>
    </row>
    <row r="252" spans="1:4" hidden="1" x14ac:dyDescent="0.2">
      <c r="A252" t="s">
        <v>10</v>
      </c>
      <c r="B252" t="s">
        <v>5</v>
      </c>
      <c r="C252">
        <v>2022</v>
      </c>
      <c r="D252">
        <v>1.1532916900000001E-2</v>
      </c>
    </row>
    <row r="253" spans="1:4" hidden="1" x14ac:dyDescent="0.2">
      <c r="A253" t="s">
        <v>10</v>
      </c>
      <c r="B253" t="s">
        <v>5</v>
      </c>
      <c r="C253">
        <v>2023</v>
      </c>
      <c r="D253">
        <v>1.1532916900000001E-2</v>
      </c>
    </row>
    <row r="254" spans="1:4" hidden="1" x14ac:dyDescent="0.2">
      <c r="A254" t="s">
        <v>10</v>
      </c>
      <c r="B254" t="s">
        <v>5</v>
      </c>
      <c r="C254">
        <v>2024</v>
      </c>
      <c r="D254">
        <v>1.1532916900000001E-2</v>
      </c>
    </row>
    <row r="255" spans="1:4" hidden="1" x14ac:dyDescent="0.2">
      <c r="A255" t="s">
        <v>10</v>
      </c>
      <c r="B255" t="s">
        <v>6</v>
      </c>
      <c r="C255">
        <v>2012</v>
      </c>
      <c r="D255">
        <v>3.3502968600000002E-2</v>
      </c>
    </row>
    <row r="256" spans="1:4" hidden="1" x14ac:dyDescent="0.2">
      <c r="A256" t="s">
        <v>10</v>
      </c>
      <c r="B256" t="s">
        <v>6</v>
      </c>
      <c r="C256">
        <v>2013</v>
      </c>
      <c r="D256">
        <v>3.3502968600000002E-2</v>
      </c>
    </row>
    <row r="257" spans="1:4" x14ac:dyDescent="0.2">
      <c r="A257" t="s">
        <v>10</v>
      </c>
      <c r="B257" t="s">
        <v>6</v>
      </c>
      <c r="C257">
        <v>2014</v>
      </c>
      <c r="D257">
        <v>3.3502968600000002E-2</v>
      </c>
    </row>
    <row r="258" spans="1:4" hidden="1" x14ac:dyDescent="0.2">
      <c r="A258" t="s">
        <v>10</v>
      </c>
      <c r="B258" t="s">
        <v>6</v>
      </c>
      <c r="C258">
        <v>2015</v>
      </c>
      <c r="D258">
        <v>3.3502968600000002E-2</v>
      </c>
    </row>
    <row r="259" spans="1:4" hidden="1" x14ac:dyDescent="0.2">
      <c r="A259" t="s">
        <v>10</v>
      </c>
      <c r="B259" t="s">
        <v>6</v>
      </c>
      <c r="C259">
        <v>2016</v>
      </c>
      <c r="D259">
        <v>3.3502968600000002E-2</v>
      </c>
    </row>
    <row r="260" spans="1:4" hidden="1" x14ac:dyDescent="0.2">
      <c r="A260" t="s">
        <v>10</v>
      </c>
      <c r="B260" t="s">
        <v>6</v>
      </c>
      <c r="C260">
        <v>2017</v>
      </c>
      <c r="D260">
        <v>3.3502968600000002E-2</v>
      </c>
    </row>
    <row r="261" spans="1:4" hidden="1" x14ac:dyDescent="0.2">
      <c r="A261" t="s">
        <v>10</v>
      </c>
      <c r="B261" t="s">
        <v>6</v>
      </c>
      <c r="C261">
        <v>2018</v>
      </c>
      <c r="D261">
        <v>3.4222987500000003E-2</v>
      </c>
    </row>
    <row r="262" spans="1:4" hidden="1" x14ac:dyDescent="0.2">
      <c r="A262" t="s">
        <v>10</v>
      </c>
      <c r="B262" t="s">
        <v>6</v>
      </c>
      <c r="C262">
        <v>2019</v>
      </c>
      <c r="D262">
        <v>3.4965034999999998E-2</v>
      </c>
    </row>
    <row r="263" spans="1:4" hidden="1" x14ac:dyDescent="0.2">
      <c r="A263" t="s">
        <v>10</v>
      </c>
      <c r="B263" t="s">
        <v>6</v>
      </c>
      <c r="C263">
        <v>2021</v>
      </c>
      <c r="D263">
        <v>4.5966651599999998E-2</v>
      </c>
    </row>
    <row r="264" spans="1:4" hidden="1" x14ac:dyDescent="0.2">
      <c r="A264" t="s">
        <v>10</v>
      </c>
      <c r="B264" t="s">
        <v>6</v>
      </c>
      <c r="C264">
        <v>2022</v>
      </c>
      <c r="D264">
        <v>2.3546371900000002E-2</v>
      </c>
    </row>
    <row r="265" spans="1:4" hidden="1" x14ac:dyDescent="0.2">
      <c r="A265" t="s">
        <v>10</v>
      </c>
      <c r="B265" t="s">
        <v>6</v>
      </c>
      <c r="C265">
        <v>2023</v>
      </c>
      <c r="D265">
        <v>2.3546371900000002E-2</v>
      </c>
    </row>
    <row r="266" spans="1:4" hidden="1" x14ac:dyDescent="0.2">
      <c r="A266" t="s">
        <v>10</v>
      </c>
      <c r="B266" t="s">
        <v>6</v>
      </c>
      <c r="C266">
        <v>2024</v>
      </c>
      <c r="D266">
        <v>2.3546371900000002E-2</v>
      </c>
    </row>
    <row r="267" spans="1:4" hidden="1" x14ac:dyDescent="0.2">
      <c r="A267" t="s">
        <v>10</v>
      </c>
      <c r="B267" t="s">
        <v>7</v>
      </c>
      <c r="C267">
        <v>2012</v>
      </c>
      <c r="D267">
        <v>1.6963528E-3</v>
      </c>
    </row>
    <row r="268" spans="1:4" hidden="1" x14ac:dyDescent="0.2">
      <c r="A268" t="s">
        <v>10</v>
      </c>
      <c r="B268" t="s">
        <v>7</v>
      </c>
      <c r="C268">
        <v>2013</v>
      </c>
      <c r="D268">
        <v>1.6963528E-3</v>
      </c>
    </row>
    <row r="269" spans="1:4" x14ac:dyDescent="0.2">
      <c r="A269" t="s">
        <v>10</v>
      </c>
      <c r="B269" t="s">
        <v>7</v>
      </c>
      <c r="C269">
        <v>2014</v>
      </c>
      <c r="D269">
        <v>1.6963528E-3</v>
      </c>
    </row>
    <row r="270" spans="1:4" hidden="1" x14ac:dyDescent="0.2">
      <c r="A270" t="s">
        <v>10</v>
      </c>
      <c r="B270" t="s">
        <v>7</v>
      </c>
      <c r="C270">
        <v>2015</v>
      </c>
      <c r="D270">
        <v>1.6963528E-3</v>
      </c>
    </row>
    <row r="271" spans="1:4" hidden="1" x14ac:dyDescent="0.2">
      <c r="A271" t="s">
        <v>10</v>
      </c>
      <c r="B271" t="s">
        <v>7</v>
      </c>
      <c r="C271">
        <v>2016</v>
      </c>
      <c r="D271">
        <v>1.6963528E-3</v>
      </c>
    </row>
    <row r="272" spans="1:4" hidden="1" x14ac:dyDescent="0.2">
      <c r="A272" t="s">
        <v>10</v>
      </c>
      <c r="B272" t="s">
        <v>7</v>
      </c>
      <c r="C272">
        <v>2017</v>
      </c>
      <c r="D272">
        <v>1.6963528E-3</v>
      </c>
    </row>
    <row r="273" spans="1:4" hidden="1" x14ac:dyDescent="0.2">
      <c r="A273" t="s">
        <v>10</v>
      </c>
      <c r="B273" t="s">
        <v>7</v>
      </c>
      <c r="C273">
        <v>2018</v>
      </c>
      <c r="D273">
        <v>1.2914335E-3</v>
      </c>
    </row>
    <row r="274" spans="1:4" hidden="1" x14ac:dyDescent="0.2">
      <c r="A274" t="s">
        <v>10</v>
      </c>
      <c r="B274" t="s">
        <v>7</v>
      </c>
      <c r="C274">
        <v>2019</v>
      </c>
      <c r="D274">
        <v>8.7412589999999999E-4</v>
      </c>
    </row>
    <row r="275" spans="1:4" hidden="1" x14ac:dyDescent="0.2">
      <c r="A275" t="s">
        <v>10</v>
      </c>
      <c r="B275" t="s">
        <v>7</v>
      </c>
      <c r="C275">
        <v>2021</v>
      </c>
      <c r="D275">
        <v>3.1545740999999999E-3</v>
      </c>
    </row>
    <row r="276" spans="1:4" hidden="1" x14ac:dyDescent="0.2">
      <c r="A276" t="s">
        <v>10</v>
      </c>
      <c r="B276" t="s">
        <v>7</v>
      </c>
      <c r="C276">
        <v>2022</v>
      </c>
      <c r="D276">
        <v>6.2469965999999997E-3</v>
      </c>
    </row>
    <row r="277" spans="1:4" hidden="1" x14ac:dyDescent="0.2">
      <c r="A277" t="s">
        <v>10</v>
      </c>
      <c r="B277" t="s">
        <v>7</v>
      </c>
      <c r="C277">
        <v>2023</v>
      </c>
      <c r="D277">
        <v>6.2469965999999997E-3</v>
      </c>
    </row>
    <row r="278" spans="1:4" hidden="1" x14ac:dyDescent="0.2">
      <c r="A278" t="s">
        <v>10</v>
      </c>
      <c r="B278" t="s">
        <v>7</v>
      </c>
      <c r="C278">
        <v>2024</v>
      </c>
      <c r="D278">
        <v>6.2469965999999997E-3</v>
      </c>
    </row>
    <row r="279" spans="1:4" hidden="1" x14ac:dyDescent="0.2">
      <c r="A279" t="s">
        <v>10</v>
      </c>
      <c r="B279" t="s">
        <v>8</v>
      </c>
      <c r="C279">
        <v>2012</v>
      </c>
      <c r="D279">
        <v>1.2722645999999999E-3</v>
      </c>
    </row>
    <row r="280" spans="1:4" hidden="1" x14ac:dyDescent="0.2">
      <c r="A280" t="s">
        <v>10</v>
      </c>
      <c r="B280" t="s">
        <v>8</v>
      </c>
      <c r="C280">
        <v>2013</v>
      </c>
      <c r="D280">
        <v>1.2722645999999999E-3</v>
      </c>
    </row>
    <row r="281" spans="1:4" x14ac:dyDescent="0.2">
      <c r="A281" t="s">
        <v>10</v>
      </c>
      <c r="B281" t="s">
        <v>8</v>
      </c>
      <c r="C281">
        <v>2014</v>
      </c>
      <c r="D281">
        <v>1.2722645999999999E-3</v>
      </c>
    </row>
    <row r="282" spans="1:4" hidden="1" x14ac:dyDescent="0.2">
      <c r="A282" t="s">
        <v>10</v>
      </c>
      <c r="B282" t="s">
        <v>8</v>
      </c>
      <c r="C282">
        <v>2015</v>
      </c>
      <c r="D282">
        <v>1.2722645999999999E-3</v>
      </c>
    </row>
    <row r="283" spans="1:4" hidden="1" x14ac:dyDescent="0.2">
      <c r="A283" t="s">
        <v>10</v>
      </c>
      <c r="B283" t="s">
        <v>8</v>
      </c>
      <c r="C283">
        <v>2016</v>
      </c>
      <c r="D283">
        <v>1.2722645999999999E-3</v>
      </c>
    </row>
    <row r="284" spans="1:4" hidden="1" x14ac:dyDescent="0.2">
      <c r="A284" t="s">
        <v>10</v>
      </c>
      <c r="B284" t="s">
        <v>8</v>
      </c>
      <c r="C284">
        <v>2017</v>
      </c>
      <c r="D284">
        <v>1.2722645999999999E-3</v>
      </c>
    </row>
    <row r="285" spans="1:4" hidden="1" x14ac:dyDescent="0.2">
      <c r="A285" t="s">
        <v>10</v>
      </c>
      <c r="B285" t="s">
        <v>8</v>
      </c>
      <c r="C285">
        <v>2018</v>
      </c>
      <c r="D285">
        <v>8.6095569999999997E-4</v>
      </c>
    </row>
    <row r="286" spans="1:4" hidden="1" x14ac:dyDescent="0.2">
      <c r="A286" t="s">
        <v>10</v>
      </c>
      <c r="B286" t="s">
        <v>8</v>
      </c>
      <c r="C286">
        <v>2019</v>
      </c>
      <c r="D286">
        <v>4.3706289999999998E-4</v>
      </c>
    </row>
    <row r="287" spans="1:4" hidden="1" x14ac:dyDescent="0.2">
      <c r="A287" t="s">
        <v>10</v>
      </c>
      <c r="B287" t="s">
        <v>8</v>
      </c>
      <c r="C287">
        <v>2021</v>
      </c>
      <c r="D287">
        <v>1.3519603E-3</v>
      </c>
    </row>
    <row r="288" spans="1:4" hidden="1" x14ac:dyDescent="0.2">
      <c r="A288" t="s">
        <v>10</v>
      </c>
      <c r="B288" t="s">
        <v>8</v>
      </c>
      <c r="C288">
        <v>2022</v>
      </c>
      <c r="D288">
        <v>4.8053819999999999E-4</v>
      </c>
    </row>
    <row r="289" spans="1:4" hidden="1" x14ac:dyDescent="0.2">
      <c r="A289" t="s">
        <v>10</v>
      </c>
      <c r="B289" t="s">
        <v>8</v>
      </c>
      <c r="C289">
        <v>2023</v>
      </c>
      <c r="D289">
        <v>4.8053819999999999E-4</v>
      </c>
    </row>
    <row r="290" spans="1:4" hidden="1" x14ac:dyDescent="0.2">
      <c r="A290" t="s">
        <v>10</v>
      </c>
      <c r="B290" t="s">
        <v>8</v>
      </c>
      <c r="C290">
        <v>2024</v>
      </c>
      <c r="D290">
        <v>4.8053819999999999E-4</v>
      </c>
    </row>
    <row r="291" spans="1:4" hidden="1" x14ac:dyDescent="0.2">
      <c r="A291" t="s">
        <v>11</v>
      </c>
      <c r="B291" t="s">
        <v>1</v>
      </c>
      <c r="C291">
        <v>2012</v>
      </c>
      <c r="D291">
        <v>1.1026293499999999E-2</v>
      </c>
    </row>
    <row r="292" spans="1:4" hidden="1" x14ac:dyDescent="0.2">
      <c r="A292" t="s">
        <v>11</v>
      </c>
      <c r="B292" t="s">
        <v>1</v>
      </c>
      <c r="C292">
        <v>2013</v>
      </c>
      <c r="D292">
        <v>1.1026293499999999E-2</v>
      </c>
    </row>
    <row r="293" spans="1:4" hidden="1" x14ac:dyDescent="0.2">
      <c r="A293" t="s">
        <v>11</v>
      </c>
      <c r="B293" t="s">
        <v>1</v>
      </c>
      <c r="C293">
        <v>2014</v>
      </c>
      <c r="D293">
        <v>1.1026293499999999E-2</v>
      </c>
    </row>
    <row r="294" spans="1:4" hidden="1" x14ac:dyDescent="0.2">
      <c r="A294" t="s">
        <v>11</v>
      </c>
      <c r="B294" t="s">
        <v>1</v>
      </c>
      <c r="C294">
        <v>2015</v>
      </c>
      <c r="D294">
        <v>1.1026293499999999E-2</v>
      </c>
    </row>
    <row r="295" spans="1:4" hidden="1" x14ac:dyDescent="0.2">
      <c r="A295" t="s">
        <v>11</v>
      </c>
      <c r="B295" t="s">
        <v>1</v>
      </c>
      <c r="C295">
        <v>2016</v>
      </c>
      <c r="D295">
        <v>1.1026293499999999E-2</v>
      </c>
    </row>
    <row r="296" spans="1:4" hidden="1" x14ac:dyDescent="0.2">
      <c r="A296" t="s">
        <v>11</v>
      </c>
      <c r="B296" t="s">
        <v>1</v>
      </c>
      <c r="C296">
        <v>2017</v>
      </c>
      <c r="D296">
        <v>1.1026293499999999E-2</v>
      </c>
    </row>
    <row r="297" spans="1:4" hidden="1" x14ac:dyDescent="0.2">
      <c r="A297" t="s">
        <v>11</v>
      </c>
      <c r="B297" t="s">
        <v>1</v>
      </c>
      <c r="C297">
        <v>2018</v>
      </c>
      <c r="D297">
        <v>1.37752906E-2</v>
      </c>
    </row>
    <row r="298" spans="1:4" hidden="1" x14ac:dyDescent="0.2">
      <c r="A298" t="s">
        <v>11</v>
      </c>
      <c r="B298" t="s">
        <v>1</v>
      </c>
      <c r="C298">
        <v>2019</v>
      </c>
      <c r="D298">
        <v>1.6608391600000001E-2</v>
      </c>
    </row>
    <row r="299" spans="1:4" hidden="1" x14ac:dyDescent="0.2">
      <c r="A299" t="s">
        <v>11</v>
      </c>
      <c r="B299" t="s">
        <v>1</v>
      </c>
      <c r="C299">
        <v>2021</v>
      </c>
      <c r="D299">
        <v>1.21676431E-2</v>
      </c>
    </row>
    <row r="300" spans="1:4" hidden="1" x14ac:dyDescent="0.2">
      <c r="A300" t="s">
        <v>11</v>
      </c>
      <c r="B300" t="s">
        <v>1</v>
      </c>
      <c r="C300">
        <v>2022</v>
      </c>
      <c r="D300">
        <v>8.6496877000000003E-3</v>
      </c>
    </row>
    <row r="301" spans="1:4" hidden="1" x14ac:dyDescent="0.2">
      <c r="A301" t="s">
        <v>11</v>
      </c>
      <c r="B301" t="s">
        <v>1</v>
      </c>
      <c r="C301">
        <v>2023</v>
      </c>
      <c r="D301">
        <v>8.6496877000000003E-3</v>
      </c>
    </row>
    <row r="302" spans="1:4" hidden="1" x14ac:dyDescent="0.2">
      <c r="A302" t="s">
        <v>11</v>
      </c>
      <c r="B302" t="s">
        <v>1</v>
      </c>
      <c r="C302">
        <v>2024</v>
      </c>
      <c r="D302">
        <v>8.6496877000000003E-3</v>
      </c>
    </row>
    <row r="303" spans="1:4" hidden="1" x14ac:dyDescent="0.2">
      <c r="A303" t="s">
        <v>11</v>
      </c>
      <c r="B303" t="s">
        <v>2</v>
      </c>
      <c r="C303">
        <v>2012</v>
      </c>
      <c r="D303">
        <v>4.240882E-4</v>
      </c>
    </row>
    <row r="304" spans="1:4" hidden="1" x14ac:dyDescent="0.2">
      <c r="A304" t="s">
        <v>11</v>
      </c>
      <c r="B304" t="s">
        <v>2</v>
      </c>
      <c r="C304">
        <v>2013</v>
      </c>
      <c r="D304">
        <v>4.240882E-4</v>
      </c>
    </row>
    <row r="305" spans="1:4" hidden="1" x14ac:dyDescent="0.2">
      <c r="A305" t="s">
        <v>11</v>
      </c>
      <c r="B305" t="s">
        <v>2</v>
      </c>
      <c r="C305">
        <v>2014</v>
      </c>
      <c r="D305">
        <v>4.240882E-4</v>
      </c>
    </row>
    <row r="306" spans="1:4" hidden="1" x14ac:dyDescent="0.2">
      <c r="A306" t="s">
        <v>11</v>
      </c>
      <c r="B306" t="s">
        <v>2</v>
      </c>
      <c r="C306">
        <v>2015</v>
      </c>
      <c r="D306">
        <v>4.240882E-4</v>
      </c>
    </row>
    <row r="307" spans="1:4" hidden="1" x14ac:dyDescent="0.2">
      <c r="A307" t="s">
        <v>11</v>
      </c>
      <c r="B307" t="s">
        <v>2</v>
      </c>
      <c r="C307">
        <v>2016</v>
      </c>
      <c r="D307">
        <v>4.240882E-4</v>
      </c>
    </row>
    <row r="308" spans="1:4" hidden="1" x14ac:dyDescent="0.2">
      <c r="A308" t="s">
        <v>11</v>
      </c>
      <c r="B308" t="s">
        <v>2</v>
      </c>
      <c r="C308">
        <v>2017</v>
      </c>
      <c r="D308">
        <v>4.240882E-4</v>
      </c>
    </row>
    <row r="309" spans="1:4" hidden="1" x14ac:dyDescent="0.2">
      <c r="A309" t="s">
        <v>11</v>
      </c>
      <c r="B309" t="s">
        <v>2</v>
      </c>
      <c r="C309">
        <v>2018</v>
      </c>
      <c r="D309">
        <v>4.3047780000000002E-4</v>
      </c>
    </row>
    <row r="310" spans="1:4" hidden="1" x14ac:dyDescent="0.2">
      <c r="A310" t="s">
        <v>11</v>
      </c>
      <c r="B310" t="s">
        <v>2</v>
      </c>
      <c r="C310">
        <v>2019</v>
      </c>
      <c r="D310">
        <v>4.3706289999999998E-4</v>
      </c>
    </row>
    <row r="311" spans="1:4" hidden="1" x14ac:dyDescent="0.2">
      <c r="A311" t="s">
        <v>11</v>
      </c>
      <c r="B311" t="s">
        <v>2</v>
      </c>
      <c r="C311">
        <v>2021</v>
      </c>
      <c r="D311">
        <v>9.4637223999999992E-3</v>
      </c>
    </row>
    <row r="312" spans="1:4" hidden="1" x14ac:dyDescent="0.2">
      <c r="A312" t="s">
        <v>11</v>
      </c>
      <c r="B312" t="s">
        <v>2</v>
      </c>
      <c r="C312">
        <v>2022</v>
      </c>
      <c r="D312">
        <v>0</v>
      </c>
    </row>
    <row r="313" spans="1:4" hidden="1" x14ac:dyDescent="0.2">
      <c r="A313" t="s">
        <v>11</v>
      </c>
      <c r="B313" t="s">
        <v>2</v>
      </c>
      <c r="C313">
        <v>2023</v>
      </c>
      <c r="D313">
        <v>0</v>
      </c>
    </row>
    <row r="314" spans="1:4" hidden="1" x14ac:dyDescent="0.2">
      <c r="A314" t="s">
        <v>11</v>
      </c>
      <c r="B314" t="s">
        <v>2</v>
      </c>
      <c r="C314">
        <v>2024</v>
      </c>
      <c r="D314">
        <v>0</v>
      </c>
    </row>
    <row r="315" spans="1:4" hidden="1" x14ac:dyDescent="0.2">
      <c r="A315" t="s">
        <v>11</v>
      </c>
      <c r="B315" t="s">
        <v>3</v>
      </c>
      <c r="C315">
        <v>2012</v>
      </c>
      <c r="D315">
        <v>8.4817639999999999E-4</v>
      </c>
    </row>
    <row r="316" spans="1:4" hidden="1" x14ac:dyDescent="0.2">
      <c r="A316" t="s">
        <v>11</v>
      </c>
      <c r="B316" t="s">
        <v>3</v>
      </c>
      <c r="C316">
        <v>2013</v>
      </c>
      <c r="D316">
        <v>8.4817639999999999E-4</v>
      </c>
    </row>
    <row r="317" spans="1:4" hidden="1" x14ac:dyDescent="0.2">
      <c r="A317" t="s">
        <v>11</v>
      </c>
      <c r="B317" t="s">
        <v>3</v>
      </c>
      <c r="C317">
        <v>2014</v>
      </c>
      <c r="D317">
        <v>8.4817639999999999E-4</v>
      </c>
    </row>
    <row r="318" spans="1:4" hidden="1" x14ac:dyDescent="0.2">
      <c r="A318" t="s">
        <v>11</v>
      </c>
      <c r="B318" t="s">
        <v>3</v>
      </c>
      <c r="C318">
        <v>2015</v>
      </c>
      <c r="D318">
        <v>8.4817639999999999E-4</v>
      </c>
    </row>
    <row r="319" spans="1:4" hidden="1" x14ac:dyDescent="0.2">
      <c r="A319" t="s">
        <v>11</v>
      </c>
      <c r="B319" t="s">
        <v>3</v>
      </c>
      <c r="C319">
        <v>2016</v>
      </c>
      <c r="D319">
        <v>8.4817639999999999E-4</v>
      </c>
    </row>
    <row r="320" spans="1:4" hidden="1" x14ac:dyDescent="0.2">
      <c r="A320" t="s">
        <v>11</v>
      </c>
      <c r="B320" t="s">
        <v>3</v>
      </c>
      <c r="C320">
        <v>2017</v>
      </c>
      <c r="D320">
        <v>8.4817639999999999E-4</v>
      </c>
    </row>
    <row r="321" spans="1:4" hidden="1" x14ac:dyDescent="0.2">
      <c r="A321" t="s">
        <v>11</v>
      </c>
      <c r="B321" t="s">
        <v>3</v>
      </c>
      <c r="C321">
        <v>2018</v>
      </c>
      <c r="D321">
        <v>1.2914335E-3</v>
      </c>
    </row>
    <row r="322" spans="1:4" hidden="1" x14ac:dyDescent="0.2">
      <c r="A322" t="s">
        <v>11</v>
      </c>
      <c r="B322" t="s">
        <v>3</v>
      </c>
      <c r="C322">
        <v>2019</v>
      </c>
      <c r="D322">
        <v>1.7482517E-3</v>
      </c>
    </row>
    <row r="323" spans="1:4" hidden="1" x14ac:dyDescent="0.2">
      <c r="A323" t="s">
        <v>11</v>
      </c>
      <c r="B323" t="s">
        <v>3</v>
      </c>
      <c r="C323">
        <v>2021</v>
      </c>
      <c r="D323">
        <v>6.3091483000000002E-3</v>
      </c>
    </row>
    <row r="324" spans="1:4" hidden="1" x14ac:dyDescent="0.2">
      <c r="A324" t="s">
        <v>11</v>
      </c>
      <c r="B324" t="s">
        <v>3</v>
      </c>
      <c r="C324">
        <v>2022</v>
      </c>
      <c r="D324">
        <v>2.4026910000000002E-3</v>
      </c>
    </row>
    <row r="325" spans="1:4" hidden="1" x14ac:dyDescent="0.2">
      <c r="A325" t="s">
        <v>11</v>
      </c>
      <c r="B325" t="s">
        <v>3</v>
      </c>
      <c r="C325">
        <v>2023</v>
      </c>
      <c r="D325">
        <v>2.4026910000000002E-3</v>
      </c>
    </row>
    <row r="326" spans="1:4" hidden="1" x14ac:dyDescent="0.2">
      <c r="A326" t="s">
        <v>11</v>
      </c>
      <c r="B326" t="s">
        <v>3</v>
      </c>
      <c r="C326">
        <v>2024</v>
      </c>
      <c r="D326">
        <v>2.4026910000000002E-3</v>
      </c>
    </row>
    <row r="327" spans="1:4" hidden="1" x14ac:dyDescent="0.2">
      <c r="A327" t="s">
        <v>11</v>
      </c>
      <c r="B327" t="s">
        <v>4</v>
      </c>
      <c r="C327">
        <v>2012</v>
      </c>
      <c r="D327">
        <v>5.0890585000000002E-3</v>
      </c>
    </row>
    <row r="328" spans="1:4" hidden="1" x14ac:dyDescent="0.2">
      <c r="A328" t="s">
        <v>11</v>
      </c>
      <c r="B328" t="s">
        <v>4</v>
      </c>
      <c r="C328">
        <v>2013</v>
      </c>
      <c r="D328">
        <v>5.0890585000000002E-3</v>
      </c>
    </row>
    <row r="329" spans="1:4" hidden="1" x14ac:dyDescent="0.2">
      <c r="A329" t="s">
        <v>11</v>
      </c>
      <c r="B329" t="s">
        <v>4</v>
      </c>
      <c r="C329">
        <v>2014</v>
      </c>
      <c r="D329">
        <v>5.0890585000000002E-3</v>
      </c>
    </row>
    <row r="330" spans="1:4" hidden="1" x14ac:dyDescent="0.2">
      <c r="A330" t="s">
        <v>11</v>
      </c>
      <c r="B330" t="s">
        <v>4</v>
      </c>
      <c r="C330">
        <v>2015</v>
      </c>
      <c r="D330">
        <v>5.0890585000000002E-3</v>
      </c>
    </row>
    <row r="331" spans="1:4" hidden="1" x14ac:dyDescent="0.2">
      <c r="A331" t="s">
        <v>11</v>
      </c>
      <c r="B331" t="s">
        <v>4</v>
      </c>
      <c r="C331">
        <v>2016</v>
      </c>
      <c r="D331">
        <v>5.0890585000000002E-3</v>
      </c>
    </row>
    <row r="332" spans="1:4" hidden="1" x14ac:dyDescent="0.2">
      <c r="A332" t="s">
        <v>11</v>
      </c>
      <c r="B332" t="s">
        <v>4</v>
      </c>
      <c r="C332">
        <v>2017</v>
      </c>
      <c r="D332">
        <v>5.0890585000000002E-3</v>
      </c>
    </row>
    <row r="333" spans="1:4" hidden="1" x14ac:dyDescent="0.2">
      <c r="A333" t="s">
        <v>11</v>
      </c>
      <c r="B333" t="s">
        <v>4</v>
      </c>
      <c r="C333">
        <v>2018</v>
      </c>
      <c r="D333">
        <v>3.4438225999999998E-3</v>
      </c>
    </row>
    <row r="334" spans="1:4" hidden="1" x14ac:dyDescent="0.2">
      <c r="A334" t="s">
        <v>11</v>
      </c>
      <c r="B334" t="s">
        <v>4</v>
      </c>
      <c r="C334">
        <v>2019</v>
      </c>
      <c r="D334">
        <v>1.7482517E-3</v>
      </c>
    </row>
    <row r="335" spans="1:4" hidden="1" x14ac:dyDescent="0.2">
      <c r="A335" t="s">
        <v>11</v>
      </c>
      <c r="B335" t="s">
        <v>4</v>
      </c>
      <c r="C335">
        <v>2021</v>
      </c>
      <c r="D335">
        <v>2.2532671999999998E-3</v>
      </c>
    </row>
    <row r="336" spans="1:4" hidden="1" x14ac:dyDescent="0.2">
      <c r="A336" t="s">
        <v>11</v>
      </c>
      <c r="B336" t="s">
        <v>4</v>
      </c>
      <c r="C336">
        <v>2022</v>
      </c>
      <c r="D336">
        <v>9.6107639999999997E-4</v>
      </c>
    </row>
    <row r="337" spans="1:4" hidden="1" x14ac:dyDescent="0.2">
      <c r="A337" t="s">
        <v>11</v>
      </c>
      <c r="B337" t="s">
        <v>4</v>
      </c>
      <c r="C337">
        <v>2023</v>
      </c>
      <c r="D337">
        <v>9.6107639999999997E-4</v>
      </c>
    </row>
    <row r="338" spans="1:4" hidden="1" x14ac:dyDescent="0.2">
      <c r="A338" t="s">
        <v>11</v>
      </c>
      <c r="B338" t="s">
        <v>4</v>
      </c>
      <c r="C338">
        <v>2024</v>
      </c>
      <c r="D338">
        <v>9.6107639999999997E-4</v>
      </c>
    </row>
    <row r="339" spans="1:4" hidden="1" x14ac:dyDescent="0.2">
      <c r="A339" t="s">
        <v>11</v>
      </c>
      <c r="B339" t="s">
        <v>5</v>
      </c>
      <c r="C339">
        <v>2012</v>
      </c>
      <c r="D339">
        <v>7.1670907500000006E-2</v>
      </c>
    </row>
    <row r="340" spans="1:4" hidden="1" x14ac:dyDescent="0.2">
      <c r="A340" t="s">
        <v>11</v>
      </c>
      <c r="B340" t="s">
        <v>5</v>
      </c>
      <c r="C340">
        <v>2013</v>
      </c>
      <c r="D340">
        <v>7.1670907500000006E-2</v>
      </c>
    </row>
    <row r="341" spans="1:4" hidden="1" x14ac:dyDescent="0.2">
      <c r="A341" t="s">
        <v>11</v>
      </c>
      <c r="B341" t="s">
        <v>5</v>
      </c>
      <c r="C341">
        <v>2014</v>
      </c>
      <c r="D341">
        <v>7.1670907500000006E-2</v>
      </c>
    </row>
    <row r="342" spans="1:4" hidden="1" x14ac:dyDescent="0.2">
      <c r="A342" t="s">
        <v>11</v>
      </c>
      <c r="B342" t="s">
        <v>5</v>
      </c>
      <c r="C342">
        <v>2015</v>
      </c>
      <c r="D342">
        <v>7.1670907500000006E-2</v>
      </c>
    </row>
    <row r="343" spans="1:4" hidden="1" x14ac:dyDescent="0.2">
      <c r="A343" t="s">
        <v>11</v>
      </c>
      <c r="B343" t="s">
        <v>5</v>
      </c>
      <c r="C343">
        <v>2016</v>
      </c>
      <c r="D343">
        <v>7.1670907500000006E-2</v>
      </c>
    </row>
    <row r="344" spans="1:4" hidden="1" x14ac:dyDescent="0.2">
      <c r="A344" t="s">
        <v>11</v>
      </c>
      <c r="B344" t="s">
        <v>5</v>
      </c>
      <c r="C344">
        <v>2017</v>
      </c>
      <c r="D344">
        <v>7.1670907500000006E-2</v>
      </c>
    </row>
    <row r="345" spans="1:4" hidden="1" x14ac:dyDescent="0.2">
      <c r="A345" t="s">
        <v>11</v>
      </c>
      <c r="B345" t="s">
        <v>5</v>
      </c>
      <c r="C345">
        <v>2018</v>
      </c>
      <c r="D345">
        <v>7.4042186800000007E-2</v>
      </c>
    </row>
    <row r="346" spans="1:4" hidden="1" x14ac:dyDescent="0.2">
      <c r="A346" t="s">
        <v>11</v>
      </c>
      <c r="B346" t="s">
        <v>5</v>
      </c>
      <c r="C346">
        <v>2019</v>
      </c>
      <c r="D346">
        <v>7.6486014000000005E-2</v>
      </c>
    </row>
    <row r="347" spans="1:4" hidden="1" x14ac:dyDescent="0.2">
      <c r="A347" t="s">
        <v>11</v>
      </c>
      <c r="B347" t="s">
        <v>5</v>
      </c>
      <c r="C347">
        <v>2021</v>
      </c>
      <c r="D347">
        <v>7.4808472299999998E-2</v>
      </c>
    </row>
    <row r="348" spans="1:4" hidden="1" x14ac:dyDescent="0.2">
      <c r="A348" t="s">
        <v>11</v>
      </c>
      <c r="B348" t="s">
        <v>5</v>
      </c>
      <c r="C348">
        <v>2022</v>
      </c>
      <c r="D348">
        <v>0.111484863</v>
      </c>
    </row>
    <row r="349" spans="1:4" hidden="1" x14ac:dyDescent="0.2">
      <c r="A349" t="s">
        <v>11</v>
      </c>
      <c r="B349" t="s">
        <v>5</v>
      </c>
      <c r="C349">
        <v>2023</v>
      </c>
      <c r="D349">
        <v>0.111484863</v>
      </c>
    </row>
    <row r="350" spans="1:4" hidden="1" x14ac:dyDescent="0.2">
      <c r="A350" t="s">
        <v>11</v>
      </c>
      <c r="B350" t="s">
        <v>5</v>
      </c>
      <c r="C350">
        <v>2024</v>
      </c>
      <c r="D350">
        <v>0.111484863</v>
      </c>
    </row>
    <row r="351" spans="1:4" hidden="1" x14ac:dyDescent="0.2">
      <c r="A351" t="s">
        <v>11</v>
      </c>
      <c r="B351" t="s">
        <v>6</v>
      </c>
      <c r="C351">
        <v>2012</v>
      </c>
      <c r="D351">
        <v>6.8702290099999994E-2</v>
      </c>
    </row>
    <row r="352" spans="1:4" hidden="1" x14ac:dyDescent="0.2">
      <c r="A352" t="s">
        <v>11</v>
      </c>
      <c r="B352" t="s">
        <v>6</v>
      </c>
      <c r="C352">
        <v>2013</v>
      </c>
      <c r="D352">
        <v>6.8702290099999994E-2</v>
      </c>
    </row>
    <row r="353" spans="1:4" hidden="1" x14ac:dyDescent="0.2">
      <c r="A353" t="s">
        <v>11</v>
      </c>
      <c r="B353" t="s">
        <v>6</v>
      </c>
      <c r="C353">
        <v>2014</v>
      </c>
      <c r="D353">
        <v>6.8702290099999994E-2</v>
      </c>
    </row>
    <row r="354" spans="1:4" hidden="1" x14ac:dyDescent="0.2">
      <c r="A354" t="s">
        <v>11</v>
      </c>
      <c r="B354" t="s">
        <v>6</v>
      </c>
      <c r="C354">
        <v>2015</v>
      </c>
      <c r="D354">
        <v>6.8702290099999994E-2</v>
      </c>
    </row>
    <row r="355" spans="1:4" hidden="1" x14ac:dyDescent="0.2">
      <c r="A355" t="s">
        <v>11</v>
      </c>
      <c r="B355" t="s">
        <v>6</v>
      </c>
      <c r="C355">
        <v>2016</v>
      </c>
      <c r="D355">
        <v>6.8702290099999994E-2</v>
      </c>
    </row>
    <row r="356" spans="1:4" hidden="1" x14ac:dyDescent="0.2">
      <c r="A356" t="s">
        <v>11</v>
      </c>
      <c r="B356" t="s">
        <v>6</v>
      </c>
      <c r="C356">
        <v>2017</v>
      </c>
      <c r="D356">
        <v>6.8702290099999994E-2</v>
      </c>
    </row>
    <row r="357" spans="1:4" hidden="1" x14ac:dyDescent="0.2">
      <c r="A357" t="s">
        <v>11</v>
      </c>
      <c r="B357" t="s">
        <v>6</v>
      </c>
      <c r="C357">
        <v>2018</v>
      </c>
      <c r="D357">
        <v>6.97374085E-2</v>
      </c>
    </row>
    <row r="358" spans="1:4" hidden="1" x14ac:dyDescent="0.2">
      <c r="A358" t="s">
        <v>11</v>
      </c>
      <c r="B358" t="s">
        <v>6</v>
      </c>
      <c r="C358">
        <v>2019</v>
      </c>
      <c r="D358">
        <v>7.0804195799999997E-2</v>
      </c>
    </row>
    <row r="359" spans="1:4" hidden="1" x14ac:dyDescent="0.2">
      <c r="A359" t="s">
        <v>11</v>
      </c>
      <c r="B359" t="s">
        <v>6</v>
      </c>
      <c r="C359">
        <v>2021</v>
      </c>
      <c r="D359">
        <v>7.3456511899999993E-2</v>
      </c>
    </row>
    <row r="360" spans="1:4" hidden="1" x14ac:dyDescent="0.2">
      <c r="A360" t="s">
        <v>11</v>
      </c>
      <c r="B360" t="s">
        <v>6</v>
      </c>
      <c r="C360">
        <v>2022</v>
      </c>
      <c r="D360">
        <v>9.1302258499999997E-2</v>
      </c>
    </row>
    <row r="361" spans="1:4" hidden="1" x14ac:dyDescent="0.2">
      <c r="A361" t="s">
        <v>11</v>
      </c>
      <c r="B361" t="s">
        <v>6</v>
      </c>
      <c r="C361">
        <v>2023</v>
      </c>
      <c r="D361">
        <v>9.1302258499999997E-2</v>
      </c>
    </row>
    <row r="362" spans="1:4" hidden="1" x14ac:dyDescent="0.2">
      <c r="A362" t="s">
        <v>11</v>
      </c>
      <c r="B362" t="s">
        <v>6</v>
      </c>
      <c r="C362">
        <v>2024</v>
      </c>
      <c r="D362">
        <v>9.1302258499999997E-2</v>
      </c>
    </row>
    <row r="363" spans="1:4" hidden="1" x14ac:dyDescent="0.2">
      <c r="A363" t="s">
        <v>11</v>
      </c>
      <c r="B363" t="s">
        <v>7</v>
      </c>
      <c r="C363">
        <v>2012</v>
      </c>
      <c r="D363">
        <v>2.4173027999999999E-2</v>
      </c>
    </row>
    <row r="364" spans="1:4" hidden="1" x14ac:dyDescent="0.2">
      <c r="A364" t="s">
        <v>11</v>
      </c>
      <c r="B364" t="s">
        <v>7</v>
      </c>
      <c r="C364">
        <v>2013</v>
      </c>
      <c r="D364">
        <v>2.4173027999999999E-2</v>
      </c>
    </row>
    <row r="365" spans="1:4" hidden="1" x14ac:dyDescent="0.2">
      <c r="A365" t="s">
        <v>11</v>
      </c>
      <c r="B365" t="s">
        <v>7</v>
      </c>
      <c r="C365">
        <v>2014</v>
      </c>
      <c r="D365">
        <v>2.4173027999999999E-2</v>
      </c>
    </row>
    <row r="366" spans="1:4" hidden="1" x14ac:dyDescent="0.2">
      <c r="A366" t="s">
        <v>11</v>
      </c>
      <c r="B366" t="s">
        <v>7</v>
      </c>
      <c r="C366">
        <v>2015</v>
      </c>
      <c r="D366">
        <v>2.4173027999999999E-2</v>
      </c>
    </row>
    <row r="367" spans="1:4" hidden="1" x14ac:dyDescent="0.2">
      <c r="A367" t="s">
        <v>11</v>
      </c>
      <c r="B367" t="s">
        <v>7</v>
      </c>
      <c r="C367">
        <v>2016</v>
      </c>
      <c r="D367">
        <v>2.4173027999999999E-2</v>
      </c>
    </row>
    <row r="368" spans="1:4" hidden="1" x14ac:dyDescent="0.2">
      <c r="A368" t="s">
        <v>11</v>
      </c>
      <c r="B368" t="s">
        <v>7</v>
      </c>
      <c r="C368">
        <v>2017</v>
      </c>
      <c r="D368">
        <v>2.4173027999999999E-2</v>
      </c>
    </row>
    <row r="369" spans="1:4" hidden="1" x14ac:dyDescent="0.2">
      <c r="A369" t="s">
        <v>11</v>
      </c>
      <c r="B369" t="s">
        <v>7</v>
      </c>
      <c r="C369">
        <v>2018</v>
      </c>
      <c r="D369">
        <v>2.32458028E-2</v>
      </c>
    </row>
    <row r="370" spans="1:4" hidden="1" x14ac:dyDescent="0.2">
      <c r="A370" t="s">
        <v>11</v>
      </c>
      <c r="B370" t="s">
        <v>7</v>
      </c>
      <c r="C370">
        <v>2019</v>
      </c>
      <c r="D370">
        <v>2.2290209799999999E-2</v>
      </c>
    </row>
    <row r="371" spans="1:4" hidden="1" x14ac:dyDescent="0.2">
      <c r="A371" t="s">
        <v>11</v>
      </c>
      <c r="B371" t="s">
        <v>7</v>
      </c>
      <c r="C371">
        <v>2021</v>
      </c>
      <c r="D371">
        <v>1.53222172E-2</v>
      </c>
    </row>
    <row r="372" spans="1:4" hidden="1" x14ac:dyDescent="0.2">
      <c r="A372" t="s">
        <v>11</v>
      </c>
      <c r="B372" t="s">
        <v>7</v>
      </c>
      <c r="C372">
        <v>2022</v>
      </c>
      <c r="D372">
        <v>1.6338298899999999E-2</v>
      </c>
    </row>
    <row r="373" spans="1:4" hidden="1" x14ac:dyDescent="0.2">
      <c r="A373" t="s">
        <v>11</v>
      </c>
      <c r="B373" t="s">
        <v>7</v>
      </c>
      <c r="C373">
        <v>2023</v>
      </c>
      <c r="D373">
        <v>1.6338298899999999E-2</v>
      </c>
    </row>
    <row r="374" spans="1:4" hidden="1" x14ac:dyDescent="0.2">
      <c r="A374" t="s">
        <v>11</v>
      </c>
      <c r="B374" t="s">
        <v>7</v>
      </c>
      <c r="C374">
        <v>2024</v>
      </c>
      <c r="D374">
        <v>1.6338298899999999E-2</v>
      </c>
    </row>
    <row r="375" spans="1:4" hidden="1" x14ac:dyDescent="0.2">
      <c r="A375" t="s">
        <v>11</v>
      </c>
      <c r="B375" t="s">
        <v>8</v>
      </c>
      <c r="C375">
        <v>2012</v>
      </c>
      <c r="D375">
        <v>5.5131466999999998E-3</v>
      </c>
    </row>
    <row r="376" spans="1:4" hidden="1" x14ac:dyDescent="0.2">
      <c r="A376" t="s">
        <v>11</v>
      </c>
      <c r="B376" t="s">
        <v>8</v>
      </c>
      <c r="C376">
        <v>2013</v>
      </c>
      <c r="D376">
        <v>5.5131466999999998E-3</v>
      </c>
    </row>
    <row r="377" spans="1:4" hidden="1" x14ac:dyDescent="0.2">
      <c r="A377" t="s">
        <v>11</v>
      </c>
      <c r="B377" t="s">
        <v>8</v>
      </c>
      <c r="C377">
        <v>2014</v>
      </c>
      <c r="D377">
        <v>5.5131466999999998E-3</v>
      </c>
    </row>
    <row r="378" spans="1:4" hidden="1" x14ac:dyDescent="0.2">
      <c r="A378" t="s">
        <v>11</v>
      </c>
      <c r="B378" t="s">
        <v>8</v>
      </c>
      <c r="C378">
        <v>2015</v>
      </c>
      <c r="D378">
        <v>5.5131466999999998E-3</v>
      </c>
    </row>
    <row r="379" spans="1:4" hidden="1" x14ac:dyDescent="0.2">
      <c r="A379" t="s">
        <v>11</v>
      </c>
      <c r="B379" t="s">
        <v>8</v>
      </c>
      <c r="C379">
        <v>2016</v>
      </c>
      <c r="D379">
        <v>5.5131466999999998E-3</v>
      </c>
    </row>
    <row r="380" spans="1:4" hidden="1" x14ac:dyDescent="0.2">
      <c r="A380" t="s">
        <v>11</v>
      </c>
      <c r="B380" t="s">
        <v>8</v>
      </c>
      <c r="C380">
        <v>2017</v>
      </c>
      <c r="D380">
        <v>5.5131466999999998E-3</v>
      </c>
    </row>
    <row r="381" spans="1:4" hidden="1" x14ac:dyDescent="0.2">
      <c r="A381" t="s">
        <v>11</v>
      </c>
      <c r="B381" t="s">
        <v>8</v>
      </c>
      <c r="C381">
        <v>2018</v>
      </c>
      <c r="D381">
        <v>3.6590616000000001E-3</v>
      </c>
    </row>
    <row r="382" spans="1:4" hidden="1" x14ac:dyDescent="0.2">
      <c r="A382" t="s">
        <v>11</v>
      </c>
      <c r="B382" t="s">
        <v>8</v>
      </c>
      <c r="C382">
        <v>2019</v>
      </c>
      <c r="D382">
        <v>1.7482517E-3</v>
      </c>
    </row>
    <row r="383" spans="1:4" hidden="1" x14ac:dyDescent="0.2">
      <c r="A383" t="s">
        <v>11</v>
      </c>
      <c r="B383" t="s">
        <v>8</v>
      </c>
      <c r="C383">
        <v>2021</v>
      </c>
      <c r="D383">
        <v>2.2532671999999998E-3</v>
      </c>
    </row>
    <row r="384" spans="1:4" hidden="1" x14ac:dyDescent="0.2">
      <c r="A384" t="s">
        <v>11</v>
      </c>
      <c r="B384" t="s">
        <v>8</v>
      </c>
      <c r="C384">
        <v>2022</v>
      </c>
      <c r="D384">
        <v>0</v>
      </c>
    </row>
    <row r="385" spans="1:4" hidden="1" x14ac:dyDescent="0.2">
      <c r="A385" t="s">
        <v>11</v>
      </c>
      <c r="B385" t="s">
        <v>8</v>
      </c>
      <c r="C385">
        <v>2023</v>
      </c>
      <c r="D385">
        <v>0</v>
      </c>
    </row>
    <row r="386" spans="1:4" hidden="1" x14ac:dyDescent="0.2">
      <c r="A386" t="s">
        <v>11</v>
      </c>
      <c r="B386" t="s">
        <v>8</v>
      </c>
      <c r="C386">
        <v>2024</v>
      </c>
      <c r="D38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8D1E-3FE8-304C-8269-709B8FAAC0E7}">
  <dimension ref="A1:AC23"/>
  <sheetViews>
    <sheetView workbookViewId="0">
      <selection activeCell="B3" sqref="B3"/>
    </sheetView>
  </sheetViews>
  <sheetFormatPr baseColWidth="10" defaultRowHeight="16" x14ac:dyDescent="0.2"/>
  <sheetData>
    <row r="1" spans="1:29" x14ac:dyDescent="0.2">
      <c r="A1" s="3" t="s">
        <v>48</v>
      </c>
      <c r="D1">
        <v>2023</v>
      </c>
      <c r="E1">
        <v>2022</v>
      </c>
      <c r="F1">
        <v>2021</v>
      </c>
      <c r="G1">
        <v>2020</v>
      </c>
    </row>
    <row r="2" spans="1:29" x14ac:dyDescent="0.2">
      <c r="A2" s="4">
        <v>2.6293469E-2</v>
      </c>
      <c r="B2">
        <f>A2/$A$10</f>
        <v>0.29245283035656816</v>
      </c>
      <c r="D2">
        <v>0.46684005206874163</v>
      </c>
      <c r="E2">
        <v>0.46684005206874163</v>
      </c>
      <c r="F2">
        <v>0.51814058967413168</v>
      </c>
      <c r="G2">
        <v>0.52068780229927525</v>
      </c>
      <c r="I2">
        <v>3.7422037644204077E-2</v>
      </c>
      <c r="J2">
        <v>6.2068965626300453E-2</v>
      </c>
      <c r="K2">
        <v>7.4370708320120021E-2</v>
      </c>
      <c r="M2">
        <v>2.6836158328259762E-2</v>
      </c>
      <c r="O2">
        <v>2.4024024152094432E-2</v>
      </c>
      <c r="P2">
        <v>3.0007501264183074E-2</v>
      </c>
      <c r="S2">
        <v>0.12195121909954393</v>
      </c>
      <c r="T2">
        <v>0.21186440723385161</v>
      </c>
      <c r="U2">
        <v>0.2277904328485946</v>
      </c>
      <c r="X2">
        <v>0.2463054190356864</v>
      </c>
      <c r="Y2">
        <v>0.26987951776745656</v>
      </c>
      <c r="Z2">
        <v>0.29245283035656816</v>
      </c>
      <c r="AA2">
        <v>0.29245283035656816</v>
      </c>
      <c r="AB2">
        <v>0.29245283035656816</v>
      </c>
      <c r="AC2">
        <v>0.29245283035656816</v>
      </c>
    </row>
    <row r="3" spans="1:29" x14ac:dyDescent="0.2">
      <c r="A3">
        <v>9.7540287999999999E-3</v>
      </c>
      <c r="B3">
        <f t="shared" ref="B3:B9" si="0">A3/$A$10</f>
        <v>0.10849056584886081</v>
      </c>
      <c r="D3">
        <v>1.3003901096452083E-3</v>
      </c>
      <c r="E3">
        <v>1.3003901096452083E-3</v>
      </c>
      <c r="F3">
        <v>1.133786728839578E-3</v>
      </c>
      <c r="G3">
        <v>5.3734556144512742E-4</v>
      </c>
      <c r="I3">
        <v>0</v>
      </c>
      <c r="J3">
        <v>4.8275862097109795E-2</v>
      </c>
      <c r="K3">
        <v>2.5171625941194646E-2</v>
      </c>
      <c r="M3">
        <v>0.43220338993512636</v>
      </c>
      <c r="O3">
        <v>0.45795795790042626</v>
      </c>
      <c r="P3">
        <v>0.47711928125812525</v>
      </c>
      <c r="S3">
        <v>3.2520325093211712E-2</v>
      </c>
      <c r="T3">
        <v>4.2372881634821176E-2</v>
      </c>
      <c r="U3">
        <v>7.0615034388394615E-2</v>
      </c>
      <c r="X3">
        <v>0.10344827601753016</v>
      </c>
      <c r="Y3">
        <v>0.1060240966256316</v>
      </c>
      <c r="Z3">
        <v>0.10849056584886081</v>
      </c>
      <c r="AA3">
        <v>0.10849056584886081</v>
      </c>
      <c r="AB3">
        <v>0.10849056584886081</v>
      </c>
      <c r="AC3">
        <v>0.10849056584886081</v>
      </c>
    </row>
    <row r="4" spans="1:29" x14ac:dyDescent="0.2">
      <c r="A4" s="4">
        <v>0</v>
      </c>
      <c r="B4">
        <f t="shared" si="0"/>
        <v>0</v>
      </c>
      <c r="D4">
        <v>1.3003901096452083E-3</v>
      </c>
      <c r="E4">
        <v>1.3003901096452083E-3</v>
      </c>
      <c r="F4">
        <v>0</v>
      </c>
      <c r="G4">
        <v>5.3734556144512742E-4</v>
      </c>
      <c r="I4">
        <v>1.0395010336545486E-2</v>
      </c>
      <c r="J4">
        <v>3.218390823477818E-2</v>
      </c>
      <c r="K4">
        <v>2.0594963397590711E-2</v>
      </c>
      <c r="M4">
        <v>0.11581920894655431</v>
      </c>
      <c r="O4">
        <v>3.1531531533032349E-2</v>
      </c>
      <c r="P4">
        <v>5.4763691582209124E-2</v>
      </c>
      <c r="S4">
        <v>8.130081273302929E-2</v>
      </c>
      <c r="T4">
        <v>2.5423728980892703E-2</v>
      </c>
      <c r="U4">
        <v>1.8223234217226974E-2</v>
      </c>
      <c r="X4">
        <v>9.8522170319299187E-3</v>
      </c>
      <c r="Y4">
        <v>4.8192767631365964E-3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v>4.240882E-4</v>
      </c>
      <c r="B5">
        <f t="shared" si="0"/>
        <v>4.7169810271448917E-3</v>
      </c>
      <c r="D5">
        <v>1.3003901096452083E-3</v>
      </c>
      <c r="E5">
        <v>1.3003901096452083E-3</v>
      </c>
      <c r="F5">
        <v>1.9274376402971239E-2</v>
      </c>
      <c r="G5">
        <v>1.020956469873093E-2</v>
      </c>
      <c r="I5">
        <v>4.1580041346181941E-3</v>
      </c>
      <c r="J5">
        <v>1.1494252685934736E-2</v>
      </c>
      <c r="K5">
        <v>1.029748427717064E-2</v>
      </c>
      <c r="M5">
        <v>0.19915254237786315</v>
      </c>
      <c r="O5">
        <v>0.17717717712214689</v>
      </c>
      <c r="P5">
        <v>0.1695423856927844</v>
      </c>
      <c r="S5">
        <v>5.6910568913120498E-2</v>
      </c>
      <c r="T5">
        <v>2.9661016674247701E-2</v>
      </c>
      <c r="U5">
        <v>2.2779043284859458E-2</v>
      </c>
      <c r="X5">
        <v>1.4778324984348083E-2</v>
      </c>
      <c r="Y5">
        <v>9.638554645791263E-3</v>
      </c>
      <c r="Z5">
        <v>4.7169810271448917E-3</v>
      </c>
      <c r="AA5">
        <v>4.7169810271448917E-3</v>
      </c>
      <c r="AB5">
        <v>4.7169810271448917E-3</v>
      </c>
      <c r="AC5">
        <v>4.7169810271448917E-3</v>
      </c>
    </row>
    <row r="6" spans="1:29" x14ac:dyDescent="0.2">
      <c r="A6" s="4">
        <v>1.69635284E-2</v>
      </c>
      <c r="B6">
        <f t="shared" si="0"/>
        <v>0.18867924553485227</v>
      </c>
      <c r="D6">
        <v>0.52145643694445154</v>
      </c>
      <c r="E6">
        <v>0.52145643694445154</v>
      </c>
      <c r="F6">
        <v>0.44217687079108625</v>
      </c>
      <c r="G6">
        <v>0.44975819448524068</v>
      </c>
      <c r="I6">
        <v>0.4823284822115525</v>
      </c>
      <c r="J6">
        <v>0.38160919560048151</v>
      </c>
      <c r="K6">
        <v>0.39016018146151471</v>
      </c>
      <c r="M6">
        <v>4.6610169511452651E-2</v>
      </c>
      <c r="O6">
        <v>5.5555555685126781E-2</v>
      </c>
      <c r="P6">
        <v>6.0765189806388571E-2</v>
      </c>
      <c r="S6">
        <v>0.19512195225114023</v>
      </c>
      <c r="T6">
        <v>0.2161016949272066</v>
      </c>
      <c r="U6">
        <v>0.21640091120616486</v>
      </c>
      <c r="X6">
        <v>0.21674876793989667</v>
      </c>
      <c r="Y6">
        <v>0.20240963860547195</v>
      </c>
      <c r="Z6">
        <v>0.18867924553485227</v>
      </c>
      <c r="AA6">
        <v>0.18867924553485227</v>
      </c>
      <c r="AB6">
        <v>0.18867924553485227</v>
      </c>
      <c r="AC6">
        <v>0.18867924553485227</v>
      </c>
    </row>
    <row r="7" spans="1:29" x14ac:dyDescent="0.2">
      <c r="A7">
        <v>3.3502968600000002E-2</v>
      </c>
      <c r="B7">
        <f t="shared" si="0"/>
        <v>0.37264151004255969</v>
      </c>
      <c r="D7">
        <v>7.8023406578712493E-3</v>
      </c>
      <c r="E7">
        <v>7.8023406578712493E-3</v>
      </c>
      <c r="F7">
        <v>1.8140589674131662E-2</v>
      </c>
      <c r="G7">
        <v>1.7732401832417845E-2</v>
      </c>
      <c r="I7">
        <v>0.39501039495193008</v>
      </c>
      <c r="J7">
        <v>0.37471264358082867</v>
      </c>
      <c r="K7">
        <v>0.37185354675735066</v>
      </c>
      <c r="M7">
        <v>0.1680790959389192</v>
      </c>
      <c r="O7">
        <v>0.2432432432072234</v>
      </c>
      <c r="P7">
        <v>0.19654913784487774</v>
      </c>
      <c r="S7">
        <v>0.39837398408371344</v>
      </c>
      <c r="T7">
        <v>0.4322033898544132</v>
      </c>
      <c r="U7">
        <v>0.41457858819510268</v>
      </c>
      <c r="X7">
        <v>0.3940886700062608</v>
      </c>
      <c r="Y7">
        <v>0.38313252953779309</v>
      </c>
      <c r="Z7">
        <v>0.37264151004255969</v>
      </c>
      <c r="AA7">
        <v>0.37264151004255969</v>
      </c>
      <c r="AB7">
        <v>0.37264151004255969</v>
      </c>
      <c r="AC7">
        <v>0.37264151004255969</v>
      </c>
    </row>
    <row r="8" spans="1:29" x14ac:dyDescent="0.2">
      <c r="A8" s="4">
        <v>1.6963528E-3</v>
      </c>
      <c r="B8">
        <f t="shared" si="0"/>
        <v>1.8867924108579567E-2</v>
      </c>
      <c r="D8">
        <v>0</v>
      </c>
      <c r="E8">
        <v>0</v>
      </c>
      <c r="F8">
        <v>0</v>
      </c>
      <c r="G8">
        <v>0</v>
      </c>
      <c r="I8">
        <v>7.068607072114963E-2</v>
      </c>
      <c r="J8">
        <v>7.8160919488632075E-2</v>
      </c>
      <c r="K8">
        <v>9.7254005567887991E-2</v>
      </c>
      <c r="M8">
        <v>0</v>
      </c>
      <c r="O8">
        <v>7.5075073809379176E-3</v>
      </c>
      <c r="P8">
        <v>7.5018761613195881E-3</v>
      </c>
      <c r="S8">
        <v>0.10569105655293806</v>
      </c>
      <c r="T8">
        <v>2.9661016674247701E-2</v>
      </c>
      <c r="U8">
        <v>2.0501138751043216E-2</v>
      </c>
      <c r="X8">
        <v>9.8522170319299187E-3</v>
      </c>
      <c r="Y8">
        <v>1.4457831408927858E-2</v>
      </c>
      <c r="Z8">
        <v>1.8867924108579567E-2</v>
      </c>
      <c r="AA8">
        <v>1.8867924108579567E-2</v>
      </c>
      <c r="AB8">
        <v>1.8867924108579567E-2</v>
      </c>
      <c r="AC8">
        <v>1.8867924108579567E-2</v>
      </c>
    </row>
    <row r="9" spans="1:29" x14ac:dyDescent="0.2">
      <c r="A9" s="5">
        <v>1.2722645999999999E-3</v>
      </c>
      <c r="B9">
        <f t="shared" si="0"/>
        <v>1.4150943081434672E-2</v>
      </c>
      <c r="D9">
        <v>0</v>
      </c>
      <c r="E9">
        <v>0</v>
      </c>
      <c r="F9">
        <v>1.133786728839578E-3</v>
      </c>
      <c r="G9">
        <v>5.3734556144512742E-4</v>
      </c>
      <c r="I9">
        <v>0</v>
      </c>
      <c r="J9">
        <v>1.1494252685934736E-2</v>
      </c>
      <c r="K9">
        <v>1.029748427717064E-2</v>
      </c>
      <c r="M9">
        <v>1.1299434961824508E-2</v>
      </c>
      <c r="O9">
        <v>3.003003019011804E-3</v>
      </c>
      <c r="P9">
        <v>3.7509363901121529E-3</v>
      </c>
      <c r="S9">
        <v>8.130081273302928E-3</v>
      </c>
      <c r="T9">
        <v>1.2711864020319232E-2</v>
      </c>
      <c r="U9">
        <v>9.1116171086134869E-3</v>
      </c>
      <c r="X9">
        <v>4.9261079524181616E-3</v>
      </c>
      <c r="Y9">
        <v>9.638554645791263E-3</v>
      </c>
      <c r="Z9">
        <v>1.4150943081434672E-2</v>
      </c>
      <c r="AA9">
        <v>1.4150943081434672E-2</v>
      </c>
      <c r="AB9">
        <v>1.4150943081434672E-2</v>
      </c>
      <c r="AC9">
        <v>1.4150943081434672E-2</v>
      </c>
    </row>
    <row r="10" spans="1:29" x14ac:dyDescent="0.2">
      <c r="A10">
        <f>SUM(A2:A9)</f>
        <v>8.9906700399999998E-2</v>
      </c>
    </row>
    <row r="14" spans="1:29" x14ac:dyDescent="0.2">
      <c r="B14" s="1"/>
      <c r="C14" s="1">
        <v>113</v>
      </c>
      <c r="D14" s="2" t="s">
        <v>9</v>
      </c>
      <c r="E14" s="1">
        <v>217</v>
      </c>
      <c r="F14" s="2" t="s">
        <v>10</v>
      </c>
      <c r="G14" s="2" t="s">
        <v>1</v>
      </c>
      <c r="H14" s="2">
        <v>2020</v>
      </c>
      <c r="I14" s="2">
        <v>2.2187708E-2</v>
      </c>
    </row>
    <row r="15" spans="1:29" x14ac:dyDescent="0.2">
      <c r="B15" s="1"/>
      <c r="C15" s="1">
        <v>126</v>
      </c>
      <c r="D15" s="2" t="s">
        <v>9</v>
      </c>
      <c r="E15" s="1">
        <v>230</v>
      </c>
      <c r="F15" s="2" t="s">
        <v>10</v>
      </c>
      <c r="G15" s="2" t="s">
        <v>2</v>
      </c>
      <c r="H15" s="2">
        <v>2020</v>
      </c>
      <c r="I15" s="2">
        <v>6.8781894999999996E-3</v>
      </c>
    </row>
    <row r="16" spans="1:29" x14ac:dyDescent="0.2">
      <c r="A16" s="2"/>
      <c r="B16" s="1"/>
      <c r="C16" s="1">
        <v>139</v>
      </c>
      <c r="D16" s="2" t="s">
        <v>9</v>
      </c>
      <c r="E16" s="1">
        <v>243</v>
      </c>
      <c r="F16" s="2" t="s">
        <v>10</v>
      </c>
      <c r="G16" s="2" t="s">
        <v>3</v>
      </c>
      <c r="H16" s="2">
        <v>2020</v>
      </c>
      <c r="I16" s="2">
        <v>1.7750165999999999E-3</v>
      </c>
    </row>
    <row r="17" spans="1:9" x14ac:dyDescent="0.2">
      <c r="A17" s="2"/>
      <c r="B17" s="1"/>
      <c r="C17" s="1">
        <v>152</v>
      </c>
      <c r="D17" s="2" t="s">
        <v>9</v>
      </c>
      <c r="E17" s="1">
        <v>256</v>
      </c>
      <c r="F17" s="2" t="s">
        <v>10</v>
      </c>
      <c r="G17" s="2" t="s">
        <v>4</v>
      </c>
      <c r="H17" s="2">
        <v>2020</v>
      </c>
      <c r="I17" s="2">
        <v>2.2187708E-3</v>
      </c>
    </row>
    <row r="18" spans="1:9" x14ac:dyDescent="0.2">
      <c r="A18" s="2"/>
      <c r="B18" s="1"/>
      <c r="C18" s="1">
        <v>165</v>
      </c>
      <c r="D18" s="2" t="s">
        <v>9</v>
      </c>
      <c r="E18" s="1">
        <v>269</v>
      </c>
      <c r="F18" s="2" t="s">
        <v>10</v>
      </c>
      <c r="G18" s="2" t="s">
        <v>5</v>
      </c>
      <c r="H18" s="2">
        <v>2020</v>
      </c>
      <c r="I18" s="2">
        <v>2.1078322600000001E-2</v>
      </c>
    </row>
    <row r="19" spans="1:9" x14ac:dyDescent="0.2">
      <c r="A19" s="2"/>
      <c r="B19" s="1"/>
      <c r="C19" s="1">
        <v>178</v>
      </c>
      <c r="D19" s="2" t="s">
        <v>9</v>
      </c>
      <c r="E19" s="1">
        <v>282</v>
      </c>
      <c r="F19" s="2" t="s">
        <v>10</v>
      </c>
      <c r="G19" s="2" t="s">
        <v>6</v>
      </c>
      <c r="H19" s="2">
        <v>2020</v>
      </c>
      <c r="I19" s="2">
        <v>4.0381628599999997E-2</v>
      </c>
    </row>
    <row r="20" spans="1:9" x14ac:dyDescent="0.2">
      <c r="A20" s="2"/>
      <c r="B20" s="1"/>
      <c r="C20" s="1">
        <v>191</v>
      </c>
      <c r="D20" s="2" t="s">
        <v>9</v>
      </c>
      <c r="E20" s="1">
        <v>295</v>
      </c>
      <c r="F20" s="2" t="s">
        <v>10</v>
      </c>
      <c r="G20" s="2" t="s">
        <v>7</v>
      </c>
      <c r="H20" s="2">
        <v>2020</v>
      </c>
      <c r="I20" s="2">
        <v>1.9968936999999998E-3</v>
      </c>
    </row>
    <row r="21" spans="1:9" x14ac:dyDescent="0.2">
      <c r="A21" s="2"/>
      <c r="B21" s="1"/>
      <c r="C21" s="1">
        <v>204</v>
      </c>
      <c r="D21" s="2" t="s">
        <v>9</v>
      </c>
      <c r="E21" s="1">
        <v>308</v>
      </c>
      <c r="F21" s="2" t="s">
        <v>10</v>
      </c>
      <c r="G21" s="2" t="s">
        <v>8</v>
      </c>
      <c r="H21" s="2">
        <v>2020</v>
      </c>
      <c r="I21" s="2">
        <v>8.8750829999999995E-4</v>
      </c>
    </row>
    <row r="22" spans="1:9" x14ac:dyDescent="0.2">
      <c r="A22" s="2"/>
      <c r="B22" s="2"/>
      <c r="C22" s="2"/>
      <c r="D22" s="2"/>
    </row>
    <row r="23" spans="1:9" x14ac:dyDescent="0.2">
      <c r="A23" s="2"/>
      <c r="B23" s="2"/>
      <c r="C23" s="2"/>
      <c r="D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298E-545D-4141-A0CD-320FAE66320A}">
  <dimension ref="A1:Q25"/>
  <sheetViews>
    <sheetView workbookViewId="0">
      <selection sqref="A1:E24"/>
    </sheetView>
  </sheetViews>
  <sheetFormatPr baseColWidth="10" defaultRowHeight="16" x14ac:dyDescent="0.2"/>
  <sheetData>
    <row r="1" spans="1:17" x14ac:dyDescent="0.2">
      <c r="A1" s="1">
        <v>4</v>
      </c>
      <c r="B1" s="2" t="s">
        <v>0</v>
      </c>
      <c r="C1" s="2" t="s">
        <v>1</v>
      </c>
      <c r="D1" s="2">
        <v>2015</v>
      </c>
      <c r="E1" s="2">
        <v>0.20568278200000001</v>
      </c>
      <c r="F1">
        <f>E1/$E$25</f>
        <v>0.22600186391395383</v>
      </c>
      <c r="G1" s="1"/>
      <c r="H1" s="2"/>
      <c r="I1" s="2"/>
      <c r="J1" s="2"/>
      <c r="K1" s="2"/>
      <c r="N1">
        <v>0.24556354923424994</v>
      </c>
      <c r="O1">
        <v>0.23564169235017687</v>
      </c>
      <c r="P1">
        <v>0.22600186391395383</v>
      </c>
      <c r="Q1">
        <v>0.22600186391395383</v>
      </c>
    </row>
    <row r="2" spans="1:17" x14ac:dyDescent="0.2">
      <c r="A2" s="1">
        <v>17</v>
      </c>
      <c r="B2" s="2" t="s">
        <v>0</v>
      </c>
      <c r="C2" s="2" t="s">
        <v>2</v>
      </c>
      <c r="D2" s="2">
        <v>2015</v>
      </c>
      <c r="E2" s="2">
        <v>0</v>
      </c>
      <c r="F2">
        <f t="shared" ref="F2:F24" si="0">E2/$E$25</f>
        <v>0</v>
      </c>
      <c r="G2" s="1"/>
      <c r="H2" s="2"/>
      <c r="I2" s="2"/>
      <c r="J2" s="2"/>
      <c r="K2" s="2"/>
      <c r="N2">
        <v>0</v>
      </c>
      <c r="O2">
        <v>0</v>
      </c>
      <c r="P2">
        <v>0</v>
      </c>
      <c r="Q2">
        <v>0</v>
      </c>
    </row>
    <row r="3" spans="1:17" x14ac:dyDescent="0.2">
      <c r="A3" s="1">
        <v>30</v>
      </c>
      <c r="B3" s="2" t="s">
        <v>0</v>
      </c>
      <c r="C3" s="2" t="s">
        <v>3</v>
      </c>
      <c r="D3" s="2">
        <v>2015</v>
      </c>
      <c r="E3" s="2">
        <v>0</v>
      </c>
      <c r="F3">
        <f t="shared" si="0"/>
        <v>0</v>
      </c>
      <c r="G3" s="1"/>
      <c r="H3" s="2"/>
      <c r="I3" s="2"/>
      <c r="J3" s="2"/>
      <c r="K3" s="2"/>
      <c r="N3">
        <v>4.7961626637572235E-4</v>
      </c>
      <c r="O3">
        <v>2.363507278428048E-4</v>
      </c>
      <c r="P3">
        <v>0</v>
      </c>
      <c r="Q3">
        <v>0</v>
      </c>
    </row>
    <row r="4" spans="1:17" x14ac:dyDescent="0.2">
      <c r="A4" s="1">
        <v>43</v>
      </c>
      <c r="B4" s="2" t="s">
        <v>0</v>
      </c>
      <c r="C4" s="2" t="s">
        <v>4</v>
      </c>
      <c r="D4" s="2">
        <v>2015</v>
      </c>
      <c r="E4" s="2">
        <v>4.240882E-4</v>
      </c>
      <c r="F4">
        <f t="shared" si="0"/>
        <v>4.6598321323713731E-4</v>
      </c>
      <c r="G4" s="1"/>
      <c r="H4" s="2"/>
      <c r="I4" s="2"/>
      <c r="J4" s="2"/>
      <c r="K4" s="2"/>
      <c r="N4">
        <v>9.5923264248765571E-4</v>
      </c>
      <c r="O4">
        <v>7.0905218352841431E-4</v>
      </c>
      <c r="P4">
        <v>4.6598321323713731E-4</v>
      </c>
      <c r="Q4">
        <v>4.6598321323713731E-4</v>
      </c>
    </row>
    <row r="5" spans="1:17" x14ac:dyDescent="0.2">
      <c r="A5" s="1">
        <v>56</v>
      </c>
      <c r="B5" s="2" t="s">
        <v>0</v>
      </c>
      <c r="C5" s="2" t="s">
        <v>5</v>
      </c>
      <c r="D5" s="2">
        <v>2015</v>
      </c>
      <c r="E5" s="2">
        <v>0.18744698900000001</v>
      </c>
      <c r="F5">
        <f t="shared" si="0"/>
        <v>0.20596458530524156</v>
      </c>
      <c r="G5" s="1"/>
      <c r="H5" s="2"/>
      <c r="I5" s="2"/>
      <c r="J5" s="2"/>
      <c r="K5" s="2"/>
      <c r="N5">
        <v>0.21438848928615892</v>
      </c>
      <c r="O5">
        <v>0.21011581187640849</v>
      </c>
      <c r="P5">
        <v>0.20596458530524156</v>
      </c>
      <c r="Q5">
        <v>0.20596458530524156</v>
      </c>
    </row>
    <row r="6" spans="1:17" x14ac:dyDescent="0.2">
      <c r="A6" s="1">
        <v>69</v>
      </c>
      <c r="B6" s="2" t="s">
        <v>0</v>
      </c>
      <c r="C6" s="2" t="s">
        <v>6</v>
      </c>
      <c r="D6" s="2">
        <v>2015</v>
      </c>
      <c r="E6" s="2">
        <v>7.2094995999999996E-3</v>
      </c>
      <c r="F6">
        <f t="shared" si="0"/>
        <v>7.9217148447890233E-3</v>
      </c>
      <c r="G6" s="1"/>
      <c r="H6" s="2"/>
      <c r="I6" s="2"/>
      <c r="J6" s="2"/>
      <c r="K6" s="2"/>
      <c r="N6">
        <v>8.1534771868045468E-3</v>
      </c>
      <c r="O6">
        <v>8.0359252956981424E-3</v>
      </c>
      <c r="P6">
        <v>7.9217148447890233E-3</v>
      </c>
      <c r="Q6">
        <v>7.9217148447890233E-3</v>
      </c>
    </row>
    <row r="7" spans="1:17" x14ac:dyDescent="0.2">
      <c r="A7" s="1">
        <v>82</v>
      </c>
      <c r="B7" s="2" t="s">
        <v>0</v>
      </c>
      <c r="C7" s="2" t="s">
        <v>7</v>
      </c>
      <c r="D7" s="2">
        <v>2015</v>
      </c>
      <c r="E7" s="2">
        <v>0</v>
      </c>
      <c r="F7">
        <f t="shared" si="0"/>
        <v>0</v>
      </c>
      <c r="G7" s="1"/>
      <c r="H7" s="2"/>
      <c r="I7" s="2"/>
      <c r="J7" s="2"/>
      <c r="K7" s="2"/>
      <c r="N7">
        <v>0</v>
      </c>
      <c r="O7">
        <v>0</v>
      </c>
      <c r="P7">
        <v>0</v>
      </c>
      <c r="Q7">
        <v>0</v>
      </c>
    </row>
    <row r="8" spans="1:17" x14ac:dyDescent="0.2">
      <c r="A8" s="1">
        <v>95</v>
      </c>
      <c r="B8" s="2" t="s">
        <v>0</v>
      </c>
      <c r="C8" s="2" t="s">
        <v>8</v>
      </c>
      <c r="D8" s="2">
        <v>2015</v>
      </c>
      <c r="E8" s="2">
        <v>0</v>
      </c>
      <c r="F8">
        <f t="shared" si="0"/>
        <v>0</v>
      </c>
      <c r="G8" s="1"/>
      <c r="H8" s="2"/>
      <c r="I8" s="2"/>
      <c r="J8" s="2"/>
      <c r="K8" s="2"/>
      <c r="N8">
        <v>0</v>
      </c>
      <c r="O8">
        <v>0</v>
      </c>
      <c r="P8">
        <v>0</v>
      </c>
      <c r="Q8">
        <v>0</v>
      </c>
    </row>
    <row r="9" spans="1:17" x14ac:dyDescent="0.2">
      <c r="A9" s="1">
        <v>108</v>
      </c>
      <c r="B9" s="2" t="s">
        <v>9</v>
      </c>
      <c r="C9" s="2" t="s">
        <v>1</v>
      </c>
      <c r="D9" s="2">
        <v>2015</v>
      </c>
      <c r="E9" s="2">
        <v>4.1560644600000002E-2</v>
      </c>
      <c r="F9">
        <f t="shared" si="0"/>
        <v>4.5666355996027905E-2</v>
      </c>
      <c r="G9" s="1"/>
      <c r="H9" s="2"/>
      <c r="I9" s="2"/>
      <c r="J9" s="2"/>
      <c r="K9" s="2"/>
      <c r="N9">
        <v>1.1510791380643237E-2</v>
      </c>
      <c r="O9">
        <v>2.8834790883184743E-2</v>
      </c>
      <c r="P9">
        <v>4.5666355996027905E-2</v>
      </c>
      <c r="Q9">
        <v>4.5666355996027905E-2</v>
      </c>
    </row>
    <row r="10" spans="1:17" x14ac:dyDescent="0.2">
      <c r="A10" s="1">
        <v>121</v>
      </c>
      <c r="B10" s="2" t="s">
        <v>9</v>
      </c>
      <c r="C10" s="2" t="s">
        <v>2</v>
      </c>
      <c r="D10" s="2">
        <v>2015</v>
      </c>
      <c r="E10" s="2">
        <v>0.1543681086</v>
      </c>
      <c r="F10">
        <f t="shared" si="0"/>
        <v>0.16961789379371409</v>
      </c>
      <c r="G10" s="1"/>
      <c r="H10" s="2"/>
      <c r="I10" s="2"/>
      <c r="J10" s="2"/>
      <c r="K10" s="2"/>
      <c r="N10">
        <v>0.15875299766791806</v>
      </c>
      <c r="O10">
        <v>0.16426376749045626</v>
      </c>
      <c r="P10">
        <v>0.16961789379371409</v>
      </c>
      <c r="Q10">
        <v>0.16961789379371409</v>
      </c>
    </row>
    <row r="11" spans="1:17" x14ac:dyDescent="0.2">
      <c r="A11" s="1">
        <v>134</v>
      </c>
      <c r="B11" s="2" t="s">
        <v>9</v>
      </c>
      <c r="C11" s="2" t="s">
        <v>3</v>
      </c>
      <c r="D11" s="2">
        <v>2015</v>
      </c>
      <c r="E11" s="2">
        <v>8.0576759999999997E-3</v>
      </c>
      <c r="F11">
        <f t="shared" si="0"/>
        <v>8.8536812712632987E-3</v>
      </c>
      <c r="G11" s="1"/>
      <c r="H11" s="2"/>
      <c r="I11" s="2"/>
      <c r="J11" s="2"/>
      <c r="K11" s="2"/>
      <c r="N11">
        <v>2.4940047936525572E-2</v>
      </c>
      <c r="O11">
        <v>1.6780902884733256E-2</v>
      </c>
      <c r="P11">
        <v>8.8536812712632987E-3</v>
      </c>
      <c r="Q11">
        <v>8.8536812712632987E-3</v>
      </c>
    </row>
    <row r="12" spans="1:17" x14ac:dyDescent="0.2">
      <c r="A12" s="1">
        <v>147</v>
      </c>
      <c r="B12" s="2" t="s">
        <v>9</v>
      </c>
      <c r="C12" s="2" t="s">
        <v>4</v>
      </c>
      <c r="D12" s="2">
        <v>2015</v>
      </c>
      <c r="E12" s="2">
        <v>4.3681085699999997E-2</v>
      </c>
      <c r="F12">
        <f t="shared" si="0"/>
        <v>4.799627217209243E-2</v>
      </c>
      <c r="G12" s="1"/>
      <c r="H12" s="2"/>
      <c r="I12" s="2"/>
      <c r="J12" s="2"/>
      <c r="K12" s="2"/>
      <c r="N12">
        <v>5.179856115802646E-2</v>
      </c>
      <c r="O12">
        <v>4.9870007088705592E-2</v>
      </c>
      <c r="P12">
        <v>4.799627217209243E-2</v>
      </c>
      <c r="Q12">
        <v>4.799627217209243E-2</v>
      </c>
    </row>
    <row r="13" spans="1:17" x14ac:dyDescent="0.2">
      <c r="A13" s="1">
        <v>160</v>
      </c>
      <c r="B13" s="2" t="s">
        <v>9</v>
      </c>
      <c r="C13" s="2" t="s">
        <v>5</v>
      </c>
      <c r="D13" s="2">
        <v>2015</v>
      </c>
      <c r="E13" s="2">
        <v>1.31467345E-2</v>
      </c>
      <c r="F13">
        <f t="shared" si="0"/>
        <v>1.4445479939987791E-2</v>
      </c>
      <c r="G13" s="1"/>
      <c r="H13" s="2"/>
      <c r="I13" s="2"/>
      <c r="J13" s="2"/>
      <c r="K13" s="2"/>
      <c r="N13">
        <v>2.1103117476311162E-2</v>
      </c>
      <c r="O13">
        <v>1.7726305796104475E-2</v>
      </c>
      <c r="P13">
        <v>1.4445479939987791E-2</v>
      </c>
      <c r="Q13">
        <v>1.4445479939987791E-2</v>
      </c>
    </row>
    <row r="14" spans="1:17" x14ac:dyDescent="0.2">
      <c r="A14" s="1">
        <v>173</v>
      </c>
      <c r="B14" s="2" t="s">
        <v>9</v>
      </c>
      <c r="C14" s="2" t="s">
        <v>6</v>
      </c>
      <c r="D14" s="2">
        <v>2015</v>
      </c>
      <c r="E14" s="2">
        <v>5.6403731999999998E-2</v>
      </c>
      <c r="F14">
        <f t="shared" si="0"/>
        <v>6.1975768898843084E-2</v>
      </c>
      <c r="G14" s="1"/>
      <c r="H14" s="2"/>
      <c r="I14" s="2"/>
      <c r="J14" s="2"/>
      <c r="K14" s="2"/>
      <c r="N14">
        <v>4.7961630697812049E-2</v>
      </c>
      <c r="O14">
        <v>5.506972343067297E-2</v>
      </c>
      <c r="P14">
        <v>6.1975768898843084E-2</v>
      </c>
      <c r="Q14">
        <v>6.1975768898843084E-2</v>
      </c>
    </row>
    <row r="15" spans="1:17" x14ac:dyDescent="0.2">
      <c r="A15" s="1">
        <v>186</v>
      </c>
      <c r="B15" s="2" t="s">
        <v>9</v>
      </c>
      <c r="C15" s="2" t="s">
        <v>7</v>
      </c>
      <c r="D15" s="2">
        <v>2015</v>
      </c>
      <c r="E15" s="2">
        <v>8.4817639999999999E-4</v>
      </c>
      <c r="F15">
        <f t="shared" si="0"/>
        <v>9.3196642647427462E-4</v>
      </c>
      <c r="G15" s="1"/>
      <c r="H15" s="2"/>
      <c r="I15" s="2"/>
      <c r="J15" s="2"/>
      <c r="K15" s="2"/>
      <c r="N15">
        <v>2.3980815513510341E-3</v>
      </c>
      <c r="O15">
        <v>1.6544552047081894E-3</v>
      </c>
      <c r="P15">
        <v>9.3196642647427462E-4</v>
      </c>
      <c r="Q15">
        <v>9.3196642647427462E-4</v>
      </c>
    </row>
    <row r="16" spans="1:17" x14ac:dyDescent="0.2">
      <c r="A16" s="1">
        <v>199</v>
      </c>
      <c r="B16" s="2" t="s">
        <v>9</v>
      </c>
      <c r="C16" s="2" t="s">
        <v>8</v>
      </c>
      <c r="D16" s="2">
        <v>2015</v>
      </c>
      <c r="E16" s="2">
        <v>3.8167939000000001E-3</v>
      </c>
      <c r="F16">
        <f t="shared" si="0"/>
        <v>4.1938490290130805E-3</v>
      </c>
      <c r="G16" s="1"/>
      <c r="H16" s="2"/>
      <c r="I16" s="2"/>
      <c r="J16" s="2"/>
      <c r="K16" s="2"/>
      <c r="N16">
        <v>1.4388489088633782E-3</v>
      </c>
      <c r="O16">
        <v>2.8362089537307691E-3</v>
      </c>
      <c r="P16">
        <v>4.1938490290130805E-3</v>
      </c>
      <c r="Q16">
        <v>4.1938490290130805E-3</v>
      </c>
    </row>
    <row r="17" spans="1:17" x14ac:dyDescent="0.2">
      <c r="A17" s="1">
        <v>212</v>
      </c>
      <c r="B17" s="2" t="s">
        <v>11</v>
      </c>
      <c r="C17" s="2" t="s">
        <v>1</v>
      </c>
      <c r="D17" s="2">
        <v>2015</v>
      </c>
      <c r="E17" s="2">
        <v>1.1026293499999999E-2</v>
      </c>
      <c r="F17">
        <f t="shared" si="0"/>
        <v>1.2115563873802103E-2</v>
      </c>
      <c r="G17" s="1"/>
      <c r="H17" s="2"/>
      <c r="I17" s="2"/>
      <c r="J17" s="2"/>
      <c r="K17" s="2"/>
      <c r="N17">
        <v>1.8225419658584405E-2</v>
      </c>
      <c r="O17">
        <v>1.5126447680025065E-2</v>
      </c>
      <c r="P17">
        <v>1.2115563873802103E-2</v>
      </c>
      <c r="Q17">
        <v>1.2115563873802103E-2</v>
      </c>
    </row>
    <row r="18" spans="1:17" x14ac:dyDescent="0.2">
      <c r="A18" s="1">
        <v>225</v>
      </c>
      <c r="B18" s="2" t="s">
        <v>11</v>
      </c>
      <c r="C18" s="2" t="s">
        <v>2</v>
      </c>
      <c r="D18" s="2">
        <v>2015</v>
      </c>
      <c r="E18" s="2">
        <v>4.240882E-4</v>
      </c>
      <c r="F18">
        <f t="shared" si="0"/>
        <v>4.6598321323713731E-4</v>
      </c>
      <c r="G18" s="1"/>
      <c r="H18" s="2"/>
      <c r="I18" s="2"/>
      <c r="J18" s="2"/>
      <c r="K18" s="2"/>
      <c r="N18">
        <v>4.7961626637572235E-4</v>
      </c>
      <c r="O18">
        <v>4.7270145568560959E-4</v>
      </c>
      <c r="P18">
        <v>4.6598321323713731E-4</v>
      </c>
      <c r="Q18">
        <v>4.6598321323713731E-4</v>
      </c>
    </row>
    <row r="19" spans="1:17" x14ac:dyDescent="0.2">
      <c r="A19" s="1">
        <v>238</v>
      </c>
      <c r="B19" s="2" t="s">
        <v>11</v>
      </c>
      <c r="C19" s="2" t="s">
        <v>3</v>
      </c>
      <c r="D19" s="2">
        <v>2015</v>
      </c>
      <c r="E19" s="2">
        <v>8.4817639999999999E-4</v>
      </c>
      <c r="F19">
        <f t="shared" si="0"/>
        <v>9.3196642647427462E-4</v>
      </c>
      <c r="G19" s="1"/>
      <c r="H19" s="2"/>
      <c r="I19" s="2"/>
      <c r="J19" s="2"/>
      <c r="K19" s="2"/>
      <c r="N19">
        <v>1.9184651752391004E-3</v>
      </c>
      <c r="O19">
        <v>1.4181044768653845E-3</v>
      </c>
      <c r="P19">
        <v>9.3196642647427462E-4</v>
      </c>
      <c r="Q19">
        <v>9.3196642647427462E-4</v>
      </c>
    </row>
    <row r="20" spans="1:17" x14ac:dyDescent="0.2">
      <c r="A20" s="1">
        <v>251</v>
      </c>
      <c r="B20" s="2" t="s">
        <v>11</v>
      </c>
      <c r="C20" s="2" t="s">
        <v>4</v>
      </c>
      <c r="D20" s="2">
        <v>2015</v>
      </c>
      <c r="E20" s="2">
        <v>5.0890585000000002E-3</v>
      </c>
      <c r="F20">
        <f t="shared" si="0"/>
        <v>5.5917986687244927E-3</v>
      </c>
      <c r="G20" s="1"/>
      <c r="H20" s="2"/>
      <c r="I20" s="2"/>
      <c r="J20" s="2"/>
      <c r="K20" s="2"/>
      <c r="N20">
        <v>1.9184651752391004E-3</v>
      </c>
      <c r="O20">
        <v>3.7816118651019881E-3</v>
      </c>
      <c r="P20">
        <v>5.5917986687244927E-3</v>
      </c>
      <c r="Q20">
        <v>5.5917986687244927E-3</v>
      </c>
    </row>
    <row r="21" spans="1:17" x14ac:dyDescent="0.2">
      <c r="A21" s="1">
        <v>264</v>
      </c>
      <c r="B21" s="2" t="s">
        <v>11</v>
      </c>
      <c r="C21" s="2" t="s">
        <v>5</v>
      </c>
      <c r="D21" s="2">
        <v>2015</v>
      </c>
      <c r="E21" s="2">
        <v>7.1670907500000006E-2</v>
      </c>
      <c r="F21">
        <f t="shared" si="0"/>
        <v>7.8751164905016574E-2</v>
      </c>
      <c r="G21" s="1"/>
      <c r="H21" s="2"/>
      <c r="I21" s="2"/>
      <c r="J21" s="2"/>
      <c r="K21" s="2"/>
      <c r="N21">
        <v>8.3932853748605138E-2</v>
      </c>
      <c r="O21">
        <v>8.1304656087969759E-2</v>
      </c>
      <c r="P21">
        <v>7.8751164905016574E-2</v>
      </c>
      <c r="Q21">
        <v>7.8751164905016574E-2</v>
      </c>
    </row>
    <row r="22" spans="1:17" x14ac:dyDescent="0.2">
      <c r="A22" s="1">
        <v>277</v>
      </c>
      <c r="B22" s="2" t="s">
        <v>11</v>
      </c>
      <c r="C22" s="2" t="s">
        <v>6</v>
      </c>
      <c r="D22" s="2">
        <v>2015</v>
      </c>
      <c r="E22" s="2">
        <v>6.8702290099999994E-2</v>
      </c>
      <c r="F22">
        <f t="shared" si="0"/>
        <v>7.5489282412356598E-2</v>
      </c>
      <c r="G22" s="1"/>
      <c r="H22" s="2"/>
      <c r="I22" s="2"/>
      <c r="J22" s="2"/>
      <c r="K22" s="2"/>
      <c r="N22">
        <v>7.7697841737039683E-2</v>
      </c>
      <c r="O22">
        <v>7.6577641201687988E-2</v>
      </c>
      <c r="P22">
        <v>7.5489282412356598E-2</v>
      </c>
      <c r="Q22">
        <v>7.5489282412356598E-2</v>
      </c>
    </row>
    <row r="23" spans="1:17" x14ac:dyDescent="0.2">
      <c r="A23" s="1">
        <v>290</v>
      </c>
      <c r="B23" s="2" t="s">
        <v>11</v>
      </c>
      <c r="C23" s="2" t="s">
        <v>7</v>
      </c>
      <c r="D23" s="2">
        <v>2015</v>
      </c>
      <c r="E23" s="2">
        <v>2.4173027999999999E-2</v>
      </c>
      <c r="F23">
        <f t="shared" si="0"/>
        <v>2.6561043813789893E-2</v>
      </c>
      <c r="G23" s="1"/>
      <c r="H23" s="2"/>
      <c r="I23" s="2"/>
      <c r="J23" s="2"/>
      <c r="K23" s="2"/>
      <c r="N23">
        <v>2.446043167014985E-2</v>
      </c>
      <c r="O23">
        <v>2.5525880363959811E-2</v>
      </c>
      <c r="P23">
        <v>2.6561043813789893E-2</v>
      </c>
      <c r="Q23">
        <v>2.6561043813789893E-2</v>
      </c>
    </row>
    <row r="24" spans="1:17" x14ac:dyDescent="0.2">
      <c r="A24" s="1">
        <v>303</v>
      </c>
      <c r="B24" s="2" t="s">
        <v>11</v>
      </c>
      <c r="C24" s="2" t="s">
        <v>8</v>
      </c>
      <c r="D24" s="2">
        <v>2015</v>
      </c>
      <c r="E24" s="2">
        <v>5.5131466999999998E-3</v>
      </c>
      <c r="F24">
        <f t="shared" si="0"/>
        <v>6.0577818819616295E-3</v>
      </c>
      <c r="G24" s="1"/>
      <c r="H24" s="2"/>
      <c r="I24" s="2"/>
      <c r="J24" s="2"/>
      <c r="K24" s="2"/>
      <c r="N24">
        <v>1.9184651752391004E-3</v>
      </c>
      <c r="O24">
        <v>4.0179627027533494E-3</v>
      </c>
      <c r="P24">
        <v>6.0577818819616295E-3</v>
      </c>
      <c r="Q24">
        <v>6.0577818819616295E-3</v>
      </c>
    </row>
    <row r="25" spans="1:17" x14ac:dyDescent="0.2">
      <c r="E25">
        <f>SUM(E1:E24)</f>
        <v>0.91009329939999983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</vt:lpstr>
      <vt:lpstr>valpak_bom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2024-12-31T16:55:18Z</dcterms:created>
  <dcterms:modified xsi:type="dcterms:W3CDTF">2025-01-13T04:05:43Z</dcterms:modified>
</cp:coreProperties>
</file>