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Oliver Lysaght</author>
  </authors>
  <commentList>
    <comment ref="R4" authorId="0">
      <text>
        <r>
          <rPr>
            <sz val="11"/>
            <color indexed="8"/>
            <rFont val="Helvetica Neue"/>
          </rPr>
          <t>Oliver Lysaght:
Calculated in R using the mixdist package
weibullparinv(1.56, 6.26, loc = 0)</t>
        </r>
      </text>
    </comment>
    <comment ref="E47" authorId="0">
      <text>
        <r>
          <rPr>
            <sz val="11"/>
            <color indexed="8"/>
            <rFont val="Helvetica Neue"/>
          </rPr>
          <t>Oliver Lysaght:
Luminaires: 5, 5</t>
        </r>
      </text>
    </comment>
  </commentList>
</comments>
</file>

<file path=xl/sharedStrings.xml><?xml version="1.0" encoding="utf-8"?>
<sst xmlns="http://schemas.openxmlformats.org/spreadsheetml/2006/main" uniqueCount="72">
  <si>
    <t>https://i.unu.edu/media/ias.unu.edu-en/project/2238/E-waste-Guidelines_Partnership_2015.pdf</t>
  </si>
  <si>
    <t>2023 paper</t>
  </si>
  <si>
    <t>Collated</t>
  </si>
  <si>
    <t>Shape</t>
  </si>
  <si>
    <t>Scale</t>
  </si>
  <si>
    <t>collated_shape</t>
  </si>
  <si>
    <t>collated_scale</t>
  </si>
  <si>
    <t>Median</t>
  </si>
  <si>
    <t>Mean</t>
  </si>
  <si>
    <t>0001</t>
  </si>
  <si>
    <t>0002</t>
  </si>
  <si>
    <t>0101</t>
  </si>
  <si>
    <t>0102</t>
  </si>
  <si>
    <t>0103</t>
  </si>
  <si>
    <t>0104</t>
  </si>
  <si>
    <t>0105</t>
  </si>
  <si>
    <t>0106</t>
  </si>
  <si>
    <t>0108</t>
  </si>
  <si>
    <t>0109</t>
  </si>
  <si>
    <t>0111</t>
  </si>
  <si>
    <t>0112</t>
  </si>
  <si>
    <t>0113</t>
  </si>
  <si>
    <t>0114</t>
  </si>
  <si>
    <t>0201</t>
  </si>
  <si>
    <t>0202</t>
  </si>
  <si>
    <t>0203</t>
  </si>
  <si>
    <t>0204</t>
  </si>
  <si>
    <t>0205</t>
  </si>
  <si>
    <t>0205b (Shavers)</t>
  </si>
  <si>
    <t>0301</t>
  </si>
  <si>
    <t>0301b (HDDs)</t>
  </si>
  <si>
    <t>0302</t>
  </si>
  <si>
    <t>0303</t>
  </si>
  <si>
    <t>0303a (Laptop)</t>
  </si>
  <si>
    <t>0304</t>
  </si>
  <si>
    <t>0305</t>
  </si>
  <si>
    <t>0306</t>
  </si>
  <si>
    <t>0307</t>
  </si>
  <si>
    <t>0308</t>
  </si>
  <si>
    <t>0309</t>
  </si>
  <si>
    <t>0401</t>
  </si>
  <si>
    <t>0401 (small consumer electronics)</t>
  </si>
  <si>
    <t>0402</t>
  </si>
  <si>
    <t>0403</t>
  </si>
  <si>
    <t>0404</t>
  </si>
  <si>
    <t>0405</t>
  </si>
  <si>
    <t>0406</t>
  </si>
  <si>
    <t>0407</t>
  </si>
  <si>
    <t>0408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</si>
  <si>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</si>
  <si>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</si>
  <si>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</si>
  <si>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</si>
  <si>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</si>
  <si>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</si>
  <si>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</si>
  <si>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</si>
  <si>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</si>
  <si>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0701</t>
  </si>
  <si>
    <t>0702</t>
  </si>
  <si>
    <t>0703</t>
  </si>
  <si>
    <t>0801</t>
  </si>
  <si>
    <t>0802</t>
  </si>
  <si>
    <t>0802b (MRIs)</t>
  </si>
  <si>
    <t>0901</t>
  </si>
  <si>
    <t>0902</t>
  </si>
  <si>
    <t>1001</t>
  </si>
  <si>
    <t>1002</t>
  </si>
  <si>
    <t>1102a</t>
  </si>
  <si>
    <t>1102b</t>
  </si>
  <si>
    <t>1205a</t>
  </si>
  <si>
    <t>1205b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</si>
</sst>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1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49" fontId="3" fillId="4" borderId="4" applyNumberFormat="1" applyFont="1" applyFill="1" applyBorder="1" applyAlignment="1" applyProtection="0">
      <alignment vertical="bottom"/>
    </xf>
    <xf numFmtId="49" fontId="3" fillId="5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2" fontId="0" fillId="3" borderId="4" applyNumberFormat="1" applyFont="1" applyFill="1" applyBorder="1" applyAlignment="1" applyProtection="0">
      <alignment vertical="bottom"/>
    </xf>
    <xf numFmtId="0" fontId="0" fillId="4" borderId="4" applyNumberFormat="1" applyFont="1" applyFill="1" applyBorder="1" applyAlignment="1" applyProtection="0">
      <alignment vertical="bottom"/>
    </xf>
    <xf numFmtId="59" fontId="0" fillId="5" borderId="4" applyNumberFormat="1" applyFont="1" applyFill="1" applyBorder="1" applyAlignment="1" applyProtection="0">
      <alignment vertical="bottom"/>
    </xf>
    <xf numFmtId="9" fontId="0" fillId="2" borderId="5" applyNumberFormat="1" applyFont="1" applyFill="1" applyBorder="1" applyAlignment="1" applyProtection="0">
      <alignment vertical="bottom"/>
    </xf>
    <xf numFmtId="9" fontId="0" fillId="2" borderId="2" applyNumberFormat="1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1" fontId="0" fillId="4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2" fontId="0" fillId="3" borderId="4" applyNumberFormat="1" applyFont="1" applyFill="1" applyBorder="1" applyAlignment="1" applyProtection="0">
      <alignment horizontal="left" vertical="bottom"/>
    </xf>
    <xf numFmtId="0" fontId="0" fillId="3" borderId="3" applyNumberFormat="1" applyFont="1" applyFill="1" applyBorder="1" applyAlignment="1" applyProtection="0">
      <alignment vertical="bottom"/>
    </xf>
    <xf numFmtId="0" fontId="0" fillId="3" borderId="6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/>
    </xf>
    <xf numFmtId="59" fontId="0" fillId="5" borderId="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2cb"/>
      <rgbColor rgb="ffe2eeda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Y73"/>
  <sheetViews>
    <sheetView workbookViewId="0" showGridLines="0" defaultGridColor="1"/>
  </sheetViews>
  <sheetFormatPr defaultColWidth="10.8333" defaultRowHeight="16" customHeight="1" outlineLevelRow="0" outlineLevelCol="0"/>
  <cols>
    <col min="1" max="51" width="10.8516" style="1" customWidth="1"/>
    <col min="52" max="16384" width="10.8516" style="1" customWidth="1"/>
  </cols>
  <sheetData>
    <row r="1" ht="15.35" customHeight="1">
      <c r="A1" s="2"/>
      <c r="B1" t="s" s="3">
        <v>0</v>
      </c>
      <c r="C1" s="2"/>
      <c r="D1" s="2"/>
      <c r="E1" t="s" s="3">
        <v>1</v>
      </c>
      <c r="F1" s="2"/>
      <c r="G1" t="s" s="3">
        <v>2</v>
      </c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ht="15.35" customHeight="1">
      <c r="A2" s="5"/>
      <c r="B2" t="s" s="6">
        <v>3</v>
      </c>
      <c r="C2" t="s" s="6">
        <v>4</v>
      </c>
      <c r="D2" s="7"/>
      <c r="E2" t="s" s="8">
        <v>3</v>
      </c>
      <c r="F2" t="s" s="8">
        <v>4</v>
      </c>
      <c r="G2" t="s" s="8">
        <v>5</v>
      </c>
      <c r="H2" t="s" s="8">
        <v>6</v>
      </c>
      <c r="I2" t="s" s="9">
        <v>7</v>
      </c>
      <c r="J2" t="s" s="9">
        <v>8</v>
      </c>
      <c r="K2" s="10">
        <v>0</v>
      </c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1">
        <v>11</v>
      </c>
      <c r="W2" s="11">
        <v>12</v>
      </c>
      <c r="X2" s="11">
        <v>13</v>
      </c>
      <c r="Y2" s="11">
        <v>14</v>
      </c>
      <c r="Z2" s="11">
        <v>15</v>
      </c>
      <c r="AA2" s="11">
        <v>16</v>
      </c>
      <c r="AB2" s="11">
        <v>17</v>
      </c>
      <c r="AC2" s="11">
        <v>18</v>
      </c>
      <c r="AD2" s="11">
        <v>19</v>
      </c>
      <c r="AE2" s="11">
        <v>20</v>
      </c>
      <c r="AF2" s="11">
        <v>21</v>
      </c>
      <c r="AG2" s="11">
        <v>22</v>
      </c>
      <c r="AH2" s="11">
        <v>23</v>
      </c>
      <c r="AI2" s="11">
        <v>24</v>
      </c>
      <c r="AJ2" s="11">
        <v>25</v>
      </c>
      <c r="AK2" s="11">
        <v>26</v>
      </c>
      <c r="AL2" s="11">
        <v>27</v>
      </c>
      <c r="AM2" s="11">
        <v>28</v>
      </c>
      <c r="AN2" s="11">
        <v>29</v>
      </c>
      <c r="AO2" s="11">
        <v>30</v>
      </c>
      <c r="AP2" s="11">
        <v>31</v>
      </c>
      <c r="AQ2" s="11">
        <v>32</v>
      </c>
      <c r="AR2" s="11">
        <v>33</v>
      </c>
      <c r="AS2" s="11">
        <v>34</v>
      </c>
      <c r="AT2" s="11">
        <v>35</v>
      </c>
      <c r="AU2" s="11">
        <v>36</v>
      </c>
      <c r="AV2" s="11">
        <v>37</v>
      </c>
      <c r="AW2" s="11">
        <v>38</v>
      </c>
      <c r="AX2" s="11">
        <v>39</v>
      </c>
      <c r="AY2" s="11">
        <v>40</v>
      </c>
    </row>
    <row r="3" ht="15.35" customHeight="1">
      <c r="A3" t="s" s="12">
        <v>9</v>
      </c>
      <c r="B3" s="13"/>
      <c r="C3" s="14"/>
      <c r="D3" s="14"/>
      <c r="E3" s="15">
        <v>2</v>
      </c>
      <c r="F3" s="15">
        <v>14.21</v>
      </c>
      <c r="G3" s="15">
        <v>2</v>
      </c>
      <c r="H3" s="15">
        <v>14.21</v>
      </c>
      <c r="I3" s="16">
        <f>H3*(LN(2))^(1/G3)</f>
        <v>11.8306010245509</v>
      </c>
      <c r="J3" s="16">
        <f>H3*EXP(GAMMALN(1+1/G3))</f>
        <v>12.5932846106837</v>
      </c>
      <c r="K3" s="17">
        <v>1</v>
      </c>
      <c r="L3" s="18">
        <v>0.99505988683544</v>
      </c>
      <c r="M3" s="18">
        <v>0.980385493997544</v>
      </c>
      <c r="N3" s="18">
        <v>0.956407498830851</v>
      </c>
      <c r="O3" s="18">
        <v>0.923820312015769</v>
      </c>
      <c r="P3" s="18">
        <v>0.8835486739841381</v>
      </c>
      <c r="Q3" s="18">
        <v>0.836704087042303</v>
      </c>
      <c r="R3" s="18">
        <v>0.784533945772685</v>
      </c>
      <c r="S3" s="18">
        <v>0.728366608039687</v>
      </c>
      <c r="T3" s="18">
        <v>0.669555764411457</v>
      </c>
      <c r="U3" s="18">
        <v>0.609427317811945</v>
      </c>
      <c r="V3" s="18">
        <v>0.5492316051585751</v>
      </c>
      <c r="W3" s="18">
        <v>0.490103226418617</v>
      </c>
      <c r="X3" s="18">
        <v>0.433030055817517</v>
      </c>
      <c r="Y3" s="18">
        <v>0.378832263399842</v>
      </c>
      <c r="Z3" s="18">
        <v>0.328151440405239</v>
      </c>
      <c r="AA3" s="18">
        <v>0.281449258886353</v>
      </c>
      <c r="AB3" s="18">
        <v>0.239014551571301</v>
      </c>
      <c r="AC3" s="18">
        <v>0.20097730278154</v>
      </c>
      <c r="AD3" s="18">
        <v>0.167327808469105</v>
      </c>
      <c r="AE3" s="18">
        <v>0.13793918985333</v>
      </c>
      <c r="AF3" s="18">
        <v>0.112591513525008</v>
      </c>
      <c r="AG3" s="18">
        <v>0.0909959538668738</v>
      </c>
      <c r="AH3" s="18">
        <v>0.0728176979092537</v>
      </c>
      <c r="AI3" s="18">
        <v>0.0576966032924435</v>
      </c>
      <c r="AJ3" s="18">
        <v>0.0452649438387021</v>
      </c>
      <c r="AK3" s="18">
        <v>0.0351618861913737</v>
      </c>
      <c r="AL3" s="18">
        <v>0.0270446135674288</v>
      </c>
      <c r="AM3" s="18">
        <v>0.0205962348412495</v>
      </c>
      <c r="AN3" s="18">
        <v>0.0155307821599999</v>
      </c>
      <c r="AO3" s="18">
        <v>0.0115957077093718</v>
      </c>
      <c r="AP3" s="18">
        <v>0.00857234476834612</v>
      </c>
      <c r="AQ3" s="18">
        <v>0.00627480794319235</v>
      </c>
      <c r="AR3" s="18">
        <v>0.00454778247922683</v>
      </c>
      <c r="AS3" s="18">
        <v>0.00326360334106546</v>
      </c>
      <c r="AT3" s="18">
        <v>0.0023189612536928</v>
      </c>
      <c r="AU3" s="18">
        <v>0.00163150366564968</v>
      </c>
      <c r="AV3" s="18">
        <v>0.0011365303923746</v>
      </c>
      <c r="AW3" s="18">
        <v>0.000783921349248762</v>
      </c>
      <c r="AX3" s="18">
        <v>0.000535380277909336</v>
      </c>
      <c r="AY3" s="18">
        <v>0.000362035104634617</v>
      </c>
    </row>
    <row r="4" ht="15.35" customHeight="1">
      <c r="A4" t="s" s="12">
        <v>10</v>
      </c>
      <c r="B4" s="13"/>
      <c r="C4" s="14"/>
      <c r="D4" s="14"/>
      <c r="E4" s="19"/>
      <c r="F4" s="19"/>
      <c r="G4" s="19"/>
      <c r="H4" s="19"/>
      <c r="I4" s="16"/>
      <c r="J4" s="16"/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</row>
    <row r="5" ht="15.35" customHeight="1">
      <c r="A5" t="s" s="12">
        <v>11</v>
      </c>
      <c r="B5" s="20">
        <v>1.8</v>
      </c>
      <c r="C5" s="14">
        <v>15.8</v>
      </c>
      <c r="D5" s="14"/>
      <c r="E5" s="19"/>
      <c r="F5" s="19"/>
      <c r="G5" s="20">
        <v>1.8</v>
      </c>
      <c r="H5" s="14">
        <v>15.8</v>
      </c>
      <c r="I5" s="16">
        <f>H5*(LN(2))^(1/G5)</f>
        <v>12.8892244819118</v>
      </c>
      <c r="J5" s="16">
        <f>H5*EXP(GAMMALN(1+1/G5))</f>
        <v>14.050730372745</v>
      </c>
      <c r="K5" s="17">
        <v>1</v>
      </c>
      <c r="L5" s="18">
        <v>0.993067219622161</v>
      </c>
      <c r="M5" s="18">
        <v>0.976065664566787</v>
      </c>
      <c r="N5" s="18">
        <v>0.950980704310961</v>
      </c>
      <c r="O5" s="18">
        <v>0.919102345509851</v>
      </c>
      <c r="P5" s="18">
        <v>0.88156554700571</v>
      </c>
      <c r="Q5" s="18">
        <v>0.839439617906213</v>
      </c>
      <c r="R5" s="18">
        <v>0.793747176910201</v>
      </c>
      <c r="S5" s="18">
        <v>0.745462155789156</v>
      </c>
      <c r="T5" s="18">
        <v>0.695500880042705</v>
      </c>
      <c r="U5" s="18">
        <v>0.6447115873368739</v>
      </c>
      <c r="V5" s="18">
        <v>0.593864794649672</v>
      </c>
      <c r="W5" s="18">
        <v>0.543645670724677</v>
      </c>
      <c r="X5" s="18">
        <v>0.494648935333565</v>
      </c>
      <c r="Y5" s="18">
        <v>0.447376439434703</v>
      </c>
      <c r="Z5" s="18">
        <v>0.402237348641812</v>
      </c>
      <c r="AA5" s="18">
        <v>0.359550701183427</v>
      </c>
      <c r="AB5" s="18">
        <v>0.319550014879408</v>
      </c>
      <c r="AC5" s="18">
        <v>0.282389561738961</v>
      </c>
      <c r="AD5" s="18">
        <v>0.248151904819887</v>
      </c>
      <c r="AE5" s="18">
        <v>0.216856293392396</v>
      </c>
      <c r="AF5" s="18">
        <v>0.188467533632698</v>
      </c>
      <c r="AG5" s="18">
        <v>0.162904987994583</v>
      </c>
      <c r="AH5" s="18">
        <v>0.140051402468534</v>
      </c>
      <c r="AI5" s="18">
        <v>0.119761312988897</v>
      </c>
      <c r="AJ5" s="18">
        <v>0.101868836656722</v>
      </c>
      <c r="AK5" s="18">
        <v>0.0861947071523861</v>
      </c>
      <c r="AL5" s="18">
        <v>0.0725524642745006</v>
      </c>
      <c r="AM5" s="18">
        <v>0.0607537531370976</v>
      </c>
      <c r="AN5" s="18">
        <v>0.0506127279596227</v>
      </c>
      <c r="AO5" s="18">
        <v>0.0419495879141338</v>
      </c>
      <c r="AP5" s="18">
        <v>0.0345932979481629</v>
      </c>
      <c r="AQ5" s="18">
        <v>0.0283835660702014</v>
      </c>
      <c r="AR5" s="18">
        <v>0.0231721607629721</v>
      </c>
      <c r="AS5" s="18">
        <v>0.0188236586897433</v>
      </c>
      <c r="AT5" s="18">
        <v>0.015215714527809</v>
      </c>
      <c r="AU5" s="18">
        <v>0.0122389425095419</v>
      </c>
      <c r="AV5" s="18">
        <v>0.009796493984531199</v>
      </c>
      <c r="AW5" s="18">
        <v>0.00780340789839118</v>
      </c>
      <c r="AX5" s="18">
        <v>0.00618580229480403</v>
      </c>
      <c r="AY5" s="18">
        <v>0.00487996546235303</v>
      </c>
    </row>
    <row r="6" ht="15.35" customHeight="1">
      <c r="A6" t="s" s="12">
        <v>12</v>
      </c>
      <c r="B6" s="20">
        <v>1.6</v>
      </c>
      <c r="C6" s="14">
        <v>13.1</v>
      </c>
      <c r="D6" s="14"/>
      <c r="E6" s="15">
        <v>1.64</v>
      </c>
      <c r="F6" s="15">
        <v>12.12</v>
      </c>
      <c r="G6" s="15">
        <v>1.64</v>
      </c>
      <c r="H6" s="15">
        <v>12.12</v>
      </c>
      <c r="I6" s="16">
        <f>H6*(LN(2))^(1/G6)</f>
        <v>9.69270453250471</v>
      </c>
      <c r="J6" s="16">
        <f>H6*EXP(GAMMALN(1+1/G6))</f>
        <v>10.8431732792536</v>
      </c>
      <c r="K6" s="17">
        <v>1</v>
      </c>
      <c r="L6" s="18">
        <v>0.983425838534745</v>
      </c>
      <c r="M6" s="18">
        <v>0.9492445082569551</v>
      </c>
      <c r="N6" s="18">
        <v>0.903677676567287</v>
      </c>
      <c r="O6" s="18">
        <v>0.850149387323217</v>
      </c>
      <c r="P6" s="18">
        <v>0.791297570406751</v>
      </c>
      <c r="Q6" s="18">
        <v>0.729305145137695</v>
      </c>
      <c r="R6" s="18">
        <v>0.666004560332163</v>
      </c>
      <c r="S6" s="18">
        <v>0.602921502121014</v>
      </c>
      <c r="T6" s="18">
        <v>0.541300354834264</v>
      </c>
      <c r="U6" s="18">
        <v>0.482125378237015</v>
      </c>
      <c r="V6" s="18">
        <v>0.426142412548332</v>
      </c>
      <c r="W6" s="18">
        <v>0.373882432158194</v>
      </c>
      <c r="X6" s="18">
        <v>0.325686822747571</v>
      </c>
      <c r="Y6" s="18">
        <v>0.281733672224934</v>
      </c>
      <c r="Z6" s="18">
        <v>0.242064186980513</v>
      </c>
      <c r="AA6" s="18">
        <v>0.206608368662973</v>
      </c>
      <c r="AB6" s="18">
        <v>0.175209211311882</v>
      </c>
      <c r="AC6" s="18">
        <v>0.147644847974021</v>
      </c>
      <c r="AD6" s="18">
        <v>0.123648256685522</v>
      </c>
      <c r="AE6" s="18">
        <v>0.102924307873981</v>
      </c>
      <c r="AF6" s="18">
        <v>0.08516408710060321</v>
      </c>
      <c r="AG6" s="18">
        <v>0.0700565525252748</v>
      </c>
      <c r="AH6" s="18">
        <v>0.0572976833683333</v>
      </c>
      <c r="AI6" s="18">
        <v>0.0465973445201164</v>
      </c>
      <c r="AJ6" s="18">
        <v>0.0376841356857295</v>
      </c>
      <c r="AK6" s="18">
        <v>0.0303085145201637</v>
      </c>
      <c r="AL6" s="18">
        <v>0.0242444861208024</v>
      </c>
      <c r="AM6" s="18">
        <v>0.019290140129102</v>
      </c>
      <c r="AN6" s="18">
        <v>0.0152672954871663</v>
      </c>
      <c r="AO6" s="18">
        <v>0.0120204851359073</v>
      </c>
      <c r="AP6" s="18">
        <v>0.009415481647885301</v>
      </c>
      <c r="AQ6" s="18">
        <v>0.00733753240682655</v>
      </c>
      <c r="AR6" s="18">
        <v>0.00568944135358362</v>
      </c>
      <c r="AS6" s="18">
        <v>0.00438960485900119</v>
      </c>
      <c r="AT6" s="18">
        <v>0.00337008283197548</v>
      </c>
      <c r="AU6" s="18">
        <v>0.00257476320588923</v>
      </c>
      <c r="AV6" s="18">
        <v>0.00195765863384756</v>
      </c>
      <c r="AW6" s="18">
        <v>0.00148135849062203</v>
      </c>
      <c r="AX6" s="18">
        <v>0.00111564688761601</v>
      </c>
      <c r="AY6" s="18">
        <v>0.000836288010658048</v>
      </c>
    </row>
    <row r="7" ht="15.35" customHeight="1">
      <c r="A7" t="s" s="12">
        <v>13</v>
      </c>
      <c r="B7" s="20">
        <v>2.5</v>
      </c>
      <c r="C7" s="14">
        <v>18</v>
      </c>
      <c r="D7" s="14"/>
      <c r="E7" s="19"/>
      <c r="F7" s="19"/>
      <c r="G7" s="20">
        <v>2.5</v>
      </c>
      <c r="H7" s="14">
        <v>18</v>
      </c>
      <c r="I7" s="16">
        <f>H7*(LN(2))^(1/G7)</f>
        <v>15.5454282108427</v>
      </c>
      <c r="J7" s="16">
        <f>H7*EXP(GAMMALN(1+1/G7))</f>
        <v>15.9707487150554</v>
      </c>
      <c r="K7" s="17">
        <v>1</v>
      </c>
      <c r="L7" s="18">
        <v>0.999272788434261</v>
      </c>
      <c r="M7" s="18">
        <v>0.995893229603109</v>
      </c>
      <c r="N7" s="18">
        <v>0.988723827747899</v>
      </c>
      <c r="O7" s="18">
        <v>0.976989635398784</v>
      </c>
      <c r="P7" s="18">
        <v>0.960148661308419</v>
      </c>
      <c r="Q7" s="18">
        <v>0.937864281281346</v>
      </c>
      <c r="R7" s="18">
        <v>0.9099994143703301</v>
      </c>
      <c r="S7" s="18">
        <v>0.876615119901704</v>
      </c>
      <c r="T7" s="18">
        <v>0.837966885578756</v>
      </c>
      <c r="U7" s="18">
        <v>0.794495349941805</v>
      </c>
      <c r="V7" s="18">
        <v>0.746809906352679</v>
      </c>
      <c r="W7" s="18">
        <v>0.695664782297325</v>
      </c>
      <c r="X7" s="18">
        <v>0.641928109989174</v>
      </c>
      <c r="Y7" s="18">
        <v>0.58654528100512</v>
      </c>
      <c r="Z7" s="18">
        <v>0.530498501693719</v>
      </c>
      <c r="AA7" s="18">
        <v>0.474764902760755</v>
      </c>
      <c r="AB7" s="18">
        <v>0.420275770805856</v>
      </c>
      <c r="AC7" s="18">
        <v>0.367879441171442</v>
      </c>
      <c r="AD7" s="18">
        <v>0.31831012246338</v>
      </c>
      <c r="AE7" s="18">
        <v>0.272164441412442</v>
      </c>
      <c r="AF7" s="18">
        <v>0.229886854327736</v>
      </c>
      <c r="AG7" s="18">
        <v>0.191764338527544</v>
      </c>
      <c r="AH7" s="18">
        <v>0.157930033611267</v>
      </c>
      <c r="AI7" s="18">
        <v>0.128374827157909</v>
      </c>
      <c r="AJ7" s="18">
        <v>0.102965340123593</v>
      </c>
      <c r="AK7" s="18">
        <v>0.0814664119252632</v>
      </c>
      <c r="AL7" s="18">
        <v>0.0635660370046254</v>
      </c>
      <c r="AM7" s="18">
        <v>0.0489007601976874</v>
      </c>
      <c r="AN7" s="18">
        <v>0.0370797702037731</v>
      </c>
      <c r="AO7" s="18">
        <v>0.0277062934583433</v>
      </c>
      <c r="AP7" s="18">
        <v>0.0203953291883636</v>
      </c>
      <c r="AQ7" s="18">
        <v>0.0147872231825179</v>
      </c>
      <c r="AR7" s="18">
        <v>0.0105570018350393</v>
      </c>
      <c r="AS7" s="18">
        <v>0.00741974033796677</v>
      </c>
      <c r="AT7" s="18">
        <v>0.00513249577094832</v>
      </c>
      <c r="AU7" s="18">
        <v>0.00349348927664617</v>
      </c>
      <c r="AV7" s="18">
        <v>0.0023392773658496</v>
      </c>
      <c r="AW7" s="18">
        <v>0.00154062681869926</v>
      </c>
      <c r="AX7" s="18">
        <v>0.000997722753585228</v>
      </c>
      <c r="AY7" s="18">
        <v>0.000635219044448743</v>
      </c>
    </row>
    <row r="8" ht="15.35" customHeight="1">
      <c r="A8" t="s" s="12">
        <v>14</v>
      </c>
      <c r="B8" s="20">
        <v>2.2</v>
      </c>
      <c r="C8" s="14">
        <v>13.9</v>
      </c>
      <c r="D8" s="14"/>
      <c r="E8" s="15">
        <v>2.2</v>
      </c>
      <c r="F8" s="15">
        <v>13.6</v>
      </c>
      <c r="G8" s="15">
        <v>2.2</v>
      </c>
      <c r="H8" s="15">
        <v>13.6</v>
      </c>
      <c r="I8" s="16">
        <f>H8*(LN(2))^(1/G8)</f>
        <v>11.5129560085415</v>
      </c>
      <c r="J8" s="16">
        <f>H8*EXP(GAMMALN(1+1/G8))</f>
        <v>12.0444967421228</v>
      </c>
      <c r="K8" s="17">
        <v>1</v>
      </c>
      <c r="L8" s="18">
        <v>0.996797287082286</v>
      </c>
      <c r="M8" s="18">
        <v>0.9853686735946841</v>
      </c>
      <c r="N8" s="18">
        <v>0.964673968821529</v>
      </c>
      <c r="O8" s="18">
        <v>0.934517813983612</v>
      </c>
      <c r="P8" s="18">
        <v>0.895252718218418</v>
      </c>
      <c r="Q8" s="18">
        <v>0.847679923714234</v>
      </c>
      <c r="R8" s="18">
        <v>0.792970646003885</v>
      </c>
      <c r="S8" s="18">
        <v>0.732581633640124</v>
      </c>
      <c r="T8" s="18">
        <v>0.668161453349803</v>
      </c>
      <c r="U8" s="18">
        <v>0.601450902755321</v>
      </c>
      <c r="V8" s="18">
        <v>0.534183670812672</v>
      </c>
      <c r="W8" s="18">
        <v>0.467994118385838</v>
      </c>
      <c r="X8" s="18">
        <v>0.404338550205971</v>
      </c>
      <c r="Y8" s="18">
        <v>0.344434968582614</v>
      </c>
      <c r="Z8" s="18">
        <v>0.289224358125219</v>
      </c>
      <c r="AA8" s="18">
        <v>0.239354369049415</v>
      </c>
      <c r="AB8" s="18">
        <v>0.195184151199713</v>
      </c>
      <c r="AC8" s="18">
        <v>0.156807304178955</v>
      </c>
      <c r="AD8" s="18">
        <v>0.12408863918448</v>
      </c>
      <c r="AE8" s="18">
        <v>0.0967097910361735</v>
      </c>
      <c r="AF8" s="18">
        <v>0.0742186748870778</v>
      </c>
      <c r="AG8" s="18">
        <v>0.0560782688236742</v>
      </c>
      <c r="AH8" s="18">
        <v>0.041711079680502</v>
      </c>
      <c r="AI8" s="18">
        <v>0.030536744605176</v>
      </c>
      <c r="AJ8" s="18">
        <v>0.0220013657346741</v>
      </c>
      <c r="AK8" s="18">
        <v>0.0155982257243464</v>
      </c>
      <c r="AL8" s="18">
        <v>0.0108803851973692</v>
      </c>
      <c r="AM8" s="18">
        <v>0.00746626458808031</v>
      </c>
      <c r="AN8" s="18">
        <v>0.00503965265304385</v>
      </c>
      <c r="AO8" s="18">
        <v>0.0033456885264872</v>
      </c>
      <c r="AP8" s="18">
        <v>0.00218428351305977</v>
      </c>
      <c r="AQ8" s="18">
        <v>0.00140224313826287</v>
      </c>
      <c r="AR8" s="18">
        <v>0.000885078699323971</v>
      </c>
      <c r="AS8" s="18">
        <v>0.000549211078402001</v>
      </c>
      <c r="AT8" s="18">
        <v>0.000335004928935456</v>
      </c>
      <c r="AU8" s="18">
        <v>0.000200851147364012</v>
      </c>
      <c r="AV8" s="18">
        <v>0.00011834947415934</v>
      </c>
      <c r="AW8" s="18">
        <v>6.85308088196335e-05</v>
      </c>
      <c r="AX8" s="18">
        <v>3.8993515464103e-05</v>
      </c>
      <c r="AY8" s="18">
        <v>2.17994871110072e-05</v>
      </c>
    </row>
    <row r="9" ht="15.35" customHeight="1">
      <c r="A9" t="s" s="12">
        <v>15</v>
      </c>
      <c r="B9" s="20">
        <v>2.6</v>
      </c>
      <c r="C9" s="14">
        <v>16.5</v>
      </c>
      <c r="D9" s="14"/>
      <c r="E9" s="21">
        <v>2.58</v>
      </c>
      <c r="F9" s="15">
        <v>14.6</v>
      </c>
      <c r="G9" s="21">
        <v>2.58</v>
      </c>
      <c r="H9" s="15">
        <v>14.6</v>
      </c>
      <c r="I9" s="16">
        <f>H9*(LN(2))^(1/G9)</f>
        <v>12.6665195582822</v>
      </c>
      <c r="J9" s="16">
        <f>H9*EXP(GAMMALN(1+1/G9))</f>
        <v>12.9649447620448</v>
      </c>
      <c r="K9" s="17">
        <v>1</v>
      </c>
      <c r="L9" s="18">
        <v>0.999009727979617</v>
      </c>
      <c r="M9" s="18">
        <v>0.994093349961113</v>
      </c>
      <c r="N9" s="18">
        <v>0.9832780932655</v>
      </c>
      <c r="O9" s="18">
        <v>0.9651971247117</v>
      </c>
      <c r="P9" s="18">
        <v>0.938947329039478</v>
      </c>
      <c r="Q9" s="18">
        <v>0.904084596451716</v>
      </c>
      <c r="R9" s="18">
        <v>0.860639195621992</v>
      </c>
      <c r="S9" s="18">
        <v>0.809120255035483</v>
      </c>
      <c r="T9" s="18">
        <v>0.750495158188815</v>
      </c>
      <c r="U9" s="18">
        <v>0.6861373456393079</v>
      </c>
      <c r="V9" s="18">
        <v>0.617741868106652</v>
      </c>
      <c r="W9" s="18">
        <v>0.547213299883842</v>
      </c>
      <c r="X9" s="18">
        <v>0.476535158531468</v>
      </c>
      <c r="Y9" s="18">
        <v>0.407633255170743</v>
      </c>
      <c r="Z9" s="18">
        <v>0.342246888912958</v>
      </c>
      <c r="AA9" s="18">
        <v>0.281821191188873</v>
      </c>
      <c r="AB9" s="18">
        <v>0.227431265540511</v>
      </c>
      <c r="AC9" s="18">
        <v>0.179744485999754</v>
      </c>
      <c r="AD9" s="18">
        <v>0.139022161188201</v>
      </c>
      <c r="AE9" s="18">
        <v>0.105156657321869</v>
      </c>
      <c r="AF9" s="18">
        <v>0.0777358861968945</v>
      </c>
      <c r="AG9" s="18">
        <v>0.0561244665764447</v>
      </c>
      <c r="AH9" s="18">
        <v>0.0395501657575399</v>
      </c>
      <c r="AI9" s="18">
        <v>0.0271853310279948</v>
      </c>
      <c r="AJ9" s="18">
        <v>0.0182154955038668</v>
      </c>
      <c r="AK9" s="18">
        <v>0.0118905488286857</v>
      </c>
      <c r="AL9" s="18">
        <v>0.00755711943872495</v>
      </c>
      <c r="AM9" s="18">
        <v>0.00467355393946622</v>
      </c>
      <c r="AN9" s="18">
        <v>0.00281074794063974</v>
      </c>
      <c r="AO9" s="18">
        <v>0.00164297539553215</v>
      </c>
      <c r="AP9" s="18">
        <v>0.000932887271818728</v>
      </c>
      <c r="AQ9" s="18">
        <v>0.000514249731165539</v>
      </c>
      <c r="AR9" s="18">
        <v>0.000275059649374576</v>
      </c>
      <c r="AS9" s="18">
        <v>0.000142676296435273</v>
      </c>
      <c r="AT9" s="18">
        <v>7.17325233265953e-05</v>
      </c>
      <c r="AU9" s="18">
        <v>3.49373365934325e-05</v>
      </c>
      <c r="AV9" s="18">
        <v>1.64757690315209e-05</v>
      </c>
      <c r="AW9" s="18">
        <v>7.51898568440712e-06</v>
      </c>
      <c r="AX9" s="18">
        <v>3.3190092619817e-06</v>
      </c>
      <c r="AY9" s="18">
        <v>1.41636027384262e-06</v>
      </c>
    </row>
    <row r="10" ht="15.35" customHeight="1">
      <c r="A10" t="s" s="12">
        <v>16</v>
      </c>
      <c r="B10" s="20">
        <v>2</v>
      </c>
      <c r="C10" s="14">
        <v>13.5</v>
      </c>
      <c r="D10" s="14"/>
      <c r="E10" s="15">
        <v>2</v>
      </c>
      <c r="F10" s="15">
        <v>13.47</v>
      </c>
      <c r="G10" s="15">
        <v>2</v>
      </c>
      <c r="H10" s="15">
        <v>13.47</v>
      </c>
      <c r="I10" s="16">
        <f>H10*(LN(2))^(1/G10)</f>
        <v>11.2145106122942</v>
      </c>
      <c r="J10" s="16">
        <f>H10*EXP(GAMMALN(1+1/G10))</f>
        <v>11.9374766858486</v>
      </c>
      <c r="K10" s="17">
        <v>1</v>
      </c>
      <c r="L10" s="18">
        <v>0.994503723595759</v>
      </c>
      <c r="M10" s="18">
        <v>0.978195485472243</v>
      </c>
      <c r="N10" s="18">
        <v>0.951607205539085</v>
      </c>
      <c r="O10" s="18">
        <v>0.91559332237278</v>
      </c>
      <c r="P10" s="18">
        <v>0.8712852029134081</v>
      </c>
      <c r="Q10" s="18">
        <v>0.820032164717727</v>
      </c>
      <c r="R10" s="18">
        <v>0.763333396149686</v>
      </c>
      <c r="S10" s="18">
        <v>0.702765553990902</v>
      </c>
      <c r="T10" s="18">
        <v>0.639910883399516</v>
      </c>
      <c r="U10" s="18">
        <v>0.576290358528212</v>
      </c>
      <c r="V10" s="18">
        <v>0.513305642302049</v>
      </c>
      <c r="W10" s="18">
        <v>0.45219270255831</v>
      </c>
      <c r="X10" s="18">
        <v>0.393988810604479</v>
      </c>
      <c r="Y10" s="18">
        <v>0.339513504473232</v>
      </c>
      <c r="Z10" s="18">
        <v>0.289363031760902</v>
      </c>
      <c r="AA10" s="18">
        <v>0.243916885328228</v>
      </c>
      <c r="AB10" s="18">
        <v>0.203354371319938</v>
      </c>
      <c r="AC10" s="18">
        <v>0.167678733987409</v>
      </c>
      <c r="AD10" s="18">
        <v>0.136746206456872</v>
      </c>
      <c r="AE10" s="18">
        <v>0.110297435576177</v>
      </c>
      <c r="AF10" s="18">
        <v>0.0879889976268385</v>
      </c>
      <c r="AG10" s="18">
        <v>0.06942312393477421</v>
      </c>
      <c r="AH10" s="18">
        <v>0.0541742317885145</v>
      </c>
      <c r="AI10" s="18">
        <v>0.0418113507345049</v>
      </c>
      <c r="AJ10" s="18">
        <v>0.0319160003537753</v>
      </c>
      <c r="AK10" s="18">
        <v>0.0240954783053366</v>
      </c>
      <c r="AL10" s="18">
        <v>0.0179918353958324</v>
      </c>
      <c r="AM10" s="18">
        <v>0.0132870391225153</v>
      </c>
      <c r="AN10" s="18">
        <v>0.00970496079715855</v>
      </c>
      <c r="AO10" s="18">
        <v>0.00701087435746528</v>
      </c>
      <c r="AP10" s="18">
        <v>0.00500914276870679</v>
      </c>
      <c r="AQ10" s="18">
        <v>0.00353970820756888</v>
      </c>
      <c r="AR10" s="18">
        <v>0.00247391254472229</v>
      </c>
      <c r="AS10" s="18">
        <v>0.00171007063670048</v>
      </c>
      <c r="AT10" s="18">
        <v>0.00116911325381874</v>
      </c>
      <c r="AU10" s="18">
        <v>0.000790518331212575</v>
      </c>
      <c r="AV10" s="18">
        <v>0.000528664481840968</v>
      </c>
      <c r="AW10" s="18">
        <v>0.000349672234490561</v>
      </c>
      <c r="AX10" s="18">
        <v>0.000228746780982281</v>
      </c>
      <c r="AY10" s="18">
        <v>0.000147999981364499</v>
      </c>
    </row>
    <row r="11" ht="15.35" customHeight="1">
      <c r="A11" t="s" s="12">
        <v>17</v>
      </c>
      <c r="B11" s="20">
        <v>2.2</v>
      </c>
      <c r="C11" s="14">
        <v>16.5</v>
      </c>
      <c r="D11" s="14"/>
      <c r="E11" s="15">
        <v>2.2</v>
      </c>
      <c r="F11" s="15">
        <v>16.71</v>
      </c>
      <c r="G11" s="15">
        <v>2.2</v>
      </c>
      <c r="H11" s="15">
        <v>16.71</v>
      </c>
      <c r="I11" s="16">
        <f>H11*(LN(2))^(1/G11)</f>
        <v>14.1456981546124</v>
      </c>
      <c r="J11" s="16">
        <f>H11*EXP(GAMMALN(1+1/G11))</f>
        <v>14.798789747123</v>
      </c>
      <c r="K11" s="17">
        <v>1</v>
      </c>
      <c r="L11" s="18">
        <v>0.997962915299638</v>
      </c>
      <c r="M11" s="18">
        <v>0.990674227393231</v>
      </c>
      <c r="N11" s="18">
        <v>0.977397131474839</v>
      </c>
      <c r="O11" s="18">
        <v>0.957862485860844</v>
      </c>
      <c r="P11" s="18">
        <v>0.932079357408105</v>
      </c>
      <c r="Q11" s="18">
        <v>0.900282010814956</v>
      </c>
      <c r="R11" s="18">
        <v>0.8628989256821989</v>
      </c>
      <c r="S11" s="18">
        <v>0.820525163173787</v>
      </c>
      <c r="T11" s="18">
        <v>0.773892987371515</v>
      </c>
      <c r="U11" s="18">
        <v>0.723839600539974</v>
      </c>
      <c r="V11" s="18">
        <v>0.671272444332033</v>
      </c>
      <c r="W11" s="18">
        <v>0.617133275677435</v>
      </c>
      <c r="X11" s="18">
        <v>0.562362576904309</v>
      </c>
      <c r="Y11" s="18">
        <v>0.507865954048913</v>
      </c>
      <c r="Z11" s="18">
        <v>0.454484082912857</v>
      </c>
      <c r="AA11" s="18">
        <v>0.402967523732676</v>
      </c>
      <c r="AB11" s="18">
        <v>0.353957382456714</v>
      </c>
      <c r="AC11" s="18">
        <v>0.307972390322894</v>
      </c>
      <c r="AD11" s="18">
        <v>0.265402544739866</v>
      </c>
      <c r="AE11" s="18">
        <v>0.226509042323147</v>
      </c>
      <c r="AF11" s="18">
        <v>0.191429873187549</v>
      </c>
      <c r="AG11" s="18">
        <v>0.160190160400074</v>
      </c>
      <c r="AH11" s="18">
        <v>0.132716136490906</v>
      </c>
      <c r="AI11" s="18">
        <v>0.108851556507234</v>
      </c>
      <c r="AJ11" s="18">
        <v>0.0883753508624875</v>
      </c>
      <c r="AK11" s="18">
        <v>0.0710194093782239</v>
      </c>
      <c r="AL11" s="18">
        <v>0.0564855424187581</v>
      </c>
      <c r="AM11" s="18">
        <v>0.0444608642367058</v>
      </c>
      <c r="AN11" s="18">
        <v>0.0346310649653131</v>
      </c>
      <c r="AO11" s="18">
        <v>0.0266912599150659</v>
      </c>
      <c r="AP11" s="18">
        <v>0.0203543100683926</v>
      </c>
      <c r="AQ11" s="18">
        <v>0.0153566825687553</v>
      </c>
      <c r="AR11" s="18">
        <v>0.011462056300096</v>
      </c>
      <c r="AS11" s="18">
        <v>0.008462972056825</v>
      </c>
      <c r="AT11" s="18">
        <v>0.00618088037668751</v>
      </c>
      <c r="AU11" s="18">
        <v>0.00446495729928964</v>
      </c>
      <c r="AV11" s="18">
        <v>0.00319004582217952</v>
      </c>
      <c r="AW11" s="18">
        <v>0.00225404646584904</v>
      </c>
      <c r="AX11" s="18">
        <v>0.00157503204395515</v>
      </c>
      <c r="AY11" s="18">
        <v>0.0010883066943661</v>
      </c>
    </row>
    <row r="12" ht="15.35" customHeight="1">
      <c r="A12" t="s" s="12">
        <v>18</v>
      </c>
      <c r="B12" s="20">
        <v>2.6</v>
      </c>
      <c r="C12" s="14">
        <v>23.2</v>
      </c>
      <c r="D12" s="14"/>
      <c r="E12" s="15">
        <v>1.28</v>
      </c>
      <c r="F12" s="15">
        <v>18.55</v>
      </c>
      <c r="G12" s="15">
        <v>1.28</v>
      </c>
      <c r="H12" s="15">
        <v>18.55</v>
      </c>
      <c r="I12" s="16">
        <f>H12*(LN(2))^(1/G12)</f>
        <v>13.9312089265141</v>
      </c>
      <c r="J12" s="16">
        <f>H12*EXP(GAMMALN(1+1/G12))</f>
        <v>17.1873294468444</v>
      </c>
      <c r="K12" s="17">
        <v>1</v>
      </c>
      <c r="L12" s="18">
        <v>0.976484045383241</v>
      </c>
      <c r="M12" s="18">
        <v>0.943849957065878</v>
      </c>
      <c r="N12" s="18">
        <v>0.907462056166623</v>
      </c>
      <c r="O12" s="18">
        <v>0.869069694490003</v>
      </c>
      <c r="P12" s="18">
        <v>0.82967224732911</v>
      </c>
      <c r="Q12" s="18">
        <v>0.789934532762588</v>
      </c>
      <c r="R12" s="18">
        <v>0.750331447339084</v>
      </c>
      <c r="S12" s="18">
        <v>0.711214870110731</v>
      </c>
      <c r="T12" s="18">
        <v>0.672850174003</v>
      </c>
      <c r="U12" s="18">
        <v>0.6354385046690439</v>
      </c>
      <c r="V12" s="18">
        <v>0.5991315234853259</v>
      </c>
      <c r="W12" s="18">
        <v>0.564041780230716</v>
      </c>
      <c r="X12" s="18">
        <v>0.530250364006445</v>
      </c>
      <c r="Y12" s="18">
        <v>0.497812757954688</v>
      </c>
      <c r="Z12" s="18">
        <v>0.466763449940155</v>
      </c>
      <c r="AA12" s="18">
        <v>0.437119645710019</v>
      </c>
      <c r="AB12" s="18">
        <v>0.408884311627107</v>
      </c>
      <c r="AC12" s="18">
        <v>0.38204870156174</v>
      </c>
      <c r="AD12" s="18">
        <v>0.356594476781383</v>
      </c>
      <c r="AE12" s="18">
        <v>0.332495497830779</v>
      </c>
      <c r="AF12" s="18">
        <v>0.309719347330901</v>
      </c>
      <c r="AG12" s="18">
        <v>0.288228628766046</v>
      </c>
      <c r="AH12" s="18">
        <v>0.267982076513708</v>
      </c>
      <c r="AI12" s="18">
        <v>0.248935505258059</v>
      </c>
      <c r="AJ12" s="18">
        <v>0.231042621657674</v>
      </c>
      <c r="AK12" s="18">
        <v>0.214255717152354</v>
      </c>
      <c r="AL12" s="18">
        <v>0.198526257719854</v>
      </c>
      <c r="AM12" s="18">
        <v>0.183805383978185</v>
      </c>
      <c r="AN12" s="18">
        <v>0.170044333098351</v>
      </c>
      <c r="AO12" s="18">
        <v>0.157194792423571</v>
      </c>
      <c r="AP12" s="18">
        <v>0.14520919339707</v>
      </c>
      <c r="AQ12" s="18">
        <v>0.134040953318645</v>
      </c>
      <c r="AR12" s="18">
        <v>0.123644671534523</v>
      </c>
      <c r="AS12" s="18">
        <v>0.113976285881462</v>
      </c>
      <c r="AT12" s="18">
        <v>0.104993194529248</v>
      </c>
      <c r="AU12" s="18">
        <v>0.0966543477762949</v>
      </c>
      <c r="AV12" s="18">
        <v>0.08892031383612969</v>
      </c>
      <c r="AW12" s="18">
        <v>0.0817533221966134</v>
      </c>
      <c r="AX12" s="18">
        <v>0.07511728772965651</v>
      </c>
      <c r="AY12" s="18">
        <v>0.0689778183697085</v>
      </c>
    </row>
    <row r="13" ht="15.35" customHeight="1">
      <c r="A13" t="s" s="12">
        <v>19</v>
      </c>
      <c r="B13" s="20">
        <v>2.8</v>
      </c>
      <c r="C13" s="14">
        <v>12.3</v>
      </c>
      <c r="D13" s="14"/>
      <c r="E13" s="15">
        <v>2.69</v>
      </c>
      <c r="F13" s="15">
        <v>14.52</v>
      </c>
      <c r="G13" s="15">
        <v>2.69</v>
      </c>
      <c r="H13" s="15">
        <v>14.52</v>
      </c>
      <c r="I13" s="16">
        <f>H13*(LN(2))^(1/G13)</f>
        <v>12.6705050199652</v>
      </c>
      <c r="J13" s="16">
        <f>H13*EXP(GAMMALN(1+1/G13))</f>
        <v>12.9107639310782</v>
      </c>
      <c r="K13" s="17">
        <v>1</v>
      </c>
      <c r="L13" s="18">
        <v>0.999251576814249</v>
      </c>
      <c r="M13" s="18">
        <v>0.995180169457177</v>
      </c>
      <c r="N13" s="18">
        <v>0.9857226669379801</v>
      </c>
      <c r="O13" s="18">
        <v>0.969302818175607</v>
      </c>
      <c r="P13" s="18">
        <v>0.944759428680043</v>
      </c>
      <c r="Q13" s="18">
        <v>0.911377959872479</v>
      </c>
      <c r="R13" s="18">
        <v>0.8689385051628991</v>
      </c>
      <c r="S13" s="18">
        <v>0.817751179936377</v>
      </c>
      <c r="T13" s="18">
        <v>0.758661917634711</v>
      </c>
      <c r="U13" s="18">
        <v>0.693018167456788</v>
      </c>
      <c r="V13" s="18">
        <v>0.622590282859009</v>
      </c>
      <c r="W13" s="18">
        <v>0.549451239137089</v>
      </c>
      <c r="X13" s="18">
        <v>0.475824193996038</v>
      </c>
      <c r="Y13" s="18">
        <v>0.403913260380999</v>
      </c>
      <c r="Z13" s="18">
        <v>0.335736552421614</v>
      </c>
      <c r="AA13" s="18">
        <v>0.272981210800588</v>
      </c>
      <c r="AB13" s="18">
        <v>0.216897383702774</v>
      </c>
      <c r="AC13" s="18">
        <v>0.168242416312806</v>
      </c>
      <c r="AD13" s="18">
        <v>0.127278850871329</v>
      </c>
      <c r="AE13" s="18">
        <v>0.093821782440398</v>
      </c>
      <c r="AF13" s="18">
        <v>0.0673242630685648</v>
      </c>
      <c r="AG13" s="18">
        <v>0.0469850935304571</v>
      </c>
      <c r="AH13" s="18">
        <v>0.0318621495042418</v>
      </c>
      <c r="AI13" s="18">
        <v>0.0209762563770153</v>
      </c>
      <c r="AJ13" s="18">
        <v>0.0133947768712914</v>
      </c>
      <c r="AK13" s="18">
        <v>0.00828932469859611</v>
      </c>
      <c r="AL13" s="18">
        <v>0.00496712660914533</v>
      </c>
      <c r="AM13" s="18">
        <v>0.00287954848262006</v>
      </c>
      <c r="AN13" s="18">
        <v>0.00161365817069337</v>
      </c>
      <c r="AO13" s="18">
        <v>0.000873384711730929</v>
      </c>
      <c r="AP13" s="18">
        <v>0.000456193702045415</v>
      </c>
      <c r="AQ13" s="18">
        <v>0.000229767750799081</v>
      </c>
      <c r="AR13" s="18">
        <v>0.000111500008329712</v>
      </c>
      <c r="AS13" s="18">
        <v>5.20906880137062e-05</v>
      </c>
      <c r="AT13" s="18">
        <v>2.34099898058782e-05</v>
      </c>
      <c r="AU13" s="18">
        <v>1.01124871098035e-05</v>
      </c>
      <c r="AV13" s="18">
        <v>4.1955901123325e-06</v>
      </c>
      <c r="AW13" s="18">
        <v>1.67059825917359e-06</v>
      </c>
      <c r="AX13" s="18">
        <v>6.37915668066924e-07</v>
      </c>
      <c r="AY13" s="18">
        <v>2.33419888084896e-07</v>
      </c>
    </row>
    <row r="14" ht="15.35" customHeight="1">
      <c r="A14" t="s" s="12">
        <v>20</v>
      </c>
      <c r="B14" s="20">
        <v>2.4</v>
      </c>
      <c r="C14" s="14">
        <v>13.6</v>
      </c>
      <c r="D14" s="14"/>
      <c r="E14" s="15">
        <v>2.36</v>
      </c>
      <c r="F14" s="15">
        <v>13.36</v>
      </c>
      <c r="G14" s="15">
        <v>2.36</v>
      </c>
      <c r="H14" s="15">
        <v>13.36</v>
      </c>
      <c r="I14" s="16">
        <f>H14*(LN(2))^(1/G14)</f>
        <v>11.4382509252859</v>
      </c>
      <c r="J14" s="16">
        <f>H14*EXP(GAMMALN(1+1/G14))</f>
        <v>11.8399825968335</v>
      </c>
      <c r="K14" s="17">
        <v>1</v>
      </c>
      <c r="L14" s="18">
        <v>0.997799008422472</v>
      </c>
      <c r="M14" s="18">
        <v>0.988752045227854</v>
      </c>
      <c r="N14" s="18">
        <v>0.970978265165433</v>
      </c>
      <c r="O14" s="18">
        <v>0.943583072606026</v>
      </c>
      <c r="P14" s="18">
        <v>0.906353877475391</v>
      </c>
      <c r="Q14" s="18">
        <v>0.859681157946498</v>
      </c>
      <c r="R14" s="18">
        <v>0.804499853505404</v>
      </c>
      <c r="S14" s="18">
        <v>0.742213279993872</v>
      </c>
      <c r="T14" s="18">
        <v>0.674590839753513</v>
      </c>
      <c r="U14" s="18">
        <v>0.603642136256898</v>
      </c>
      <c r="V14" s="18">
        <v>0.531476306707854</v>
      </c>
      <c r="W14" s="18">
        <v>0.460158784001654</v>
      </c>
      <c r="X14" s="18">
        <v>0.391578749738218</v>
      </c>
      <c r="Y14" s="18">
        <v>0.327339435911359</v>
      </c>
      <c r="Z14" s="18">
        <v>0.268680515410038</v>
      </c>
      <c r="AA14" s="18">
        <v>0.216437659247179</v>
      </c>
      <c r="AB14" s="18">
        <v>0.171039667977983</v>
      </c>
      <c r="AC14" s="18">
        <v>0.132539183587686</v>
      </c>
      <c r="AD14" s="18">
        <v>0.100669530622196</v>
      </c>
      <c r="AE14" s="18">
        <v>0.0749181725636142</v>
      </c>
      <c r="AF14" s="18">
        <v>0.054606762378104</v>
      </c>
      <c r="AG14" s="18">
        <v>0.0389686853686901</v>
      </c>
      <c r="AH14" s="18">
        <v>0.0272169789841564</v>
      </c>
      <c r="AI14" s="18">
        <v>0.0185980810090606</v>
      </c>
      <c r="AJ14" s="18">
        <v>0.0124295030594865</v>
      </c>
      <c r="AK14" s="18">
        <v>0.00812183254230159</v>
      </c>
      <c r="AL14" s="18">
        <v>0.00518716142950293</v>
      </c>
      <c r="AM14" s="18">
        <v>0.0032370185174343</v>
      </c>
      <c r="AN14" s="18">
        <v>0.00197318448813177</v>
      </c>
      <c r="AO14" s="18">
        <v>0.00117453967312231</v>
      </c>
      <c r="AP14" s="18">
        <v>0.000682524756811187</v>
      </c>
      <c r="AQ14" s="18">
        <v>0.000387075563764716</v>
      </c>
      <c r="AR14" s="18">
        <v>0.00021417963493231</v>
      </c>
      <c r="AS14" s="18">
        <v>0.000115596988161659</v>
      </c>
      <c r="AT14" s="18">
        <v>6.08392612730935e-05</v>
      </c>
      <c r="AU14" s="18">
        <v>3.12158910473759e-05</v>
      </c>
      <c r="AV14" s="18">
        <v>1.56102310985284e-05</v>
      </c>
      <c r="AW14" s="18">
        <v>7.6063115004299e-06</v>
      </c>
      <c r="AX14" s="18">
        <v>3.61045007013505e-06</v>
      </c>
      <c r="AY14" s="18">
        <v>1.66902999432228e-06</v>
      </c>
    </row>
    <row r="15" ht="15.35" customHeight="1">
      <c r="A15" t="s" s="12">
        <v>21</v>
      </c>
      <c r="B15" s="20">
        <v>2.5</v>
      </c>
      <c r="C15" s="14">
        <v>20.6</v>
      </c>
      <c r="D15" s="14"/>
      <c r="E15" s="15">
        <v>1.6</v>
      </c>
      <c r="F15" s="15">
        <v>15.36</v>
      </c>
      <c r="G15" s="15">
        <v>1.6</v>
      </c>
      <c r="H15" s="15">
        <v>15.36</v>
      </c>
      <c r="I15" s="16">
        <f>H15*(LN(2))^(1/G15)</f>
        <v>12.2153841390394</v>
      </c>
      <c r="J15" s="16">
        <f>H15*EXP(GAMMALN(1+1/G15))</f>
        <v>13.7713809416693</v>
      </c>
      <c r="K15" s="17">
        <v>1</v>
      </c>
      <c r="L15" s="18">
        <v>0.987438773847675</v>
      </c>
      <c r="M15" s="18">
        <v>0.962405215209882</v>
      </c>
      <c r="N15" s="18">
        <v>0.929311938714884</v>
      </c>
      <c r="O15" s="18">
        <v>0.890329558628848</v>
      </c>
      <c r="P15" s="18">
        <v>0.847040414793214</v>
      </c>
      <c r="Q15" s="18">
        <v>0.800725697048315</v>
      </c>
      <c r="R15" s="18">
        <v>0.7524649444464599</v>
      </c>
      <c r="S15" s="18">
        <v>0.703180144932755</v>
      </c>
      <c r="T15" s="18">
        <v>0.65365900126808</v>
      </c>
      <c r="U15" s="18">
        <v>0.604569450251229</v>
      </c>
      <c r="V15" s="18">
        <v>0.556470378609067</v>
      </c>
      <c r="W15" s="18">
        <v>0.509820730561507</v>
      </c>
      <c r="X15" s="18">
        <v>0.464988002135424</v>
      </c>
      <c r="Y15" s="18">
        <v>0.422256547568453</v>
      </c>
      <c r="Z15" s="18">
        <v>0.381835839340778</v>
      </c>
      <c r="AA15" s="18">
        <v>0.343868680725935</v>
      </c>
      <c r="AB15" s="18">
        <v>0.308439301437591</v>
      </c>
      <c r="AC15" s="18">
        <v>0.27558123958519</v>
      </c>
      <c r="AD15" s="18">
        <v>0.245284908868197</v>
      </c>
      <c r="AE15" s="18">
        <v>0.21750475858083</v>
      </c>
      <c r="AF15" s="18">
        <v>0.192165949500947</v>
      </c>
      <c r="AG15" s="18">
        <v>0.169170487338921</v>
      </c>
      <c r="AH15" s="18">
        <v>0.148402774745829</v>
      </c>
      <c r="AI15" s="18">
        <v>0.129734561418694</v>
      </c>
      <c r="AJ15" s="18">
        <v>0.113029288666127</v>
      </c>
      <c r="AK15" s="18">
        <v>0.09814583938054509</v>
      </c>
      <c r="AL15" s="18">
        <v>0.0849417164532623</v>
      </c>
      <c r="AM15" s="18">
        <v>0.07327568221448071</v>
      </c>
      <c r="AN15" s="18">
        <v>0.0630098985688803</v>
      </c>
      <c r="AO15" s="18">
        <v>0.0540116123110974</v>
      </c>
      <c r="AP15" s="18">
        <v>0.0461544328858451</v>
      </c>
      <c r="AQ15" s="18">
        <v>0.0393192508804039</v>
      </c>
      <c r="AR15" s="18">
        <v>0.0333948450912103</v>
      </c>
      <c r="AS15" s="18">
        <v>0.0282782243772639</v>
      </c>
      <c r="AT15" s="18">
        <v>0.0238747479729291</v>
      </c>
      <c r="AU15" s="18">
        <v>0.0200980647312284</v>
      </c>
      <c r="AV15" s="18">
        <v>0.01686990812856</v>
      </c>
      <c r="AW15" s="18">
        <v>0.0141197799755648</v>
      </c>
      <c r="AX15" s="18">
        <v>0.0117845518084709</v>
      </c>
      <c r="AY15" s="18">
        <v>0.009808009012229561</v>
      </c>
    </row>
    <row r="16" ht="15.35" customHeight="1">
      <c r="A16" t="s" s="12">
        <v>22</v>
      </c>
      <c r="B16" s="20">
        <v>0.8</v>
      </c>
      <c r="C16" s="14">
        <v>14.7</v>
      </c>
      <c r="D16" s="14"/>
      <c r="E16" s="15">
        <v>2.07</v>
      </c>
      <c r="F16" s="15">
        <v>17.99</v>
      </c>
      <c r="G16" s="15">
        <v>2.07</v>
      </c>
      <c r="H16" s="15">
        <v>17.99</v>
      </c>
      <c r="I16" s="16">
        <f>H16*(LN(2))^(1/G16)</f>
        <v>15.0707633660793</v>
      </c>
      <c r="J16" s="16">
        <f>H16*EXP(GAMMALN(1+1/G16))</f>
        <v>15.9355287157641</v>
      </c>
      <c r="K16" s="17">
        <v>1</v>
      </c>
      <c r="L16" s="18">
        <v>0.997479204978858</v>
      </c>
      <c r="M16" s="18">
        <v>0.989458113831402</v>
      </c>
      <c r="N16" s="18">
        <v>0.9757668203312631</v>
      </c>
      <c r="O16" s="18">
        <v>0.956476613168583</v>
      </c>
      <c r="P16" s="18">
        <v>0.931812022579081</v>
      </c>
      <c r="Q16" s="18">
        <v>0.902122404292069</v>
      </c>
      <c r="R16" s="18">
        <v>0.867862159587853</v>
      </c>
      <c r="S16" s="18">
        <v>0.829572208628142</v>
      </c>
      <c r="T16" s="18">
        <v>0.787860987354561</v>
      </c>
      <c r="U16" s="18">
        <v>0.743384770141803</v>
      </c>
      <c r="V16" s="18">
        <v>0.696827672615166</v>
      </c>
      <c r="W16" s="18">
        <v>0.648881906829422</v>
      </c>
      <c r="X16" s="18">
        <v>0.600228927746577</v>
      </c>
      <c r="Y16" s="18">
        <v>0.551522091613884</v>
      </c>
      <c r="Z16" s="18">
        <v>0.503371373714553</v>
      </c>
      <c r="AA16" s="18">
        <v>0.45633058329984</v>
      </c>
      <c r="AB16" s="18">
        <v>0.410887381176341</v>
      </c>
      <c r="AC16" s="18">
        <v>0.367456262346863</v>
      </c>
      <c r="AD16" s="18">
        <v>0.326374522898209</v>
      </c>
      <c r="AE16" s="18">
        <v>0.287901096224236</v>
      </c>
      <c r="AF16" s="18">
        <v>0.252218026248955</v>
      </c>
      <c r="AG16" s="18">
        <v>0.219434250242542</v>
      </c>
      <c r="AH16" s="18">
        <v>0.189591294700238</v>
      </c>
      <c r="AI16" s="18">
        <v>0.16267044608366</v>
      </c>
      <c r="AJ16" s="18">
        <v>0.138600943541109</v>
      </c>
      <c r="AK16" s="18">
        <v>0.117268750850378</v>
      </c>
      <c r="AL16" s="18">
        <v>0.0985254962290523</v>
      </c>
      <c r="AM16" s="18">
        <v>0.0821972168568241</v>
      </c>
      <c r="AN16" s="18">
        <v>0.0680926049705713</v>
      </c>
      <c r="AO16" s="18">
        <v>0.0560105191588861</v>
      </c>
      <c r="AP16" s="18">
        <v>0.0457465932142973</v>
      </c>
      <c r="AQ16" s="18">
        <v>0.0370988413929538</v>
      </c>
      <c r="AR16" s="18">
        <v>0.029872219763421</v>
      </c>
      <c r="AS16" s="18">
        <v>0.0238821559811221</v>
      </c>
      <c r="AT16" s="18">
        <v>0.0189571027168263</v>
      </c>
      <c r="AU16" s="18">
        <v>0.0149402023954851</v>
      </c>
      <c r="AV16" s="18">
        <v>0.0116901729443235</v>
      </c>
      <c r="AW16" s="18">
        <v>0.00908153661918765</v>
      </c>
      <c r="AX16" s="18">
        <v>0.00700431785574862</v>
      </c>
      <c r="AY16" s="18">
        <v>0.00536333295415059</v>
      </c>
    </row>
    <row r="17" ht="15.35" customHeight="1">
      <c r="A17" t="s" s="12">
        <v>23</v>
      </c>
      <c r="B17" s="20">
        <v>1.3</v>
      </c>
      <c r="C17" s="14">
        <v>9.4</v>
      </c>
      <c r="D17" s="14"/>
      <c r="E17" s="15">
        <v>1.22</v>
      </c>
      <c r="F17" s="15">
        <v>7.97</v>
      </c>
      <c r="G17" s="15">
        <v>1.22</v>
      </c>
      <c r="H17" s="15">
        <v>7.97</v>
      </c>
      <c r="I17" s="16">
        <f>H17*(LN(2))^(1/G17)</f>
        <v>5.90183940625713</v>
      </c>
      <c r="J17" s="16">
        <f>H17*EXP(GAMMALN(1+1/G17))</f>
        <v>7.46592212887482</v>
      </c>
      <c r="K17" s="17">
        <v>1</v>
      </c>
      <c r="L17" s="18">
        <v>0.923602747245306</v>
      </c>
      <c r="M17" s="18">
        <v>0.830996020085471</v>
      </c>
      <c r="N17" s="18">
        <v>0.738152451782158</v>
      </c>
      <c r="O17" s="18">
        <v>0.649693286286432</v>
      </c>
      <c r="P17" s="18">
        <v>0.567682676927197</v>
      </c>
      <c r="Q17" s="18">
        <v>0.49300416753804</v>
      </c>
      <c r="R17" s="18">
        <v>0.425890681225122</v>
      </c>
      <c r="S17" s="18">
        <v>0.36619323501184</v>
      </c>
      <c r="T17" s="18">
        <v>0.313537492348203</v>
      </c>
      <c r="U17" s="18">
        <v>0.267422019678524</v>
      </c>
      <c r="V17" s="18">
        <v>0.227282323485218</v>
      </c>
      <c r="W17" s="18">
        <v>0.192533157611746</v>
      </c>
      <c r="X17" s="18">
        <v>0.162596326754276</v>
      </c>
      <c r="Y17" s="18">
        <v>0.136918515069281</v>
      </c>
      <c r="Z17" s="18">
        <v>0.114982146877455</v>
      </c>
      <c r="AA17" s="18">
        <v>0.0963113577717029</v>
      </c>
      <c r="AB17" s="18">
        <v>0.08047455147352869</v>
      </c>
      <c r="AC17" s="18">
        <v>0.0670846070622749</v>
      </c>
      <c r="AD17" s="18">
        <v>0.0557975112595911</v>
      </c>
      <c r="AE17" s="18">
        <v>0.0463099804887707</v>
      </c>
      <c r="AF17" s="18">
        <v>0.0383564827517776</v>
      </c>
      <c r="AG17" s="18">
        <v>0.0317059542165742</v>
      </c>
      <c r="AH17" s="18">
        <v>0.0261584192429244</v>
      </c>
      <c r="AI17" s="18">
        <v>0.0215416580566521</v>
      </c>
      <c r="AJ17" s="18">
        <v>0.0177080181280862</v>
      </c>
      <c r="AK17" s="18">
        <v>0.0145314296180975</v>
      </c>
      <c r="AL17" s="18">
        <v>0.0119046590851558</v>
      </c>
      <c r="AM17" s="18">
        <v>0.009736816753484151</v>
      </c>
      <c r="AN17" s="18">
        <v>0.00795111929399794</v>
      </c>
      <c r="AO17" s="18">
        <v>0.00648290092373827</v>
      </c>
      <c r="AP17" s="18">
        <v>0.00527785964274019</v>
      </c>
      <c r="AQ17" s="18">
        <v>0.00429052178939915</v>
      </c>
      <c r="AR17" s="18">
        <v>0.00348290617861602</v>
      </c>
      <c r="AS17" s="18">
        <v>0.00282336840718467</v>
      </c>
      <c r="AT17" s="18">
        <v>0.00228560609709527</v>
      </c>
      <c r="AU17" s="18">
        <v>0.00184780661790007</v>
      </c>
      <c r="AV17" s="18">
        <v>0.00149191997230014</v>
      </c>
      <c r="AW17" s="18">
        <v>0.00120304088772627</v>
      </c>
      <c r="AX17" s="18">
        <v>0.000968885616587811</v>
      </c>
      <c r="AY17" s="18">
        <v>0.000779350427679071</v>
      </c>
    </row>
    <row r="18" ht="15.35" customHeight="1">
      <c r="A18" t="s" s="12">
        <v>24</v>
      </c>
      <c r="B18" s="20">
        <v>1.3</v>
      </c>
      <c r="C18" s="14">
        <v>12.3</v>
      </c>
      <c r="D18" s="14"/>
      <c r="E18" s="19"/>
      <c r="F18" s="19"/>
      <c r="G18" s="20">
        <v>1.3</v>
      </c>
      <c r="H18" s="14">
        <v>12.3</v>
      </c>
      <c r="I18" s="16">
        <f>H18*(LN(2))^(1/G18)</f>
        <v>9.27818779063165</v>
      </c>
      <c r="J18" s="16">
        <f>H18*EXP(GAMMALN(1+1/G18))</f>
        <v>11.3599936751385</v>
      </c>
      <c r="K18" s="17">
        <v>1</v>
      </c>
      <c r="L18" s="18">
        <v>0.962430570983859</v>
      </c>
      <c r="M18" s="18">
        <v>0.910019467790657</v>
      </c>
      <c r="N18" s="18">
        <v>0.852375624764411</v>
      </c>
      <c r="O18" s="18">
        <v>0.792813350295906</v>
      </c>
      <c r="P18" s="18">
        <v>0.733225600798916</v>
      </c>
      <c r="Q18" s="18">
        <v>0.6748286929257979</v>
      </c>
      <c r="R18" s="18">
        <v>0.618434788357605</v>
      </c>
      <c r="S18" s="18">
        <v>0.564585562600456</v>
      </c>
      <c r="T18" s="18">
        <v>0.513629987913122</v>
      </c>
      <c r="U18" s="18">
        <v>0.465774917588893</v>
      </c>
      <c r="V18" s="18">
        <v>0.421120538287847</v>
      </c>
      <c r="W18" s="18">
        <v>0.379686505446294</v>
      </c>
      <c r="X18" s="18">
        <v>0.341431871222033</v>
      </c>
      <c r="Y18" s="18">
        <v>0.306270614979934</v>
      </c>
      <c r="Z18" s="18">
        <v>0.274083908739423</v>
      </c>
      <c r="AA18" s="18">
        <v>0.244729871699978</v>
      </c>
      <c r="AB18" s="18">
        <v>0.218051343791405</v>
      </c>
      <c r="AC18" s="18">
        <v>0.193882068007736</v>
      </c>
      <c r="AD18" s="18">
        <v>0.172051579120488</v>
      </c>
      <c r="AE18" s="18">
        <v>0.152389032878742</v>
      </c>
      <c r="AF18" s="18">
        <v>0.134726164136733</v>
      </c>
      <c r="AG18" s="18">
        <v>0.11889952819532</v>
      </c>
      <c r="AH18" s="18">
        <v>0.104752153215415</v>
      </c>
      <c r="AI18" s="18">
        <v>0.0921347105193091</v>
      </c>
      <c r="AJ18" s="18">
        <v>0.0809062924522438</v>
      </c>
      <c r="AK18" s="18">
        <v>0.0709348732587808</v>
      </c>
      <c r="AL18" s="18">
        <v>0.0620975164812122</v>
      </c>
      <c r="AM18" s="18">
        <v>0.0542803822548299</v>
      </c>
      <c r="AN18" s="18">
        <v>0.0473785792300078</v>
      </c>
      <c r="AO18" s="18">
        <v>0.0412958984500981</v>
      </c>
      <c r="AP18" s="18">
        <v>0.0359444601695466</v>
      </c>
      <c r="AQ18" s="18">
        <v>0.0312442991591294</v>
      </c>
      <c r="AR18" s="18">
        <v>0.0271229093925829</v>
      </c>
      <c r="AS18" s="18">
        <v>0.0235147650385269</v>
      </c>
      <c r="AT18" s="18">
        <v>0.020360831305688</v>
      </c>
      <c r="AU18" s="18">
        <v>0.0176080758317793</v>
      </c>
      <c r="AV18" s="18">
        <v>0.0152089889001421</v>
      </c>
      <c r="AW18" s="18">
        <v>0.0131211187544032</v>
      </c>
      <c r="AX18" s="18">
        <v>0.0113066266076859</v>
      </c>
      <c r="AY18" s="18">
        <v>0.00973186456298147</v>
      </c>
    </row>
    <row r="19" ht="15.35" customHeight="1">
      <c r="A19" t="s" s="12">
        <v>25</v>
      </c>
      <c r="B19" s="20">
        <v>1.8</v>
      </c>
      <c r="C19" s="14">
        <v>7.9</v>
      </c>
      <c r="D19" s="14"/>
      <c r="E19" s="19"/>
      <c r="F19" s="19"/>
      <c r="G19" s="20">
        <v>1.8</v>
      </c>
      <c r="H19" s="14">
        <v>7.9</v>
      </c>
      <c r="I19" s="16">
        <f>H19*(LN(2))^(1/G19)</f>
        <v>6.44461224095589</v>
      </c>
      <c r="J19" s="16">
        <f>H19*EXP(GAMMALN(1+1/G19))</f>
        <v>7.02536518637248</v>
      </c>
      <c r="K19" s="17">
        <v>1</v>
      </c>
      <c r="L19" s="18">
        <v>0.976065664566787</v>
      </c>
      <c r="M19" s="18">
        <v>0.919102345509851</v>
      </c>
      <c r="N19" s="18">
        <v>0.839439617906213</v>
      </c>
      <c r="O19" s="18">
        <v>0.745462155789156</v>
      </c>
      <c r="P19" s="18">
        <v>0.6447115873368739</v>
      </c>
      <c r="Q19" s="18">
        <v>0.543645670724677</v>
      </c>
      <c r="R19" s="18">
        <v>0.447376439434703</v>
      </c>
      <c r="S19" s="18">
        <v>0.359550701183427</v>
      </c>
      <c r="T19" s="18">
        <v>0.282389561738961</v>
      </c>
      <c r="U19" s="18">
        <v>0.216856293392396</v>
      </c>
      <c r="V19" s="18">
        <v>0.162904987994583</v>
      </c>
      <c r="W19" s="18">
        <v>0.119761312988897</v>
      </c>
      <c r="X19" s="18">
        <v>0.0861947071523861</v>
      </c>
      <c r="Y19" s="18">
        <v>0.0607537531370976</v>
      </c>
      <c r="Z19" s="18">
        <v>0.0419495879141338</v>
      </c>
      <c r="AA19" s="18">
        <v>0.0283835660702014</v>
      </c>
      <c r="AB19" s="18">
        <v>0.0188236586897433</v>
      </c>
      <c r="AC19" s="18">
        <v>0.0122389425095419</v>
      </c>
      <c r="AD19" s="18">
        <v>0.00780340789839118</v>
      </c>
      <c r="AE19" s="18">
        <v>0.00487996546235303</v>
      </c>
      <c r="AF19" s="18">
        <v>0.0029938295571974</v>
      </c>
      <c r="AG19" s="18">
        <v>0.00180217155249496</v>
      </c>
      <c r="AH19" s="18">
        <v>0.00106463386671896</v>
      </c>
      <c r="AI19" s="18">
        <v>0.00061732207761811</v>
      </c>
      <c r="AJ19" s="18">
        <v>0.00035139804571116</v>
      </c>
      <c r="AK19" s="18">
        <v>0.000196393966478969</v>
      </c>
      <c r="AL19" s="18">
        <v>0.00010778551777435</v>
      </c>
      <c r="AM19" s="18">
        <v>5.80972465976659e-05</v>
      </c>
      <c r="AN19" s="18">
        <v>3.07588693515548e-05</v>
      </c>
      <c r="AO19" s="18">
        <v>1.599776415806e-05</v>
      </c>
      <c r="AP19" s="18">
        <v>8.174751073286581e-06</v>
      </c>
      <c r="AQ19" s="18">
        <v>4.10455687616107e-06</v>
      </c>
      <c r="AR19" s="18">
        <v>2.02526928705371e-06</v>
      </c>
      <c r="AS19" s="18">
        <v>9.821334876480849e-07</v>
      </c>
      <c r="AT19" s="18">
        <v>4.68138469655877e-07</v>
      </c>
      <c r="AU19" s="18">
        <v>2.19349920671519e-07</v>
      </c>
      <c r="AV19" s="18">
        <v>1.01041964684079e-07</v>
      </c>
      <c r="AW19" s="18">
        <v>4.57622818528236e-08</v>
      </c>
      <c r="AX19" s="18">
        <v>2.03795362807568e-08</v>
      </c>
      <c r="AY19" s="18">
        <v>8.92482265868466e-09</v>
      </c>
    </row>
    <row r="20" ht="15.35" customHeight="1">
      <c r="A20" t="s" s="12">
        <v>26</v>
      </c>
      <c r="B20" s="20">
        <v>1.5</v>
      </c>
      <c r="C20" s="14">
        <v>10.3</v>
      </c>
      <c r="D20" s="14"/>
      <c r="E20" s="15">
        <v>1.45</v>
      </c>
      <c r="F20" s="15">
        <v>8.699999999999999</v>
      </c>
      <c r="G20" s="15">
        <v>1.45</v>
      </c>
      <c r="H20" s="15">
        <v>8.699999999999999</v>
      </c>
      <c r="I20" s="16">
        <f>H20*(LN(2))^(1/G20)</f>
        <v>6.75684114246536</v>
      </c>
      <c r="J20" s="16">
        <f>H20*EXP(GAMMALN(1+1/G20))</f>
        <v>7.8884565321402</v>
      </c>
      <c r="K20" s="17">
        <v>1</v>
      </c>
      <c r="L20" s="18">
        <v>0.9575084563143</v>
      </c>
      <c r="M20" s="18">
        <v>0.8881373094146811</v>
      </c>
      <c r="N20" s="18">
        <v>0.807702508560812</v>
      </c>
      <c r="O20" s="18">
        <v>0.723175200899614</v>
      </c>
      <c r="P20" s="18">
        <v>0.638953732143046</v>
      </c>
      <c r="Q20" s="18">
        <v>0.557960486060038</v>
      </c>
      <c r="R20" s="18">
        <v>0.482098215329391</v>
      </c>
      <c r="S20" s="18">
        <v>0.41251712019824</v>
      </c>
      <c r="T20" s="18">
        <v>0.349802870329215</v>
      </c>
      <c r="U20" s="18">
        <v>0.294121497898414</v>
      </c>
      <c r="V20" s="18">
        <v>0.245335183852494</v>
      </c>
      <c r="W20" s="18">
        <v>0.203095456112797</v>
      </c>
      <c r="X20" s="18">
        <v>0.166917566393408</v>
      </c>
      <c r="Y20" s="18">
        <v>0.13623877785764</v>
      </c>
      <c r="Z20" s="18">
        <v>0.110462890747992</v>
      </c>
      <c r="AA20" s="18">
        <v>0.08899313779318591</v>
      </c>
      <c r="AB20" s="18">
        <v>0.07125543268146541</v>
      </c>
      <c r="AC20" s="18">
        <v>0.0567137957966692</v>
      </c>
      <c r="AD20" s="18">
        <v>0.044879598750154</v>
      </c>
      <c r="AE20" s="18">
        <v>0.0353160678348958</v>
      </c>
      <c r="AF20" s="18">
        <v>0.0276392769844876</v>
      </c>
      <c r="AG20" s="18">
        <v>0.0215166540800152</v>
      </c>
      <c r="AH20" s="18">
        <v>0.0166638295052212</v>
      </c>
      <c r="AI20" s="18">
        <v>0.0128404790310772</v>
      </c>
      <c r="AJ20" s="18">
        <v>0.009845658117867419</v>
      </c>
      <c r="AK20" s="18">
        <v>0.00751299302566888</v>
      </c>
      <c r="AL20" s="18">
        <v>0.00570598546944279</v>
      </c>
      <c r="AM20" s="18">
        <v>0.00431360047874407</v>
      </c>
      <c r="AN20" s="18">
        <v>0.00324623940262792</v>
      </c>
      <c r="AO20" s="18">
        <v>0.0024321490278848</v>
      </c>
      <c r="AP20" s="18">
        <v>0.00181428083618462</v>
      </c>
      <c r="AQ20" s="18">
        <v>0.00134758888728048</v>
      </c>
      <c r="AR20" s="18">
        <v>0.0009967382749321849</v>
      </c>
      <c r="AS20" s="18">
        <v>0.000734186444963925</v>
      </c>
      <c r="AT20" s="18">
        <v>0.000538595096897687</v>
      </c>
      <c r="AU20" s="18">
        <v>0.000393529437586526</v>
      </c>
      <c r="AV20" s="18">
        <v>0.000286403041622862</v>
      </c>
      <c r="AW20" s="18">
        <v>0.000207629589466629</v>
      </c>
      <c r="AX20" s="18">
        <v>0.000149946618726138</v>
      </c>
      <c r="AY20" s="18">
        <v>0.00010788064427103</v>
      </c>
    </row>
    <row r="21" ht="15.35" customHeight="1">
      <c r="A21" t="s" s="12">
        <v>27</v>
      </c>
      <c r="B21" s="20">
        <v>1.3</v>
      </c>
      <c r="C21" s="14">
        <v>10.8</v>
      </c>
      <c r="D21" t="s" s="22">
        <v>28</v>
      </c>
      <c r="E21" s="15">
        <v>1.2</v>
      </c>
      <c r="F21" s="15">
        <v>8.09</v>
      </c>
      <c r="G21" s="15">
        <v>1.2</v>
      </c>
      <c r="H21" s="15">
        <v>8.09</v>
      </c>
      <c r="I21" s="16">
        <f>H21*(LN(2))^(1/G21)</f>
        <v>5.96077971540211</v>
      </c>
      <c r="J21" s="16">
        <f>H21*EXP(GAMMALN(1+1/G21))</f>
        <v>7.60990589329728</v>
      </c>
      <c r="K21" s="17">
        <v>1</v>
      </c>
      <c r="L21" s="18">
        <v>0.921852981934996</v>
      </c>
      <c r="M21" s="18">
        <v>0.829495100334838</v>
      </c>
      <c r="N21" s="18">
        <v>0.737791806052264</v>
      </c>
      <c r="O21" s="18">
        <v>0.650853356426906</v>
      </c>
      <c r="P21" s="18">
        <v>0.570444311906792</v>
      </c>
      <c r="Q21" s="18">
        <v>0.497269256644927</v>
      </c>
      <c r="R21" s="18">
        <v>0.431459895357817</v>
      </c>
      <c r="S21" s="18">
        <v>0.372817937708557</v>
      </c>
      <c r="T21" s="18">
        <v>0.320954337280268</v>
      </c>
      <c r="U21" s="18">
        <v>0.275375394154513</v>
      </c>
      <c r="V21" s="18">
        <v>0.235538126406845</v>
      </c>
      <c r="W21" s="18">
        <v>0.200886412577753</v>
      </c>
      <c r="X21" s="18">
        <v>0.170874474014105</v>
      </c>
      <c r="Y21" s="18">
        <v>0.144981755369467</v>
      </c>
      <c r="Z21" s="18">
        <v>0.122721858465158</v>
      </c>
      <c r="AA21" s="18">
        <v>0.103647339212584</v>
      </c>
      <c r="AB21" s="18">
        <v>0.08735163618913259</v>
      </c>
      <c r="AC21" s="18">
        <v>0.0734690364388243</v>
      </c>
      <c r="AD21" s="18">
        <v>0.0616733316035959</v>
      </c>
      <c r="AE21" s="18">
        <v>0.0516756371865863</v>
      </c>
      <c r="AF21" s="18">
        <v>0.0432217165383691</v>
      </c>
      <c r="AG21" s="18">
        <v>0.0360890544800075</v>
      </c>
      <c r="AH21" s="18">
        <v>0.0300838537309497</v>
      </c>
      <c r="AI21" s="18">
        <v>0.025038073918225</v>
      </c>
      <c r="AJ21" s="18">
        <v>0.0208065932554711</v>
      </c>
      <c r="AK21" s="18">
        <v>0.0172645436206429</v>
      </c>
      <c r="AL21" s="18">
        <v>0.0143048482292332</v>
      </c>
      <c r="AM21" s="18">
        <v>0.011835975513751</v>
      </c>
      <c r="AN21" s="18">
        <v>0.00977991174798043</v>
      </c>
      <c r="AO21" s="18">
        <v>0.008070347297836509</v>
      </c>
      <c r="AP21" s="18">
        <v>0.00665106629325984</v>
      </c>
      <c r="AQ21" s="18">
        <v>0.00547452634428502</v>
      </c>
      <c r="AR21" s="18">
        <v>0.00450061316507089</v>
      </c>
      <c r="AS21" s="18">
        <v>0.00369555423413825</v>
      </c>
      <c r="AT21" s="18">
        <v>0.00303097560977394</v>
      </c>
      <c r="AU21" s="18">
        <v>0.0024830865098332</v>
      </c>
      <c r="AV21" s="18">
        <v>0.00203197708373248</v>
      </c>
      <c r="AW21" s="18">
        <v>0.00166101582328371</v>
      </c>
      <c r="AX21" s="18">
        <v>0.00135633418385406</v>
      </c>
      <c r="AY21" s="18">
        <v>0.00110638714991396</v>
      </c>
    </row>
    <row r="22" ht="15.35" customHeight="1">
      <c r="A22" t="s" s="12">
        <v>29</v>
      </c>
      <c r="B22" s="20">
        <v>1.3</v>
      </c>
      <c r="C22" s="14">
        <v>5.9</v>
      </c>
      <c r="D22" t="s" s="22">
        <v>30</v>
      </c>
      <c r="E22" s="15">
        <v>1.25</v>
      </c>
      <c r="F22" s="15">
        <v>5.91</v>
      </c>
      <c r="G22" s="15">
        <v>1.25</v>
      </c>
      <c r="H22" s="15">
        <v>5.91</v>
      </c>
      <c r="I22" s="16">
        <f>H22*(LN(2))^(1/G22)</f>
        <v>4.40806357749238</v>
      </c>
      <c r="J22" s="16">
        <f>H22*EXP(GAMMALN(1+1/G22))</f>
        <v>5.50447808649323</v>
      </c>
      <c r="K22" s="17">
        <v>1</v>
      </c>
      <c r="L22" s="18">
        <v>0.897159636865037</v>
      </c>
      <c r="M22" s="18">
        <v>0.77251102599191</v>
      </c>
      <c r="N22" s="18">
        <v>0.651507193690942</v>
      </c>
      <c r="O22" s="18">
        <v>0.541241279380963</v>
      </c>
      <c r="P22" s="18">
        <v>0.444241385208177</v>
      </c>
      <c r="Q22" s="18">
        <v>0.360929860739391</v>
      </c>
      <c r="R22" s="18">
        <v>0.290651796877293</v>
      </c>
      <c r="S22" s="18">
        <v>0.232216540698785</v>
      </c>
      <c r="T22" s="18">
        <v>0.184209381843792</v>
      </c>
      <c r="U22" s="18">
        <v>0.145175071995465</v>
      </c>
      <c r="V22" s="18">
        <v>0.11372354605263</v>
      </c>
      <c r="W22" s="18">
        <v>0.08858661820673031</v>
      </c>
      <c r="X22" s="18">
        <v>0.06864355321157729</v>
      </c>
      <c r="Y22" s="18">
        <v>0.0529271776803498</v>
      </c>
      <c r="Z22" s="18">
        <v>0.0406182892167362</v>
      </c>
      <c r="AA22" s="18">
        <v>0.0310335349186714</v>
      </c>
      <c r="AB22" s="18">
        <v>0.0236101666827737</v>
      </c>
      <c r="AC22" s="18">
        <v>0.0178898623969221</v>
      </c>
      <c r="AD22" s="18">
        <v>0.013502960780732</v>
      </c>
      <c r="AE22" s="18">
        <v>0.0101538823166993</v>
      </c>
      <c r="AF22" s="18">
        <v>0.00760812256150223</v>
      </c>
      <c r="AG22" s="18">
        <v>0.00568095226049325</v>
      </c>
      <c r="AH22" s="18">
        <v>0.00422780130396871</v>
      </c>
      <c r="AI22" s="18">
        <v>0.00313621165430678</v>
      </c>
      <c r="AJ22" s="18">
        <v>0.00231919686467175</v>
      </c>
      <c r="AK22" s="18">
        <v>0.00170982752550441</v>
      </c>
      <c r="AL22" s="18">
        <v>0.00125686212931375</v>
      </c>
      <c r="AM22" s="18">
        <v>0.000921253909196174</v>
      </c>
      <c r="AN22" s="18">
        <v>0.000673381047433086</v>
      </c>
      <c r="AO22" s="18">
        <v>0.00049086686985278</v>
      </c>
      <c r="AP22" s="18">
        <v>0.000356876082501789</v>
      </c>
      <c r="AQ22" s="18">
        <v>0.000258791481859366</v>
      </c>
      <c r="AR22" s="18">
        <v>0.000187192185212015</v>
      </c>
      <c r="AS22" s="18">
        <v>0.000135068985258169</v>
      </c>
      <c r="AT22" s="18">
        <v>9.72248852391111e-05</v>
      </c>
      <c r="AU22" s="18">
        <v>6.98193214417886e-05</v>
      </c>
      <c r="AV22" s="18">
        <v>5.00232144620139e-05</v>
      </c>
      <c r="AW22" s="18">
        <v>3.57590312239919e-05</v>
      </c>
      <c r="AX22" s="18">
        <v>2.55057158025096e-05</v>
      </c>
      <c r="AY22" s="18">
        <v>1.81528777103424e-05</v>
      </c>
    </row>
    <row r="23" ht="15.35" customHeight="1">
      <c r="A23" t="s" s="12">
        <v>31</v>
      </c>
      <c r="B23" s="20">
        <v>2.1</v>
      </c>
      <c r="C23" s="14">
        <v>9.6</v>
      </c>
      <c r="D23" s="14"/>
      <c r="E23" s="15">
        <v>1.58</v>
      </c>
      <c r="F23" s="15">
        <v>8.949999999999999</v>
      </c>
      <c r="G23" s="15">
        <v>1.58</v>
      </c>
      <c r="H23" s="15">
        <v>8.949999999999999</v>
      </c>
      <c r="I23" s="16">
        <f>H23*(LN(2))^(1/G23)</f>
        <v>7.09707927282653</v>
      </c>
      <c r="J23" s="16">
        <f>H23*EXP(GAMMALN(1+1/G23))</f>
        <v>8.033906891051579</v>
      </c>
      <c r="K23" s="17">
        <v>1</v>
      </c>
      <c r="L23" s="18">
        <v>0.969144565841475</v>
      </c>
      <c r="M23" s="18">
        <v>0.91055443299251</v>
      </c>
      <c r="N23" s="18">
        <v>0.8370963150488691</v>
      </c>
      <c r="O23" s="18">
        <v>0.755678296834287</v>
      </c>
      <c r="P23" s="18">
        <v>0.671286925770302</v>
      </c>
      <c r="Q23" s="18">
        <v>0.587654166323904</v>
      </c>
      <c r="R23" s="18">
        <v>0.507516470822764</v>
      </c>
      <c r="S23" s="18">
        <v>0.432776988454785</v>
      </c>
      <c r="T23" s="18">
        <v>0.364641315834</v>
      </c>
      <c r="U23" s="18">
        <v>0.303743975009082</v>
      </c>
      <c r="V23" s="18">
        <v>0.250267702133215</v>
      </c>
      <c r="W23" s="18">
        <v>0.204053407194063</v>
      </c>
      <c r="X23" s="18">
        <v>0.164698128080108</v>
      </c>
      <c r="Y23" s="18">
        <v>0.131639047161621</v>
      </c>
      <c r="Z23" s="18">
        <v>0.104222725450922</v>
      </c>
      <c r="AA23" s="18">
        <v>0.0817597410291668</v>
      </c>
      <c r="AB23" s="18">
        <v>0.0635657335581639</v>
      </c>
      <c r="AC23" s="18">
        <v>0.0489904089705073</v>
      </c>
      <c r="AD23" s="18">
        <v>0.037436359964619</v>
      </c>
      <c r="AE23" s="18">
        <v>0.0283696491602823</v>
      </c>
      <c r="AF23" s="18">
        <v>0.0213240338497001</v>
      </c>
      <c r="AG23" s="18">
        <v>0.0159005355748563</v>
      </c>
      <c r="AH23" s="18">
        <v>0.0117638198824737</v>
      </c>
      <c r="AI23" s="18">
        <v>0.008636588508934119</v>
      </c>
      <c r="AJ23" s="18">
        <v>0.00629292541188897</v>
      </c>
      <c r="AK23" s="18">
        <v>0.00455129801023635</v>
      </c>
      <c r="AL23" s="18">
        <v>0.00326770653747899</v>
      </c>
      <c r="AM23" s="18">
        <v>0.00232930227519279</v>
      </c>
      <c r="AN23" s="18">
        <v>0.00164865987811491</v>
      </c>
      <c r="AO23" s="18">
        <v>0.0011587873363349</v>
      </c>
      <c r="AP23" s="18">
        <v>0.000808884940602939</v>
      </c>
      <c r="AQ23" s="18">
        <v>0.000560816779040185</v>
      </c>
      <c r="AR23" s="18">
        <v>0.000386229600662147</v>
      </c>
      <c r="AS23" s="18">
        <v>0.000264239531345023</v>
      </c>
      <c r="AT23" s="18">
        <v>0.000179602964728964</v>
      </c>
      <c r="AU23" s="18">
        <v>0.000121290565051391</v>
      </c>
      <c r="AV23" s="18">
        <v>8.1390048998653e-05</v>
      </c>
      <c r="AW23" s="18">
        <v>5.42722795581208e-05</v>
      </c>
      <c r="AX23" s="18">
        <v>3.59648104454324e-05</v>
      </c>
      <c r="AY23" s="18">
        <v>2.36864417288984e-05</v>
      </c>
    </row>
    <row r="24" ht="15.35" customHeight="1">
      <c r="A24" t="s" s="12">
        <v>32</v>
      </c>
      <c r="B24" s="20">
        <v>1.5</v>
      </c>
      <c r="C24" s="14">
        <v>5.2</v>
      </c>
      <c r="D24" t="s" s="22">
        <v>33</v>
      </c>
      <c r="E24" s="15">
        <v>1.6</v>
      </c>
      <c r="F24" s="15">
        <v>6.57</v>
      </c>
      <c r="G24" s="15">
        <v>1.6</v>
      </c>
      <c r="H24" s="15">
        <v>6.57</v>
      </c>
      <c r="I24" s="16">
        <f>H24*(LN(2))^(1/G24)</f>
        <v>5.22493970009695</v>
      </c>
      <c r="J24" s="16">
        <f>H24*EXP(GAMMALN(1+1/G24))</f>
        <v>5.89049301997185</v>
      </c>
      <c r="K24" s="17">
        <v>1</v>
      </c>
      <c r="L24" s="18">
        <v>0.95199822833118</v>
      </c>
      <c r="M24" s="18">
        <v>0.861463512337089</v>
      </c>
      <c r="N24" s="18">
        <v>0.751794785788746</v>
      </c>
      <c r="O24" s="18">
        <v>0.63631909327372</v>
      </c>
      <c r="P24" s="18">
        <v>0.524126526940171</v>
      </c>
      <c r="Q24" s="18">
        <v>0.421117549941191</v>
      </c>
      <c r="R24" s="18">
        <v>0.330629459658307</v>
      </c>
      <c r="S24" s="18">
        <v>0.254011718746977</v>
      </c>
      <c r="T24" s="18">
        <v>0.191175497005917</v>
      </c>
      <c r="U24" s="18">
        <v>0.141087786782871</v>
      </c>
      <c r="V24" s="18">
        <v>0.10218282176124</v>
      </c>
      <c r="W24" s="18">
        <v>0.0726781464785243</v>
      </c>
      <c r="X24" s="18">
        <v>0.050796839112176</v>
      </c>
      <c r="Y24" s="18">
        <v>0.0349072825218164</v>
      </c>
      <c r="Z24" s="18">
        <v>0.0235970087685664</v>
      </c>
      <c r="AA24" s="18">
        <v>0.0156983478529854</v>
      </c>
      <c r="AB24" s="18">
        <v>0.0102821553255368</v>
      </c>
      <c r="AC24" s="18">
        <v>0.00663299771023662</v>
      </c>
      <c r="AD24" s="18">
        <v>0.00421580399576671</v>
      </c>
      <c r="AE24" s="18">
        <v>0.00264079111604543</v>
      </c>
      <c r="AF24" s="18">
        <v>0.00163079408956468</v>
      </c>
      <c r="AG24" s="18">
        <v>0.0009931053418285041</v>
      </c>
      <c r="AH24" s="18">
        <v>0.000596533117896425</v>
      </c>
      <c r="AI24" s="18">
        <v>0.000353526427224859</v>
      </c>
      <c r="AJ24" s="18">
        <v>0.000206755043553941</v>
      </c>
      <c r="AK24" s="18">
        <v>0.000119352208200918</v>
      </c>
      <c r="AL24" s="18">
        <v>6.80194404255596e-05</v>
      </c>
      <c r="AM24" s="18">
        <v>3.82778387877369e-05</v>
      </c>
      <c r="AN24" s="18">
        <v>2.12741788180315e-05</v>
      </c>
      <c r="AO24" s="18">
        <v>1.16795109437184e-05</v>
      </c>
      <c r="AP24" s="18">
        <v>6.33482794620832e-06</v>
      </c>
      <c r="AQ24" s="18">
        <v>3.39509461499965e-06</v>
      </c>
      <c r="AR24" s="18">
        <v>1.79821402046532e-06</v>
      </c>
      <c r="AS24" s="18">
        <v>9.41382363062182e-07</v>
      </c>
      <c r="AT24" s="18">
        <v>4.87176183061599e-07</v>
      </c>
      <c r="AU24" s="18">
        <v>2.49263711893377e-07</v>
      </c>
      <c r="AV24" s="18">
        <v>1.26107387199426e-07</v>
      </c>
      <c r="AW24" s="18">
        <v>6.3093378521728e-08</v>
      </c>
      <c r="AX24" s="18">
        <v>3.12205227226414e-08</v>
      </c>
      <c r="AY24" s="18">
        <v>1.52812603682051e-08</v>
      </c>
    </row>
    <row r="25" ht="15.35" customHeight="1">
      <c r="A25" t="s" s="12">
        <v>34</v>
      </c>
      <c r="B25" s="20">
        <v>1.7</v>
      </c>
      <c r="C25" s="14">
        <v>10.1</v>
      </c>
      <c r="D25" s="14"/>
      <c r="E25" s="15">
        <v>1.88</v>
      </c>
      <c r="F25" s="15">
        <v>9.31</v>
      </c>
      <c r="G25" s="15">
        <v>1.88</v>
      </c>
      <c r="H25" s="15">
        <v>9.31</v>
      </c>
      <c r="I25" s="16">
        <f>H25*(LN(2))^(1/G25)</f>
        <v>7.66094550438917</v>
      </c>
      <c r="J25" s="16">
        <f>H25*EXP(GAMMALN(1+1/G25))</f>
        <v>8.26428380215884</v>
      </c>
      <c r="K25" s="17">
        <v>1</v>
      </c>
      <c r="L25" s="18">
        <v>0.985034048429217</v>
      </c>
      <c r="M25" s="18">
        <v>0.946009846507625</v>
      </c>
      <c r="N25" s="18">
        <v>0.887852651315326</v>
      </c>
      <c r="O25" s="18">
        <v>0.815225815921012</v>
      </c>
      <c r="P25" s="18">
        <v>0.732882880880389</v>
      </c>
      <c r="Q25" s="18">
        <v>0.645439769666644</v>
      </c>
      <c r="R25" s="18">
        <v>0.557103573827807</v>
      </c>
      <c r="S25" s="18">
        <v>0.471450570600184</v>
      </c>
      <c r="T25" s="18">
        <v>0.391285026995041</v>
      </c>
      <c r="U25" s="18">
        <v>0.318585451221994</v>
      </c>
      <c r="V25" s="18">
        <v>0.254530069545075</v>
      </c>
      <c r="W25" s="18">
        <v>0.199584280404526</v>
      </c>
      <c r="X25" s="18">
        <v>0.153628634965265</v>
      </c>
      <c r="Y25" s="18">
        <v>0.116105708924658</v>
      </c>
      <c r="Z25" s="18">
        <v>0.0861670305190653</v>
      </c>
      <c r="AA25" s="18">
        <v>0.0628058315657793</v>
      </c>
      <c r="AB25" s="18">
        <v>0.0449666514927765</v>
      </c>
      <c r="AC25" s="18">
        <v>0.031627816367895</v>
      </c>
      <c r="AD25" s="18">
        <v>0.0218569066797897</v>
      </c>
      <c r="AE25" s="18">
        <v>0.0148422101332943</v>
      </c>
      <c r="AF25" s="18">
        <v>0.009904796568891211</v>
      </c>
      <c r="AG25" s="18">
        <v>0.00649641589330807</v>
      </c>
      <c r="AH25" s="18">
        <v>0.00418817893890588</v>
      </c>
      <c r="AI25" s="18">
        <v>0.00265423625349004</v>
      </c>
      <c r="AJ25" s="18">
        <v>0.00165369252430625</v>
      </c>
      <c r="AK25" s="18">
        <v>0.00101299419349032</v>
      </c>
      <c r="AL25" s="18">
        <v>0.000610141741985704</v>
      </c>
      <c r="AM25" s="18">
        <v>0.000361375937290132</v>
      </c>
      <c r="AN25" s="18">
        <v>0.000210486483330552</v>
      </c>
      <c r="AO25" s="18">
        <v>0.000120574705603338</v>
      </c>
      <c r="AP25" s="18">
        <v>6.79335948138293e-05</v>
      </c>
      <c r="AQ25" s="18">
        <v>3.7647632109894e-05</v>
      </c>
      <c r="AR25" s="18">
        <v>2.05230880454543e-05</v>
      </c>
      <c r="AS25" s="18">
        <v>1.10059129729834e-05</v>
      </c>
      <c r="AT25" s="18">
        <v>5.80648402048745e-06</v>
      </c>
      <c r="AU25" s="18">
        <v>3.01389998169643e-06</v>
      </c>
      <c r="AV25" s="18">
        <v>1.53920599077484e-06</v>
      </c>
      <c r="AW25" s="18">
        <v>7.73463991188272e-07</v>
      </c>
      <c r="AX25" s="18">
        <v>3.82455884295752e-07</v>
      </c>
      <c r="AY25" s="18">
        <v>1.86098246812705e-07</v>
      </c>
    </row>
    <row r="26" ht="15.35" customHeight="1">
      <c r="A26" t="s" s="12">
        <v>35</v>
      </c>
      <c r="B26" s="20">
        <v>2.1</v>
      </c>
      <c r="C26" s="14">
        <v>6.5</v>
      </c>
      <c r="D26" s="14"/>
      <c r="E26" s="15">
        <v>1.24</v>
      </c>
      <c r="F26" s="15">
        <v>7.22</v>
      </c>
      <c r="G26" s="15">
        <v>1.24</v>
      </c>
      <c r="H26" s="15">
        <v>7.22</v>
      </c>
      <c r="I26" s="16">
        <f>H26*(LN(2))^(1/G26)</f>
        <v>5.37242837117668</v>
      </c>
      <c r="J26" s="16">
        <f>H26*EXP(GAMMALN(1+1/G26))</f>
        <v>6.73706957118275</v>
      </c>
      <c r="K26" s="17">
        <v>1</v>
      </c>
      <c r="L26" s="18">
        <v>0.917427734613027</v>
      </c>
      <c r="M26" s="18">
        <v>0.815821778429058</v>
      </c>
      <c r="N26" s="18">
        <v>0.714233140054695</v>
      </c>
      <c r="O26" s="18">
        <v>0.61828595835288</v>
      </c>
      <c r="P26" s="18">
        <v>0.530428964399606</v>
      </c>
      <c r="Q26" s="18">
        <v>0.451619014780099</v>
      </c>
      <c r="R26" s="18">
        <v>0.381992117722612</v>
      </c>
      <c r="S26" s="18">
        <v>0.321212463827879</v>
      </c>
      <c r="T26" s="18">
        <v>0.268678518077739</v>
      </c>
      <c r="U26" s="18">
        <v>0.223652399121875</v>
      </c>
      <c r="V26" s="18">
        <v>0.185343066431142</v>
      </c>
      <c r="W26" s="18">
        <v>0.152959708828881</v>
      </c>
      <c r="X26" s="18">
        <v>0.125745148297639</v>
      </c>
      <c r="Y26" s="18">
        <v>0.102995590189193</v>
      </c>
      <c r="Z26" s="18">
        <v>0.084071010173091</v>
      </c>
      <c r="AA26" s="18">
        <v>0.0683991745763772</v>
      </c>
      <c r="AB26" s="18">
        <v>0.0554754216639957</v>
      </c>
      <c r="AC26" s="18">
        <v>0.0448597234082106</v>
      </c>
      <c r="AD26" s="18">
        <v>0.0361721105889731</v>
      </c>
      <c r="AE26" s="18">
        <v>0.0290872255115323</v>
      </c>
      <c r="AF26" s="18">
        <v>0.0233285325939636</v>
      </c>
      <c r="AG26" s="18">
        <v>0.0186625450247803</v>
      </c>
      <c r="AH26" s="18">
        <v>0.0148932997921605</v>
      </c>
      <c r="AI26" s="18">
        <v>0.0118572221319306</v>
      </c>
      <c r="AJ26" s="18">
        <v>0.009418455253083271</v>
      </c>
      <c r="AK26" s="18">
        <v>0.00746468558178293</v>
      </c>
      <c r="AL26" s="18">
        <v>0.00590346275522113</v>
      </c>
      <c r="AM26" s="18">
        <v>0.0046589933908785</v>
      </c>
      <c r="AN26" s="18">
        <v>0.00366937533968104</v>
      </c>
      <c r="AO26" s="18">
        <v>0.00288423247816305</v>
      </c>
      <c r="AP26" s="18">
        <v>0.00226270741777834</v>
      </c>
      <c r="AQ26" s="18">
        <v>0.0017717695409819</v>
      </c>
      <c r="AR26" s="18">
        <v>0.00138479757176624</v>
      </c>
      <c r="AS26" s="18">
        <v>0.00108039876342869</v>
      </c>
      <c r="AT26" s="18">
        <v>0.000841430242776386</v>
      </c>
      <c r="AU26" s="18">
        <v>0.000654191739645871</v>
      </c>
      <c r="AV26" s="18">
        <v>0.000507762616633212</v>
      </c>
      <c r="AW26" s="18">
        <v>0.000393459642040628</v>
      </c>
      <c r="AX26" s="18">
        <v>0.000304395225546816</v>
      </c>
      <c r="AY26" s="18">
        <v>0.000235118810718027</v>
      </c>
    </row>
    <row r="27" ht="15.35" customHeight="1">
      <c r="A27" t="s" s="12">
        <v>36</v>
      </c>
      <c r="B27" s="20">
        <v>0.7</v>
      </c>
      <c r="C27" s="14">
        <v>7.6</v>
      </c>
      <c r="D27" s="14"/>
      <c r="E27" s="15">
        <v>1.56</v>
      </c>
      <c r="F27" s="15">
        <v>6.26</v>
      </c>
      <c r="G27" s="15">
        <v>1.56</v>
      </c>
      <c r="H27" s="15">
        <v>6.26</v>
      </c>
      <c r="I27" s="16">
        <f>H27*(LN(2))^(1/G27)</f>
        <v>4.94924977878072</v>
      </c>
      <c r="J27" s="16">
        <f>H27*EXP(GAMMALN(1+1/G27))</f>
        <v>5.6264238413094</v>
      </c>
      <c r="K27" s="17">
        <v>1</v>
      </c>
      <c r="L27" s="18">
        <v>0.944411635711254</v>
      </c>
      <c r="M27" s="18">
        <v>0.84481618307105</v>
      </c>
      <c r="N27" s="18">
        <v>0.728014858078329</v>
      </c>
      <c r="O27" s="18">
        <v>0.608212867670748</v>
      </c>
      <c r="P27" s="18">
        <v>0.494470962445294</v>
      </c>
      <c r="Q27" s="18">
        <v>0.392206880015792</v>
      </c>
      <c r="R27" s="18">
        <v>0.304096212063958</v>
      </c>
      <c r="S27" s="18">
        <v>0.230823301684215</v>
      </c>
      <c r="T27" s="18">
        <v>0.171731456244484</v>
      </c>
      <c r="U27" s="18">
        <v>0.125360978249237</v>
      </c>
      <c r="V27" s="18">
        <v>0.0898653494120888</v>
      </c>
      <c r="W27" s="18">
        <v>0.06330878326183111</v>
      </c>
      <c r="X27" s="18">
        <v>0.0438593182350827</v>
      </c>
      <c r="Y27" s="18">
        <v>0.0298977216346501</v>
      </c>
      <c r="Z27" s="18">
        <v>0.0200640305217786</v>
      </c>
      <c r="AA27" s="18">
        <v>0.0132618946178514</v>
      </c>
      <c r="AB27" s="18">
        <v>0.00863743981106246</v>
      </c>
      <c r="AC27" s="18">
        <v>0.00554530428944866</v>
      </c>
      <c r="AD27" s="18">
        <v>0.00351060278317328</v>
      </c>
      <c r="AE27" s="18">
        <v>0.00219228540955974</v>
      </c>
      <c r="AF27" s="18">
        <v>0.00135084103937932</v>
      </c>
      <c r="AG27" s="18">
        <v>0.000821535967180265</v>
      </c>
      <c r="AH27" s="18">
        <v>0.000493263906243824</v>
      </c>
      <c r="AI27" s="18">
        <v>0.00029246267034666</v>
      </c>
      <c r="AJ27" s="18">
        <v>0.000171277872372255</v>
      </c>
      <c r="AK27" s="18">
        <v>9.90985388851229e-05</v>
      </c>
      <c r="AL27" s="18">
        <v>5.66576458786994e-05</v>
      </c>
      <c r="AM27" s="18">
        <v>3.20155031902081e-05</v>
      </c>
      <c r="AN27" s="18">
        <v>1.78835399110566e-05</v>
      </c>
      <c r="AO27" s="18">
        <v>9.87676583430463e-06</v>
      </c>
      <c r="AP27" s="18">
        <v>5.39407748378906e-06</v>
      </c>
      <c r="AQ27" s="18">
        <v>2.91360298843024e-06</v>
      </c>
      <c r="AR27" s="18">
        <v>1.55675686930312e-06</v>
      </c>
      <c r="AS27" s="18">
        <v>8.2290927783113e-07</v>
      </c>
      <c r="AT27" s="18">
        <v>4.30412317453666e-07</v>
      </c>
      <c r="AU27" s="18">
        <v>2.22780553449375e-07</v>
      </c>
      <c r="AV27" s="18">
        <v>1.14126279537885e-07</v>
      </c>
      <c r="AW27" s="18">
        <v>5.78713453824875e-08</v>
      </c>
      <c r="AX27" s="18">
        <v>2.90511098510748e-08</v>
      </c>
      <c r="AY27" s="18">
        <v>1.44388591083455e-08</v>
      </c>
    </row>
    <row r="28" ht="15.35" customHeight="1">
      <c r="A28" t="s" s="12">
        <v>37</v>
      </c>
      <c r="B28" s="20">
        <v>1.5</v>
      </c>
      <c r="C28" s="14">
        <v>7.8</v>
      </c>
      <c r="D28" s="14"/>
      <c r="E28" s="15">
        <v>1.46</v>
      </c>
      <c r="F28" s="15">
        <v>7.78</v>
      </c>
      <c r="G28" s="15">
        <v>1.46</v>
      </c>
      <c r="H28" s="15">
        <v>7.78</v>
      </c>
      <c r="I28" s="16">
        <f>H28*(LN(2))^(1/G28)</f>
        <v>6.05279465126363</v>
      </c>
      <c r="J28" s="16">
        <f>H28*EXP(GAMMALN(1+1/G28))</f>
        <v>7.04766629809732</v>
      </c>
      <c r="K28" s="17">
        <v>1</v>
      </c>
      <c r="L28" s="18">
        <v>0.951207540500943</v>
      </c>
      <c r="M28" s="18">
        <v>0.871431973369203</v>
      </c>
      <c r="N28" s="18">
        <v>0.779773226418484</v>
      </c>
      <c r="O28" s="18">
        <v>0.684821416303936</v>
      </c>
      <c r="P28" s="18">
        <v>0.59190803714742</v>
      </c>
      <c r="Q28" s="18">
        <v>0.504424081382679</v>
      </c>
      <c r="R28" s="18">
        <v>0.424406585389785</v>
      </c>
      <c r="S28" s="18">
        <v>0.352906366148752</v>
      </c>
      <c r="T28" s="18">
        <v>0.290258508390807</v>
      </c>
      <c r="U28" s="18">
        <v>0.23629381725171</v>
      </c>
      <c r="V28" s="18">
        <v>0.190506122901916</v>
      </c>
      <c r="W28" s="18">
        <v>0.152183098107332</v>
      </c>
      <c r="X28" s="18">
        <v>0.120506011523783</v>
      </c>
      <c r="Y28" s="18">
        <v>0.0946231638073201</v>
      </c>
      <c r="Z28" s="18">
        <v>0.0737014782781379</v>
      </c>
      <c r="AA28" s="18">
        <v>0.0569604527320963</v>
      </c>
      <c r="AB28" s="18">
        <v>0.0436923200261153</v>
      </c>
      <c r="AC28" s="18">
        <v>0.0332718149496661</v>
      </c>
      <c r="AD28" s="18">
        <v>0.025158440894516</v>
      </c>
      <c r="AE28" s="18">
        <v>0.0188936138704264</v>
      </c>
      <c r="AF28" s="18">
        <v>0.0140945682928407</v>
      </c>
      <c r="AG28" s="18">
        <v>0.0104464628508344</v>
      </c>
      <c r="AH28" s="18">
        <v>0.00769373939205753</v>
      </c>
      <c r="AI28" s="18">
        <v>0.00563146825966443</v>
      </c>
      <c r="AJ28" s="18">
        <v>0.00409715865421201</v>
      </c>
      <c r="AK28" s="18">
        <v>0.00296331696348806</v>
      </c>
      <c r="AL28" s="18">
        <v>0.00213089185421367</v>
      </c>
      <c r="AM28" s="18">
        <v>0.00152364356699031</v>
      </c>
      <c r="AN28" s="18">
        <v>0.00108340767543613</v>
      </c>
      <c r="AO28" s="18">
        <v>0.00076618263190098</v>
      </c>
      <c r="AP28" s="18">
        <v>0.00053894883619221</v>
      </c>
      <c r="AQ28" s="18">
        <v>0.000377119017378802</v>
      </c>
      <c r="AR28" s="18">
        <v>0.000262520865865312</v>
      </c>
      <c r="AS28" s="18">
        <v>0.000181819615556633</v>
      </c>
      <c r="AT28" s="18">
        <v>0.00012529809834394</v>
      </c>
      <c r="AU28" s="18">
        <v>8.59228791626476e-05</v>
      </c>
      <c r="AV28" s="18">
        <v>5.86362334284996e-05</v>
      </c>
      <c r="AW28" s="18">
        <v>3.98242094284962e-05</v>
      </c>
      <c r="AX28" s="18">
        <v>2.6920418361831e-05</v>
      </c>
      <c r="AY28" s="18">
        <v>1.81133383578835e-05</v>
      </c>
    </row>
    <row r="29" ht="15.35" customHeight="1">
      <c r="A29" t="s" s="12">
        <v>38</v>
      </c>
      <c r="B29" s="20">
        <v>2.2</v>
      </c>
      <c r="C29" s="14">
        <v>8.5</v>
      </c>
      <c r="D29" s="14"/>
      <c r="E29" s="19"/>
      <c r="F29" s="19"/>
      <c r="G29" s="20">
        <v>2.2</v>
      </c>
      <c r="H29" s="14">
        <v>8.5</v>
      </c>
      <c r="I29" s="16">
        <f>H29*(LN(2))^(1/G29)</f>
        <v>7.19559750533846</v>
      </c>
      <c r="J29" s="16">
        <f>H29*EXP(GAMMALN(1+1/G29))</f>
        <v>7.52781046382676</v>
      </c>
      <c r="K29" s="17">
        <v>1</v>
      </c>
      <c r="L29" s="18">
        <v>0.9910190796630171</v>
      </c>
      <c r="M29" s="18">
        <v>0.9593954892022249</v>
      </c>
      <c r="N29" s="18">
        <v>0.9038018236852839</v>
      </c>
      <c r="O29" s="18">
        <v>0.826576440650405</v>
      </c>
      <c r="P29" s="18">
        <v>0.732581633640124</v>
      </c>
      <c r="Q29" s="18">
        <v>0.628297728447875</v>
      </c>
      <c r="R29" s="18">
        <v>0.5208099383529839</v>
      </c>
      <c r="S29" s="18">
        <v>0.416804670761067</v>
      </c>
      <c r="T29" s="18">
        <v>0.321744687459206</v>
      </c>
      <c r="U29" s="18">
        <v>0.239354369049415</v>
      </c>
      <c r="V29" s="18">
        <v>0.171466868017625</v>
      </c>
      <c r="W29" s="18">
        <v>0.118198542016045</v>
      </c>
      <c r="X29" s="18">
        <v>0.07835080968352851</v>
      </c>
      <c r="Y29" s="18">
        <v>0.0499113988852056</v>
      </c>
      <c r="Z29" s="18">
        <v>0.030536744605176</v>
      </c>
      <c r="AA29" s="18">
        <v>0.0179336506744823</v>
      </c>
      <c r="AB29" s="18">
        <v>0.0101043079134401</v>
      </c>
      <c r="AC29" s="18">
        <v>0.00545904345076387</v>
      </c>
      <c r="AD29" s="18">
        <v>0.00282676027504247</v>
      </c>
      <c r="AE29" s="18">
        <v>0.00140224313826287</v>
      </c>
      <c r="AF29" s="18">
        <v>0.00066608143540603</v>
      </c>
      <c r="AG29" s="18">
        <v>0.000302842129823677</v>
      </c>
      <c r="AH29" s="18">
        <v>0.000131738409990034</v>
      </c>
      <c r="AI29" s="18">
        <v>5.48080396979289e-05</v>
      </c>
      <c r="AJ29" s="18">
        <v>2.17994871110072e-05</v>
      </c>
      <c r="AK29" s="18">
        <v>8.286255109624109e-06</v>
      </c>
      <c r="AL29" s="18">
        <v>3.00902122185587e-06</v>
      </c>
      <c r="AM29" s="18">
        <v>1.04351030250083e-06</v>
      </c>
      <c r="AN29" s="18">
        <v>3.45483075925301e-07</v>
      </c>
      <c r="AO29" s="18">
        <v>1.09162502037741e-07</v>
      </c>
      <c r="AP29" s="18">
        <v>3.2907799041304e-08</v>
      </c>
      <c r="AQ29" s="18">
        <v>9.46168443594075e-09</v>
      </c>
      <c r="AR29" s="18">
        <v>2.59388910350822e-09</v>
      </c>
      <c r="AS29" s="18">
        <v>6.7782868207189e-10</v>
      </c>
      <c r="AT29" s="18">
        <v>1.68791092214349e-10</v>
      </c>
      <c r="AU29" s="18">
        <v>4.00421917845506e-11</v>
      </c>
      <c r="AV29" s="18">
        <v>9.04709640536794e-12</v>
      </c>
      <c r="AW29" s="18">
        <v>1.9462209621679e-12</v>
      </c>
      <c r="AX29" s="18">
        <v>3.98570065840431e-13</v>
      </c>
      <c r="AY29" s="18">
        <v>7.7715611723761e-14</v>
      </c>
    </row>
    <row r="30" ht="15.35" customHeight="1">
      <c r="A30" t="s" s="12">
        <v>39</v>
      </c>
      <c r="B30" s="20">
        <v>2.5</v>
      </c>
      <c r="C30" s="14">
        <v>7.5</v>
      </c>
      <c r="D30" s="14"/>
      <c r="E30" s="15">
        <v>2.33</v>
      </c>
      <c r="F30" s="19"/>
      <c r="G30" s="20">
        <v>2.5</v>
      </c>
      <c r="H30" s="14">
        <v>7.5</v>
      </c>
      <c r="I30" s="16">
        <f>H30*(LN(2))^(1/G30)</f>
        <v>6.47726175451781</v>
      </c>
      <c r="J30" s="16">
        <f>H30*EXP(GAMMALN(1+1/G30))</f>
        <v>6.65447863127306</v>
      </c>
      <c r="K30" s="17">
        <v>1</v>
      </c>
      <c r="L30" s="18">
        <v>0.993529497833208</v>
      </c>
      <c r="M30" s="18">
        <v>0.963944440975669</v>
      </c>
      <c r="N30" s="18">
        <v>0.903758694463658</v>
      </c>
      <c r="O30" s="18">
        <v>0.812427295341236</v>
      </c>
      <c r="P30" s="18">
        <v>0.695664782297325</v>
      </c>
      <c r="Q30" s="18">
        <v>0.564150960837255</v>
      </c>
      <c r="R30" s="18">
        <v>0.431031853061771</v>
      </c>
      <c r="S30" s="18">
        <v>0.308790620288928</v>
      </c>
      <c r="T30" s="18">
        <v>0.206502870569466</v>
      </c>
      <c r="U30" s="18">
        <v>0.128374827157909</v>
      </c>
      <c r="V30" s="18">
        <v>0.0738939052841404</v>
      </c>
      <c r="W30" s="18">
        <v>0.0392355394610362</v>
      </c>
      <c r="X30" s="18">
        <v>0.0191484230379092</v>
      </c>
      <c r="Y30" s="18">
        <v>0.00855998002357417</v>
      </c>
      <c r="Z30" s="18">
        <v>0.00349348927664617</v>
      </c>
      <c r="AA30" s="18">
        <v>0.00129749052423167</v>
      </c>
      <c r="AB30" s="18">
        <v>0.000437183643800076</v>
      </c>
      <c r="AC30" s="18">
        <v>0.000133240654873079</v>
      </c>
      <c r="AD30" s="18">
        <v>3.66234080374506e-05</v>
      </c>
      <c r="AE30" s="18">
        <v>9.05316789701072e-06</v>
      </c>
      <c r="AF30" s="18">
        <v>2.00708082775947e-06</v>
      </c>
      <c r="AG30" s="18">
        <v>3.98000723711434e-07</v>
      </c>
      <c r="AH30" s="18">
        <v>7.04072399271283e-08</v>
      </c>
      <c r="AI30" s="18">
        <v>1.10828288768516e-08</v>
      </c>
      <c r="AJ30" s="18">
        <v>1.54843571298358e-09</v>
      </c>
      <c r="AK30" s="18">
        <v>1.91547666616998e-10</v>
      </c>
      <c r="AL30" s="18">
        <v>2.09292583264187e-11</v>
      </c>
      <c r="AM30" s="18">
        <v>2.01516581199712e-12</v>
      </c>
      <c r="AN30" s="18">
        <v>1.70530256582424e-13</v>
      </c>
      <c r="AO30" s="18">
        <v>1.26565424807268e-14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</row>
    <row r="31" ht="15.35" customHeight="1">
      <c r="A31" t="s" s="12">
        <v>40</v>
      </c>
      <c r="B31" s="20">
        <v>1.4</v>
      </c>
      <c r="C31" s="14">
        <v>10.2</v>
      </c>
      <c r="D31" t="s" s="22">
        <v>41</v>
      </c>
      <c r="E31" s="15">
        <v>1.3</v>
      </c>
      <c r="F31" s="15">
        <v>9.869999999999999</v>
      </c>
      <c r="G31" s="15">
        <v>1.3</v>
      </c>
      <c r="H31" s="15">
        <v>9.869999999999999</v>
      </c>
      <c r="I31" s="16">
        <f>H31*(LN(2))^(1/G31)</f>
        <v>7.44517995882393</v>
      </c>
      <c r="J31" s="16">
        <f>H31*EXP(GAMMALN(1+1/G31))</f>
        <v>9.1157022417575</v>
      </c>
      <c r="K31" s="17">
        <v>1</v>
      </c>
      <c r="L31" s="18">
        <v>0.95029902935275</v>
      </c>
      <c r="M31" s="18">
        <v>0.882034614288242</v>
      </c>
      <c r="N31" s="18">
        <v>0.8084469797118961</v>
      </c>
      <c r="O31" s="18">
        <v>0.734124761663707</v>
      </c>
      <c r="P31" s="18">
        <v>0.661600202726244</v>
      </c>
      <c r="Q31" s="18">
        <v>0.592395056761475</v>
      </c>
      <c r="R31" s="18">
        <v>0.5274204884900749</v>
      </c>
      <c r="S31" s="18">
        <v>0.467182598299519</v>
      </c>
      <c r="T31" s="18">
        <v>0.411906946451292</v>
      </c>
      <c r="U31" s="18">
        <v>0.361621816456547</v>
      </c>
      <c r="V31" s="18">
        <v>0.316217287914341</v>
      </c>
      <c r="W31" s="18">
        <v>0.275488614371294</v>
      </c>
      <c r="X31" s="18">
        <v>0.239168658264448</v>
      </c>
      <c r="Y31" s="18">
        <v>0.206952309482725</v>
      </c>
      <c r="Z31" s="18">
        <v>0.178514837513665</v>
      </c>
      <c r="AA31" s="18">
        <v>0.153525560021381</v>
      </c>
      <c r="AB31" s="18">
        <v>0.131657855794414</v>
      </c>
      <c r="AC31" s="18">
        <v>0.1125963124009</v>
      </c>
      <c r="AD31" s="18">
        <v>0.09604163021739349</v>
      </c>
      <c r="AE31" s="18">
        <v>0.0817137788409493</v>
      </c>
      <c r="AF31" s="18">
        <v>0.0693538047196109</v>
      </c>
      <c r="AG31" s="18">
        <v>0.0587246116216288</v>
      </c>
      <c r="AH31" s="18">
        <v>0.0496109730704913</v>
      </c>
      <c r="AI31" s="18">
        <v>0.0418189847158145</v>
      </c>
      <c r="AJ31" s="18">
        <v>0.0351751224813438</v>
      </c>
      <c r="AK31" s="18">
        <v>0.0295250375702779</v>
      </c>
      <c r="AL31" s="18">
        <v>0.0247321907584382</v>
      </c>
      <c r="AM31" s="18">
        <v>0.0206764048749594</v>
      </c>
      <c r="AN31" s="18">
        <v>0.0172523951472173</v>
      </c>
      <c r="AO31" s="18">
        <v>0.0143683214929701</v>
      </c>
      <c r="AP31" s="18">
        <v>0.0119443943013091</v>
      </c>
      <c r="AQ31" s="18">
        <v>0.00991155526047827</v>
      </c>
      <c r="AR31" s="18">
        <v>0.00821024693938632</v>
      </c>
      <c r="AS31" s="18">
        <v>0.00678927874466428</v>
      </c>
      <c r="AT31" s="18">
        <v>0.00560479224224653</v>
      </c>
      <c r="AU31" s="18">
        <v>0.00461932538331211</v>
      </c>
      <c r="AV31" s="18">
        <v>0.00380097268100787</v>
      </c>
      <c r="AW31" s="18">
        <v>0.00312263665423085</v>
      </c>
      <c r="AX31" s="18">
        <v>0.00256136472664881</v>
      </c>
      <c r="AY31" s="18">
        <v>0.00209776510903392</v>
      </c>
    </row>
    <row r="32" ht="15.35" customHeight="1">
      <c r="A32" t="s" s="12">
        <v>42</v>
      </c>
      <c r="B32" s="20">
        <v>0.8</v>
      </c>
      <c r="C32" s="14">
        <v>8</v>
      </c>
      <c r="D32" s="14"/>
      <c r="E32" s="19"/>
      <c r="F32" s="19"/>
      <c r="G32" s="20">
        <v>0.8</v>
      </c>
      <c r="H32" s="14">
        <v>8</v>
      </c>
      <c r="I32" s="16">
        <f>H32*(LN(2))^(1/G32)</f>
        <v>5.05966558377741</v>
      </c>
      <c r="J32" s="16">
        <f>H32*EXP(GAMMALN(1+1/G32))</f>
        <v>9.06402477055477</v>
      </c>
      <c r="K32" s="17">
        <v>1</v>
      </c>
      <c r="L32" s="18">
        <v>0.827402030558777</v>
      </c>
      <c r="M32" s="18">
        <v>0.719012182528504</v>
      </c>
      <c r="N32" s="18">
        <v>0.633640667059528</v>
      </c>
      <c r="O32" s="18">
        <v>0.563071208995557</v>
      </c>
      <c r="P32" s="18">
        <v>0.503284159200631</v>
      </c>
      <c r="Q32" s="18">
        <v>0.451844185562732</v>
      </c>
      <c r="R32" s="18">
        <v>0.407105535486259</v>
      </c>
      <c r="S32" s="18">
        <v>0.367879441171442</v>
      </c>
      <c r="T32" s="18">
        <v>0.333267929525423</v>
      </c>
      <c r="U32" s="18">
        <v>0.302570604712472</v>
      </c>
      <c r="V32" s="18">
        <v>0.27522789973244</v>
      </c>
      <c r="W32" s="18">
        <v>0.250784351320816</v>
      </c>
      <c r="X32" s="18">
        <v>0.228863680482972</v>
      </c>
      <c r="Y32" s="18">
        <v>0.209151233976606</v>
      </c>
      <c r="Z32" s="18">
        <v>0.191381227125852</v>
      </c>
      <c r="AA32" s="18">
        <v>0.175327236804818</v>
      </c>
      <c r="AB32" s="18">
        <v>0.160794963939376</v>
      </c>
      <c r="AC32" s="18">
        <v>0.147616623039448</v>
      </c>
      <c r="AD32" s="18">
        <v>0.135646524799142</v>
      </c>
      <c r="AE32" s="18">
        <v>0.124757550827775</v>
      </c>
      <c r="AF32" s="18">
        <v>0.114838306975621</v>
      </c>
      <c r="AG32" s="18">
        <v>0.105790800645383</v>
      </c>
      <c r="AH32" s="18">
        <v>0.0975285281272424</v>
      </c>
      <c r="AI32" s="18">
        <v>0.08997488660784959</v>
      </c>
      <c r="AJ32" s="18">
        <v>0.0830618460140771</v>
      </c>
      <c r="AK32" s="18">
        <v>0.07672883079734071</v>
      </c>
      <c r="AL32" s="18">
        <v>0.07092177281617849</v>
      </c>
      <c r="AM32" s="18">
        <v>0.0655923047581389</v>
      </c>
      <c r="AN32" s="18">
        <v>0.0606970698268456</v>
      </c>
      <c r="AO32" s="18">
        <v>0.0561971282422558</v>
      </c>
      <c r="AP32" s="18">
        <v>0.0520574448402461</v>
      </c>
      <c r="AQ32" s="18">
        <v>0.0482464449829804</v>
      </c>
      <c r="AR32" s="18">
        <v>0.0447356283008478</v>
      </c>
      <c r="AS32" s="18">
        <v>0.0414992316246248</v>
      </c>
      <c r="AT32" s="18">
        <v>0.0385139339401553</v>
      </c>
      <c r="AU32" s="18">
        <v>0.0357585973877258</v>
      </c>
      <c r="AV32" s="18">
        <v>0.0332140392953247</v>
      </c>
      <c r="AW32" s="18">
        <v>0.0308628310256515</v>
      </c>
      <c r="AX32" s="18">
        <v>0.0286891200669016</v>
      </c>
      <c r="AY32" s="18">
        <v>0.0266784723348314</v>
      </c>
    </row>
    <row r="33" ht="15.35" customHeight="1">
      <c r="A33" t="s" s="12">
        <v>43</v>
      </c>
      <c r="B33" s="20">
        <v>2.1</v>
      </c>
      <c r="C33" s="23">
        <v>15.6</v>
      </c>
      <c r="D33" s="23"/>
      <c r="E33" s="15">
        <v>2.09</v>
      </c>
      <c r="F33" s="15">
        <v>15.54</v>
      </c>
      <c r="G33" s="15">
        <v>2.09</v>
      </c>
      <c r="H33" s="15">
        <v>15.54</v>
      </c>
      <c r="I33" s="16">
        <f>H33*(LN(2))^(1/G33)</f>
        <v>13.040401047062</v>
      </c>
      <c r="J33" s="16">
        <f>H33*EXP(GAMMALN(1+1/G33))</f>
        <v>13.764151725312</v>
      </c>
      <c r="K33" s="17">
        <v>1</v>
      </c>
      <c r="L33" s="18">
        <v>0.996770278244185</v>
      </c>
      <c r="M33" s="18">
        <v>0.986321678962286</v>
      </c>
      <c r="N33" s="18">
        <v>0.9683706473624351</v>
      </c>
      <c r="O33" s="18">
        <v>0.943048904095196</v>
      </c>
      <c r="P33" s="18">
        <v>0.910757019429575</v>
      </c>
      <c r="Q33" s="18">
        <v>0.872112382910432</v>
      </c>
      <c r="R33" s="18">
        <v>0.827908777989947</v>
      </c>
      <c r="S33" s="18">
        <v>0.779076150855379</v>
      </c>
      <c r="T33" s="18">
        <v>0.726638656624779</v>
      </c>
      <c r="U33" s="18">
        <v>0.671671686649042</v>
      </c>
      <c r="V33" s="18">
        <v>0.61525948663652</v>
      </c>
      <c r="W33" s="18">
        <v>0.55845523155351</v>
      </c>
      <c r="X33" s="18">
        <v>0.5022453440275459</v>
      </c>
      <c r="Y33" s="18">
        <v>0.447519557954983</v>
      </c>
      <c r="Z33" s="18">
        <v>0.395047815413291</v>
      </c>
      <c r="AA33" s="18">
        <v>0.345464603274201</v>
      </c>
      <c r="AB33" s="18">
        <v>0.299260838835052</v>
      </c>
      <c r="AC33" s="18">
        <v>0.256782947031984</v>
      </c>
      <c r="AD33" s="18">
        <v>0.218238372361162</v>
      </c>
      <c r="AE33" s="18">
        <v>0.183706462958067</v>
      </c>
      <c r="AF33" s="18">
        <v>0.153153467201728</v>
      </c>
      <c r="AG33" s="18">
        <v>0.126450297976313</v>
      </c>
      <c r="AH33" s="18">
        <v>0.10339173916727</v>
      </c>
      <c r="AI33" s="18">
        <v>0.08371587755851551</v>
      </c>
      <c r="AJ33" s="18">
        <v>0.06712271978452131</v>
      </c>
      <c r="AK33" s="18">
        <v>0.0532911742948088</v>
      </c>
      <c r="AL33" s="18">
        <v>0.0418938182414598</v>
      </c>
      <c r="AM33" s="18">
        <v>0.0326091068831246</v>
      </c>
      <c r="AN33" s="18">
        <v>0.0251309005571851</v>
      </c>
      <c r="AO33" s="18">
        <v>0.0191753685282173</v>
      </c>
      <c r="AP33" s="18">
        <v>0.0144854723913118</v>
      </c>
      <c r="AQ33" s="18">
        <v>0.0108333315111979</v>
      </c>
      <c r="AR33" s="18">
        <v>0.00802083078463733</v>
      </c>
      <c r="AS33" s="18">
        <v>0.00587885161836543</v>
      </c>
      <c r="AT33" s="18">
        <v>0.00426549729082115</v>
      </c>
      <c r="AU33" s="18">
        <v>0.00306365166056577</v>
      </c>
      <c r="AV33" s="18">
        <v>0.00217816336768495</v>
      </c>
      <c r="AW33" s="18">
        <v>0.00153289340842078</v>
      </c>
      <c r="AX33" s="18">
        <v>0.0010678082191613</v>
      </c>
      <c r="AY33" s="18">
        <v>0.000736247722509575</v>
      </c>
    </row>
    <row r="34" ht="15.35" customHeight="1">
      <c r="A34" t="s" s="12">
        <v>44</v>
      </c>
      <c r="B34" s="20">
        <v>1.7</v>
      </c>
      <c r="C34" s="14">
        <v>10.5</v>
      </c>
      <c r="D34" s="14"/>
      <c r="E34" s="15">
        <v>1.14</v>
      </c>
      <c r="F34" s="15">
        <v>8.33</v>
      </c>
      <c r="G34" s="15">
        <v>1.14</v>
      </c>
      <c r="H34" s="15">
        <v>8.33</v>
      </c>
      <c r="I34" s="16">
        <f>H34*(LN(2))^(1/G34)</f>
        <v>6.03973957481696</v>
      </c>
      <c r="J34" s="16">
        <f>H34*EXP(GAMMALN(1+1/G34))</f>
        <v>7.94812079369175</v>
      </c>
      <c r="K34" s="17">
        <v>1</v>
      </c>
      <c r="L34" s="18">
        <v>0.914643863784779</v>
      </c>
      <c r="M34" s="18">
        <v>0.821498578848634</v>
      </c>
      <c r="N34" s="18">
        <v>0.7318614343211201</v>
      </c>
      <c r="O34" s="18">
        <v>0.648350169024533</v>
      </c>
      <c r="P34" s="18">
        <v>0.571869828957048</v>
      </c>
      <c r="Q34" s="18">
        <v>0.502605156545557</v>
      </c>
      <c r="R34" s="18">
        <v>0.440379586769114</v>
      </c>
      <c r="S34" s="18">
        <v>0.384825758058616</v>
      </c>
      <c r="T34" s="18">
        <v>0.33547848515911</v>
      </c>
      <c r="U34" s="18">
        <v>0.291829406347859</v>
      </c>
      <c r="V34" s="18">
        <v>0.253360340418949</v>
      </c>
      <c r="W34" s="18">
        <v>0.21956386816691</v>
      </c>
      <c r="X34" s="18">
        <v>0.189955846772526</v>
      </c>
      <c r="Y34" s="18">
        <v>0.164082662350917</v>
      </c>
      <c r="Z34" s="18">
        <v>0.141524987108997</v>
      </c>
      <c r="AA34" s="18">
        <v>0.121899199610003</v>
      </c>
      <c r="AB34" s="18">
        <v>0.104857250473821</v>
      </c>
      <c r="AC34" s="18">
        <v>0.0900855125309056</v>
      </c>
      <c r="AD34" s="18">
        <v>0.07730299147045989</v>
      </c>
      <c r="AE34" s="18">
        <v>0.0662591608559613</v>
      </c>
      <c r="AF34" s="18">
        <v>0.0567316065833967</v>
      </c>
      <c r="AG34" s="18">
        <v>0.0485236096716601</v>
      </c>
      <c r="AH34" s="18">
        <v>0.0414617558070932</v>
      </c>
      <c r="AI34" s="18">
        <v>0.0353936307499907</v>
      </c>
      <c r="AJ34" s="18">
        <v>0.030185639439258</v>
      </c>
      <c r="AK34" s="18">
        <v>0.0257209712305521</v>
      </c>
      <c r="AL34" s="18">
        <v>0.0218977226257004</v>
      </c>
      <c r="AM34" s="18">
        <v>0.0186271809757056</v>
      </c>
      <c r="AN34" s="18">
        <v>0.0158322671425704</v>
      </c>
      <c r="AO34" s="18">
        <v>0.0134461313750515</v>
      </c>
      <c r="AP34" s="18">
        <v>0.011410894232622</v>
      </c>
      <c r="AQ34" s="18">
        <v>0.009676522935907371</v>
      </c>
      <c r="AR34" s="18">
        <v>0.00819983277044212</v>
      </c>
      <c r="AS34" s="18">
        <v>0.00694360292690044</v>
      </c>
      <c r="AT34" s="18">
        <v>0.00587579627612678</v>
      </c>
      <c r="AU34" s="18">
        <v>0.00496887293902837</v>
      </c>
      <c r="AV34" s="18">
        <v>0.00419918803536978</v>
      </c>
      <c r="AW34" s="18">
        <v>0.00354646461887653</v>
      </c>
      <c r="AX34" s="18">
        <v>0.00299333348238118</v>
      </c>
      <c r="AY34" s="18">
        <v>0.00252493221226768</v>
      </c>
    </row>
    <row r="35" ht="15.35" customHeight="1">
      <c r="A35" t="s" s="12">
        <v>45</v>
      </c>
      <c r="B35" s="20">
        <v>1.5</v>
      </c>
      <c r="C35" s="14">
        <v>10.8</v>
      </c>
      <c r="D35" s="14"/>
      <c r="E35" s="15">
        <v>1.49</v>
      </c>
      <c r="F35" s="15">
        <v>11.5</v>
      </c>
      <c r="G35" s="15">
        <v>1.49</v>
      </c>
      <c r="H35" s="15">
        <v>11.5</v>
      </c>
      <c r="I35" s="16">
        <f>H35*(LN(2))^(1/G35)</f>
        <v>8.992269011610521</v>
      </c>
      <c r="J35" s="16">
        <f>H35*EXP(GAMMALN(1+1/G35))</f>
        <v>10.3901018557827</v>
      </c>
      <c r="K35" s="17">
        <v>1</v>
      </c>
      <c r="L35" s="18">
        <v>0.974066153379046</v>
      </c>
      <c r="M35" s="18">
        <v>0.928851361780728</v>
      </c>
      <c r="N35" s="18">
        <v>0.873678665969242</v>
      </c>
      <c r="O35" s="18">
        <v>0.81276402408556</v>
      </c>
      <c r="P35" s="18">
        <v>0.748948558678657</v>
      </c>
      <c r="Q35" s="18">
        <v>0.68432668931087</v>
      </c>
      <c r="R35" s="18">
        <v>0.6204803236588901</v>
      </c>
      <c r="S35" s="18">
        <v>0.558598966501641</v>
      </c>
      <c r="T35" s="18">
        <v>0.499556139925528</v>
      </c>
      <c r="U35" s="18">
        <v>0.443965762273808</v>
      </c>
      <c r="V35" s="18">
        <v>0.392227734286418</v>
      </c>
      <c r="W35" s="18">
        <v>0.344566675070978</v>
      </c>
      <c r="X35" s="18">
        <v>0.301065581340515</v>
      </c>
      <c r="Y35" s="18">
        <v>0.261695251626857</v>
      </c>
      <c r="Z35" s="18">
        <v>0.226339918376851</v>
      </c>
      <c r="AA35" s="18">
        <v>0.194819372855103</v>
      </c>
      <c r="AB35" s="18">
        <v>0.166907819195148</v>
      </c>
      <c r="AC35" s="18">
        <v>0.142349692249047</v>
      </c>
      <c r="AD35" s="18">
        <v>0.120872688502546</v>
      </c>
      <c r="AE35" s="18">
        <v>0.102198275403882</v>
      </c>
      <c r="AF35" s="18">
        <v>0.086049955264645</v>
      </c>
      <c r="AG35" s="18">
        <v>0.0721595629821439</v>
      </c>
      <c r="AH35" s="18">
        <v>0.0602718720159467</v>
      </c>
      <c r="AI35" s="18">
        <v>0.0501477712783588</v>
      </c>
      <c r="AJ35" s="18">
        <v>0.0415662583235277</v>
      </c>
      <c r="AK35" s="18">
        <v>0.0343254730323634</v>
      </c>
      <c r="AL35" s="18">
        <v>0.0282429724087548</v>
      </c>
      <c r="AM35" s="18">
        <v>0.0231554224631561</v>
      </c>
      <c r="AN35" s="18">
        <v>0.0189178585675733</v>
      </c>
      <c r="AO35" s="18">
        <v>0.0154026419827467</v>
      </c>
      <c r="AP35" s="18">
        <v>0.0124982181125216</v>
      </c>
      <c r="AQ35" s="18">
        <v>0.0101077618518998</v>
      </c>
      <c r="AR35" s="18">
        <v>0.00814777740559924</v>
      </c>
      <c r="AS35" s="18">
        <v>0.00654670425925707</v>
      </c>
      <c r="AT35" s="18">
        <v>0.00524356756823774</v>
      </c>
      <c r="AU35" s="18">
        <v>0.00418669998792132</v>
      </c>
      <c r="AV35" s="18">
        <v>0.00333255274466981</v>
      </c>
      <c r="AW35" s="18">
        <v>0.00264460634242603</v>
      </c>
      <c r="AX35" s="18">
        <v>0.00209238550147739</v>
      </c>
      <c r="AY35" s="18">
        <v>0.00165057851397354</v>
      </c>
    </row>
    <row r="36" ht="15.35" customHeight="1">
      <c r="A36" t="s" s="12">
        <v>46</v>
      </c>
      <c r="B36" s="20">
        <v>1.4</v>
      </c>
      <c r="C36" s="23">
        <v>8.199999999999999</v>
      </c>
      <c r="D36" s="23"/>
      <c r="E36" s="15">
        <v>1.19</v>
      </c>
      <c r="F36" s="15">
        <v>6.75</v>
      </c>
      <c r="G36" s="15">
        <v>1.19</v>
      </c>
      <c r="H36" s="15">
        <v>6.75</v>
      </c>
      <c r="I36" s="16">
        <f>H36*(LN(2))^(1/G36)</f>
        <v>4.96070790817639</v>
      </c>
      <c r="J36" s="16">
        <f>H36*EXP(GAMMALN(1+1/G36))</f>
        <v>6.36330542358482</v>
      </c>
      <c r="K36" s="17">
        <v>1</v>
      </c>
      <c r="L36" s="18">
        <v>0.902064632981608</v>
      </c>
      <c r="M36" s="18">
        <v>0.790448325876233</v>
      </c>
      <c r="N36" s="18">
        <v>0.683191178149955</v>
      </c>
      <c r="O36" s="18">
        <v>0.5847840950836219</v>
      </c>
      <c r="P36" s="18">
        <v>0.496741551144485</v>
      </c>
      <c r="Q36" s="18">
        <v>0.419279476184716</v>
      </c>
      <c r="R36" s="18">
        <v>0.351963562549551</v>
      </c>
      <c r="S36" s="18">
        <v>0.294031568486009</v>
      </c>
      <c r="T36" s="18">
        <v>0.244573020127165</v>
      </c>
      <c r="U36" s="18">
        <v>0.202634493536662</v>
      </c>
      <c r="V36" s="18">
        <v>0.16728182619928</v>
      </c>
      <c r="W36" s="18">
        <v>0.137635865254338</v>
      </c>
      <c r="X36" s="18">
        <v>0.112891439973968</v>
      </c>
      <c r="Y36" s="18">
        <v>0.09232558613576961</v>
      </c>
      <c r="Z36" s="18">
        <v>0.07529893158318431</v>
      </c>
      <c r="AA36" s="18">
        <v>0.0612528412188198</v>
      </c>
      <c r="AB36" s="18">
        <v>0.0497040682225286</v>
      </c>
      <c r="AC36" s="18">
        <v>0.0402380866782103</v>
      </c>
      <c r="AD36" s="18">
        <v>0.0325018888042132</v>
      </c>
      <c r="AE36" s="18">
        <v>0.0261967579649258</v>
      </c>
      <c r="AF36" s="18">
        <v>0.0210713390964512</v>
      </c>
      <c r="AG36" s="18">
        <v>0.0169151964527142</v>
      </c>
      <c r="AH36" s="18">
        <v>0.0135529578809367</v>
      </c>
      <c r="AI36" s="18">
        <v>0.010839083428215</v>
      </c>
      <c r="AJ36" s="18">
        <v>0.008653255599955891</v>
      </c>
      <c r="AK36" s="18">
        <v>0.00689636300184793</v>
      </c>
      <c r="AL36" s="18">
        <v>0.00548703401477324</v>
      </c>
      <c r="AM36" s="18">
        <v>0.00435866938094187</v>
      </c>
      <c r="AN36" s="18">
        <v>0.00345691979304419</v>
      </c>
      <c r="AO36" s="18">
        <v>0.00273755509003371</v>
      </c>
      <c r="AP36" s="18">
        <v>0.00216467426067413</v>
      </c>
      <c r="AQ36" s="18">
        <v>0.00170920927732277</v>
      </c>
      <c r="AR36" s="18">
        <v>0.00134768022491638</v>
      </c>
      <c r="AS36" s="18">
        <v>0.00106116384178423</v>
      </c>
      <c r="AT36" s="18">
        <v>0.000834442176973038</v>
      </c>
      <c r="AU36" s="18">
        <v>0.00065530242111822</v>
      </c>
      <c r="AV36" s="18">
        <v>0.000513962984196259</v>
      </c>
      <c r="AW36" s="18">
        <v>0.000402604523685013</v>
      </c>
      <c r="AX36" s="18">
        <v>0.000314987855057347</v>
      </c>
      <c r="AY36" s="18">
        <v>0.000246143510188812</v>
      </c>
    </row>
    <row r="37" ht="15.35" customHeight="1">
      <c r="A37" t="s" s="12">
        <v>47</v>
      </c>
      <c r="B37" s="20">
        <v>2</v>
      </c>
      <c r="C37" s="14">
        <v>12.6</v>
      </c>
      <c r="D37" s="14"/>
      <c r="E37" s="19"/>
      <c r="F37" s="19"/>
      <c r="G37" s="20">
        <v>2</v>
      </c>
      <c r="H37" s="14">
        <v>12.6</v>
      </c>
      <c r="I37" s="16">
        <f>H37*(LN(2))^(1/G37)</f>
        <v>10.490188100587</v>
      </c>
      <c r="J37" s="16">
        <f>H37*EXP(GAMMALN(1+1/G37))</f>
        <v>11.1664592607048</v>
      </c>
      <c r="K37" s="17">
        <v>1</v>
      </c>
      <c r="L37" s="18">
        <v>0.993720980132259</v>
      </c>
      <c r="M37" s="18">
        <v>0.975119488397629</v>
      </c>
      <c r="N37" s="18">
        <v>0.94488756027489</v>
      </c>
      <c r="O37" s="18">
        <v>0.904130967832998</v>
      </c>
      <c r="P37" s="18">
        <v>0.854302104364696</v>
      </c>
      <c r="Q37" s="18">
        <v>0.7971141629458121</v>
      </c>
      <c r="R37" s="18">
        <v>0.734443671929731</v>
      </c>
      <c r="S37" s="18">
        <v>0.6682290916634051</v>
      </c>
      <c r="T37" s="18">
        <v>0.600373041198405</v>
      </c>
      <c r="U37" s="18">
        <v>0.532654873057316</v>
      </c>
      <c r="V37" s="18">
        <v>0.466658890902423</v>
      </c>
      <c r="W37" s="18">
        <v>0.403721708608598</v>
      </c>
      <c r="X37" s="18">
        <v>0.344900305242036</v>
      </c>
      <c r="Y37" s="18">
        <v>0.29096045886431</v>
      </c>
      <c r="Z37" s="18">
        <v>0.24238362999516</v>
      </c>
      <c r="AA37" s="18">
        <v>0.199389147125304</v>
      </c>
      <c r="AB37" s="18">
        <v>0.161967792905745</v>
      </c>
      <c r="AC37" s="18">
        <v>0.12992260830506</v>
      </c>
      <c r="AD37" s="18">
        <v>0.102912876083082</v>
      </c>
      <c r="AE37" s="18">
        <v>0.0804977271554386</v>
      </c>
      <c r="AF37" s="18">
        <v>0.0621765240221163</v>
      </c>
      <c r="AG37" s="18">
        <v>0.0474239995806698</v>
      </c>
      <c r="AH37" s="18">
        <v>0.0357189624492648</v>
      </c>
      <c r="AI37" s="18">
        <v>0.0265661371457251</v>
      </c>
      <c r="AJ37" s="18">
        <v>0.0195113313142952</v>
      </c>
      <c r="AK37" s="18">
        <v>0.0141505824089795</v>
      </c>
      <c r="AL37" s="18">
        <v>0.0101342273814857</v>
      </c>
      <c r="AM37" s="18">
        <v>0.00716697503761243</v>
      </c>
      <c r="AN37" s="18">
        <v>0.00500506886620589</v>
      </c>
      <c r="AO37" s="18">
        <v>0.00345154183056251</v>
      </c>
      <c r="AP37" s="18">
        <v>0.00235041820862336</v>
      </c>
      <c r="AQ37" s="18">
        <v>0.00158054207969771</v>
      </c>
      <c r="AR37" s="18">
        <v>0.0010495325222678</v>
      </c>
      <c r="AS37" s="18">
        <v>0.000688199981863202</v>
      </c>
      <c r="AT37" s="18">
        <v>0.000445617595592029</v>
      </c>
      <c r="AU37" s="18">
        <v>0.000284930488876567</v>
      </c>
      <c r="AV37" s="18">
        <v>0.00017990549707847</v>
      </c>
      <c r="AW37" s="18">
        <v>0.000112170553272728</v>
      </c>
      <c r="AX37" s="18">
        <v>6.90624861902078e-05</v>
      </c>
      <c r="AY37" s="18">
        <v>4.1988897653833e-05</v>
      </c>
    </row>
    <row r="38" ht="15.35" customHeight="1">
      <c r="A38" t="s" s="12">
        <v>48</v>
      </c>
      <c r="B38" s="20">
        <v>2.1</v>
      </c>
      <c r="C38" s="14">
        <v>12</v>
      </c>
      <c r="D38" s="14"/>
      <c r="E38" s="15">
        <v>2.01</v>
      </c>
      <c r="F38" s="15">
        <v>11.75</v>
      </c>
      <c r="G38" s="15">
        <v>2.01</v>
      </c>
      <c r="H38" s="15">
        <v>11.75</v>
      </c>
      <c r="I38" s="16">
        <f>H38*(LN(2))^(1/G38)</f>
        <v>9.79143970028669</v>
      </c>
      <c r="J38" s="16">
        <f>H38*EXP(GAMMALN(1+1/G38))</f>
        <v>10.4122513396918</v>
      </c>
      <c r="K38" s="17">
        <v>1</v>
      </c>
      <c r="L38" s="18">
        <v>0.992958093540786</v>
      </c>
      <c r="M38" s="18">
        <v>0.9719373948211431</v>
      </c>
      <c r="N38" s="18">
        <v>0.937719941935953</v>
      </c>
      <c r="O38" s="18">
        <v>0.891680433697392</v>
      </c>
      <c r="P38" s="18">
        <v>0.835657157902277</v>
      </c>
      <c r="Q38" s="18">
        <v>0.771819277481909</v>
      </c>
      <c r="R38" s="18">
        <v>0.702522228476716</v>
      </c>
      <c r="S38" s="18">
        <v>0.6301611995991691</v>
      </c>
      <c r="T38" s="18">
        <v>0.557034218136617</v>
      </c>
      <c r="U38" s="18">
        <v>0.485225036441062</v>
      </c>
      <c r="V38" s="18">
        <v>0.416513338547273</v>
      </c>
      <c r="W38" s="18">
        <v>0.352316451809494</v>
      </c>
      <c r="X38" s="18">
        <v>0.29366329529949</v>
      </c>
      <c r="Y38" s="18">
        <v>0.241198180269176</v>
      </c>
      <c r="Z38" s="18">
        <v>0.195209638588594</v>
      </c>
      <c r="AA38" s="18">
        <v>0.155677891439349</v>
      </c>
      <c r="AB38" s="18">
        <v>0.122333933794669</v>
      </c>
      <c r="AC38" s="18">
        <v>0.09472342044545221</v>
      </c>
      <c r="AD38" s="18">
        <v>0.0722694195004783</v>
      </c>
      <c r="AE38" s="18">
        <v>0.0543294181794467</v>
      </c>
      <c r="AF38" s="18">
        <v>0.0402434812242856</v>
      </c>
      <c r="AG38" s="18">
        <v>0.029371957778549</v>
      </c>
      <c r="AH38" s="18">
        <v>0.0211224419079047</v>
      </c>
      <c r="AI38" s="18">
        <v>0.0149667109462045</v>
      </c>
      <c r="AJ38" s="18">
        <v>0.010449052183428</v>
      </c>
      <c r="AK38" s="18">
        <v>0.00718775190319532</v>
      </c>
      <c r="AL38" s="18">
        <v>0.00487160858506575</v>
      </c>
      <c r="AM38" s="18">
        <v>0.00325321221437025</v>
      </c>
      <c r="AN38" s="18">
        <v>0.00214047794233463</v>
      </c>
      <c r="AO38" s="18">
        <v>0.00138760294699236</v>
      </c>
      <c r="AP38" s="18">
        <v>0.0008862853672654269</v>
      </c>
      <c r="AQ38" s="18">
        <v>0.000557742500070568</v>
      </c>
      <c r="AR38" s="18">
        <v>0.000345814855374327</v>
      </c>
      <c r="AS38" s="18">
        <v>0.000211252235388204</v>
      </c>
      <c r="AT38" s="18">
        <v>0.000127146618678742</v>
      </c>
      <c r="AU38" s="18">
        <v>7.539668993383759e-05</v>
      </c>
      <c r="AV38" s="18">
        <v>4.40495918118122e-05</v>
      </c>
      <c r="AW38" s="18">
        <v>2.53554819920065e-05</v>
      </c>
      <c r="AX38" s="18">
        <v>1.43793913495172e-05</v>
      </c>
      <c r="AY38" s="18">
        <v>8.034264191381091e-06</v>
      </c>
    </row>
    <row r="39" ht="15.35" customHeight="1">
      <c r="A39" t="s" s="12">
        <v>49</v>
      </c>
      <c r="B39" s="20">
        <v>1.4</v>
      </c>
      <c r="C39" s="14">
        <v>8.720000000000001</v>
      </c>
      <c r="D39" s="14"/>
      <c r="E39" s="19"/>
      <c r="F39" s="19"/>
      <c r="G39" s="20">
        <v>1.4</v>
      </c>
      <c r="H39" s="14">
        <v>8.720000000000001</v>
      </c>
      <c r="I39" s="16">
        <f>H39*(LN(2))^(1/G39)</f>
        <v>6.71151222636892</v>
      </c>
      <c r="J39" s="16">
        <f>H39*EXP(GAMMALN(1+1/G39))</f>
        <v>7.94761152164488</v>
      </c>
      <c r="K39" s="17">
        <v>1</v>
      </c>
      <c r="L39" s="18">
        <v>0.952918860381032</v>
      </c>
      <c r="M39" s="18">
        <v>0.880497746105513</v>
      </c>
      <c r="N39" s="18">
        <v>0.7989030495889951</v>
      </c>
      <c r="O39" s="18">
        <v>0.714721708969427</v>
      </c>
      <c r="P39" s="18">
        <v>0.631900390339654</v>
      </c>
      <c r="Q39" s="18">
        <v>0.5529429582555641</v>
      </c>
      <c r="R39" s="18">
        <v>0.479402524021105</v>
      </c>
      <c r="S39" s="18">
        <v>0.412159358575118</v>
      </c>
      <c r="T39" s="18">
        <v>0.351607073940637</v>
      </c>
      <c r="U39" s="18">
        <v>0.297788939923312</v>
      </c>
      <c r="V39" s="18">
        <v>0.250501913207522</v>
      </c>
      <c r="W39" s="18">
        <v>0.209377169346536</v>
      </c>
      <c r="X39" s="18">
        <v>0.173942336847176</v>
      </c>
      <c r="Y39" s="18">
        <v>0.143669004577289</v>
      </c>
      <c r="Z39" s="18">
        <v>0.118008243685657</v>
      </c>
      <c r="AA39" s="18">
        <v>0.096416393267149</v>
      </c>
      <c r="AB39" s="18">
        <v>0.0783730143590515</v>
      </c>
      <c r="AC39" s="18">
        <v>0.0633926394851391</v>
      </c>
      <c r="AD39" s="18">
        <v>0.051031702474466</v>
      </c>
      <c r="AE39" s="18">
        <v>0.0408918139446991</v>
      </c>
      <c r="AF39" s="18">
        <v>0.0326203485349098</v>
      </c>
      <c r="AG39" s="18">
        <v>0.0259091306895897</v>
      </c>
      <c r="AH39" s="18">
        <v>0.0204918471753626</v>
      </c>
      <c r="AI39" s="18">
        <v>0.0161406768394413</v>
      </c>
      <c r="AJ39" s="18">
        <v>0.0126625110104044</v>
      </c>
      <c r="AK39" s="18">
        <v>0.009895040353644189</v>
      </c>
      <c r="AL39" s="18">
        <v>0.00770290436444632</v>
      </c>
      <c r="AM39" s="18">
        <v>0.00597403611183733</v>
      </c>
      <c r="AN39" s="18">
        <v>0.00461628527007163</v>
      </c>
      <c r="AO39" s="18">
        <v>0.00355436480136817</v>
      </c>
      <c r="AP39" s="18">
        <v>0.00272713887527931</v>
      </c>
      <c r="AQ39" s="18">
        <v>0.00208524987460501</v>
      </c>
      <c r="AR39" s="18">
        <v>0.00158906899211575</v>
      </c>
      <c r="AS39" s="18">
        <v>0.00120694653300857</v>
      </c>
      <c r="AT39" s="18">
        <v>0.000913733393117622</v>
      </c>
      <c r="AU39" s="18">
        <v>0.000689543282142102</v>
      </c>
      <c r="AV39" s="18">
        <v>0.000518725297696143</v>
      </c>
      <c r="AW39" s="18">
        <v>0.000389017794002799</v>
      </c>
      <c r="AX39" s="18">
        <v>0.000290856639563519</v>
      </c>
      <c r="AY39" s="18">
        <v>0.000216813555032558</v>
      </c>
    </row>
    <row r="40" ht="15.35" customHeight="1">
      <c r="A40" t="s" s="12">
        <v>50</v>
      </c>
      <c r="B40" s="20">
        <v>1.6</v>
      </c>
      <c r="C40" s="14">
        <v>8.43</v>
      </c>
      <c r="D40" s="14"/>
      <c r="E40" s="19"/>
      <c r="F40" s="19"/>
      <c r="G40" s="20">
        <v>1.6</v>
      </c>
      <c r="H40" s="14">
        <v>8.43</v>
      </c>
      <c r="I40" s="16">
        <f>H40*(LN(2))^(1/G40)</f>
        <v>6.70414637318375</v>
      </c>
      <c r="J40" s="16">
        <f>H40*EXP(GAMMALN(1+1/G40))</f>
        <v>7.55812118087712</v>
      </c>
      <c r="K40" s="17">
        <v>1</v>
      </c>
      <c r="L40" s="18">
        <v>0.967526651768416</v>
      </c>
      <c r="M40" s="18">
        <v>0.904769917437911</v>
      </c>
      <c r="N40" s="18">
        <v>0.825755627398077</v>
      </c>
      <c r="O40" s="18">
        <v>0.738326259718498</v>
      </c>
      <c r="P40" s="18">
        <v>0.648211195660077</v>
      </c>
      <c r="Q40" s="18">
        <v>0.559681574462812</v>
      </c>
      <c r="R40" s="18">
        <v>0.475811723598345</v>
      </c>
      <c r="S40" s="18">
        <v>0.398660839465556</v>
      </c>
      <c r="T40" s="18">
        <v>0.329440267512499</v>
      </c>
      <c r="U40" s="18">
        <v>0.26867746607302</v>
      </c>
      <c r="V40" s="18">
        <v>0.216373396045717</v>
      </c>
      <c r="W40" s="18">
        <v>0.172147224411314</v>
      </c>
      <c r="X40" s="18">
        <v>0.135363175609052</v>
      </c>
      <c r="Y40" s="18">
        <v>0.105236450456275</v>
      </c>
      <c r="Z40" s="18">
        <v>0.0809172875352302</v>
      </c>
      <c r="AA40" s="18">
        <v>0.0615540240486768</v>
      </c>
      <c r="AB40" s="18">
        <v>0.0463372724925858</v>
      </c>
      <c r="AC40" s="18">
        <v>0.0345280662334416</v>
      </c>
      <c r="AD40" s="18">
        <v>0.0254731163690634</v>
      </c>
      <c r="AE40" s="18">
        <v>0.0186102703037593</v>
      </c>
      <c r="AF40" s="18">
        <v>0.0134669796593931</v>
      </c>
      <c r="AG40" s="18">
        <v>0.009654170379238989</v>
      </c>
      <c r="AH40" s="18">
        <v>0.00685744082775819</v>
      </c>
      <c r="AI40" s="18">
        <v>0.00482705245526394</v>
      </c>
      <c r="AJ40" s="18">
        <v>0.00336775992646532</v>
      </c>
      <c r="AK40" s="18">
        <v>0.00232917405475641</v>
      </c>
      <c r="AL40" s="18">
        <v>0.001597068778313</v>
      </c>
      <c r="AM40" s="18">
        <v>0.0010858308928372</v>
      </c>
      <c r="AN40" s="18">
        <v>0.000732100784866963</v>
      </c>
      <c r="AO40" s="18">
        <v>0.000489553619574146</v>
      </c>
      <c r="AP40" s="18">
        <v>0.000324712192834031</v>
      </c>
      <c r="AQ40" s="18">
        <v>0.000213654422360321</v>
      </c>
      <c r="AR40" s="18">
        <v>0.000139471067386654</v>
      </c>
      <c r="AS40" s="18">
        <v>9.03352841797878e-05</v>
      </c>
      <c r="AT40" s="18">
        <v>5.80593423916698e-05</v>
      </c>
      <c r="AU40" s="18">
        <v>3.70311280941671e-05</v>
      </c>
      <c r="AV40" s="18">
        <v>2.34411606342411e-05</v>
      </c>
      <c r="AW40" s="18">
        <v>1.47280213403933e-05</v>
      </c>
      <c r="AX40" s="18">
        <v>9.185383235355e-06</v>
      </c>
      <c r="AY40" s="18">
        <v>5.68683920854074e-06</v>
      </c>
    </row>
    <row r="41" ht="15.35" customHeight="1">
      <c r="A41" t="s" s="12">
        <v>51</v>
      </c>
      <c r="B41" s="20">
        <v>1.9</v>
      </c>
      <c r="C41" s="14">
        <v>8.43</v>
      </c>
      <c r="D41" s="14"/>
      <c r="E41" s="19"/>
      <c r="F41" s="19"/>
      <c r="G41" s="20">
        <v>1.9</v>
      </c>
      <c r="H41" s="14">
        <v>8.43</v>
      </c>
      <c r="I41" s="16">
        <f>H41*(LN(2))^(1/G41)</f>
        <v>6.95106743022065</v>
      </c>
      <c r="J41" s="16">
        <f>H41*EXP(GAMMALN(1+1/G41))</f>
        <v>7.48047275296809</v>
      </c>
      <c r="K41" s="17">
        <v>1</v>
      </c>
      <c r="L41" s="18">
        <v>0.9827356019253149</v>
      </c>
      <c r="M41" s="18">
        <v>0.937071496347746</v>
      </c>
      <c r="N41" s="18">
        <v>0.868985026624541</v>
      </c>
      <c r="O41" s="18">
        <v>0.784606849430465</v>
      </c>
      <c r="P41" s="18">
        <v>0.690281603890142</v>
      </c>
      <c r="Q41" s="18">
        <v>0.59208741490848</v>
      </c>
      <c r="R41" s="18">
        <v>0.495371386930553</v>
      </c>
      <c r="S41" s="18">
        <v>0.404415429357569</v>
      </c>
      <c r="T41" s="18">
        <v>0.322268556370609</v>
      </c>
      <c r="U41" s="18">
        <v>0.250740742031105</v>
      </c>
      <c r="V41" s="18">
        <v>0.190527505758298</v>
      </c>
      <c r="W41" s="18">
        <v>0.141420992357453</v>
      </c>
      <c r="X41" s="18">
        <v>0.10256089166009</v>
      </c>
      <c r="Y41" s="18">
        <v>0.07268451992115341</v>
      </c>
      <c r="Z41" s="18">
        <v>0.0503463813724245</v>
      </c>
      <c r="AA41" s="18">
        <v>0.0340901688817354</v>
      </c>
      <c r="AB41" s="18">
        <v>0.0225677423113474</v>
      </c>
      <c r="AC41" s="18">
        <v>0.014608459796596</v>
      </c>
      <c r="AD41" s="18">
        <v>0.009247698475168931</v>
      </c>
      <c r="AE41" s="18">
        <v>0.00572569315470106</v>
      </c>
      <c r="AF41" s="18">
        <v>0.0034676637171569</v>
      </c>
      <c r="AG41" s="18">
        <v>0.00205450426976372</v>
      </c>
      <c r="AH41" s="18">
        <v>0.00119091997768106</v>
      </c>
      <c r="AI41" s="18">
        <v>0.0006754694290977969</v>
      </c>
      <c r="AJ41" s="18">
        <v>0.000374900964580482</v>
      </c>
      <c r="AK41" s="18">
        <v>0.00020363551140834</v>
      </c>
      <c r="AL41" s="18">
        <v>0.000108256323788414</v>
      </c>
      <c r="AM41" s="18">
        <v>5.63314613399868e-05</v>
      </c>
      <c r="AN41" s="18">
        <v>2.86933013644575e-05</v>
      </c>
      <c r="AO41" s="18">
        <v>1.43078459245993e-05</v>
      </c>
      <c r="AP41" s="18">
        <v>6.98495298234736e-06</v>
      </c>
      <c r="AQ41" s="18">
        <v>3.33870736113351e-06</v>
      </c>
      <c r="AR41" s="18">
        <v>1.5626004463698e-06</v>
      </c>
      <c r="AS41" s="18">
        <v>7.161440012115611e-07</v>
      </c>
      <c r="AT41" s="18">
        <v>3.21412511938846e-07</v>
      </c>
      <c r="AU41" s="18">
        <v>1.41273765685845e-07</v>
      </c>
      <c r="AV41" s="18">
        <v>6.08165929838478e-08</v>
      </c>
      <c r="AW41" s="18">
        <v>2.56430221501347e-08</v>
      </c>
      <c r="AX41" s="18">
        <v>1.0590754273565e-08</v>
      </c>
      <c r="AY41" s="18">
        <v>4.2846807213337e-09</v>
      </c>
    </row>
    <row r="42" ht="15.35" customHeight="1">
      <c r="A42" t="s" s="12">
        <v>52</v>
      </c>
      <c r="B42" s="20">
        <v>1.6</v>
      </c>
      <c r="C42" s="14">
        <v>6.9</v>
      </c>
      <c r="D42" s="14"/>
      <c r="E42" s="19"/>
      <c r="F42" s="19"/>
      <c r="G42" s="20">
        <v>1.6</v>
      </c>
      <c r="H42" s="14">
        <v>6.9</v>
      </c>
      <c r="I42" s="16">
        <f>H42*(LN(2))^(1/G42)</f>
        <v>5.48737959370912</v>
      </c>
      <c r="J42" s="16">
        <f>H42*EXP(GAMMALN(1+1/G42))</f>
        <v>6.18636253239053</v>
      </c>
      <c r="K42" s="17">
        <v>1</v>
      </c>
      <c r="L42" s="18">
        <v>0.955536611850431</v>
      </c>
      <c r="M42" s="18">
        <v>0.871206501011626</v>
      </c>
      <c r="N42" s="18">
        <v>0.768145499056309</v>
      </c>
      <c r="O42" s="18">
        <v>0.658386839697665</v>
      </c>
      <c r="P42" s="18">
        <v>0.550294712995351</v>
      </c>
      <c r="Q42" s="18">
        <v>0.449499901025526</v>
      </c>
      <c r="R42" s="18">
        <v>0.359410880467123</v>
      </c>
      <c r="S42" s="18">
        <v>0.28166813453042</v>
      </c>
      <c r="T42" s="18">
        <v>0.216582935689345</v>
      </c>
      <c r="U42" s="18">
        <v>0.163543060120604</v>
      </c>
      <c r="V42" s="18">
        <v>0.121363289473475</v>
      </c>
      <c r="W42" s="18">
        <v>0.0885672183000034</v>
      </c>
      <c r="X42" s="18">
        <v>0.06359723164353</v>
      </c>
      <c r="Y42" s="18">
        <v>0.044957743056531</v>
      </c>
      <c r="Z42" s="18">
        <v>0.0313019006393527</v>
      </c>
      <c r="AA42" s="18">
        <v>0.0214741847378157</v>
      </c>
      <c r="AB42" s="18">
        <v>0.014521323728216</v>
      </c>
      <c r="AC42" s="18">
        <v>0.00968253992694146</v>
      </c>
      <c r="AD42" s="18">
        <v>0.00636801512579199</v>
      </c>
      <c r="AE42" s="18">
        <v>0.00413217164336332</v>
      </c>
      <c r="AF42" s="18">
        <v>0.00264624944517833</v>
      </c>
      <c r="AG42" s="18">
        <v>0.00167290782713203</v>
      </c>
      <c r="AH42" s="18">
        <v>0.00104425256822482</v>
      </c>
      <c r="AI42" s="18">
        <v>0.000643766697117187</v>
      </c>
      <c r="AJ42" s="18">
        <v>0.000392041681856248</v>
      </c>
      <c r="AK42" s="18">
        <v>0.000235886424993614</v>
      </c>
      <c r="AL42" s="18">
        <v>0.000140256212312728</v>
      </c>
      <c r="AM42" s="18">
        <v>8.24265129399926e-05</v>
      </c>
      <c r="AN42" s="18">
        <v>4.78862376166456e-05</v>
      </c>
      <c r="AO42" s="18">
        <v>2.75057315201055e-05</v>
      </c>
      <c r="AP42" s="18">
        <v>1.56232296055769e-05</v>
      </c>
      <c r="AQ42" s="18">
        <v>8.776411343114351e-06</v>
      </c>
      <c r="AR42" s="18">
        <v>4.87665764870027e-06</v>
      </c>
      <c r="AS42" s="18">
        <v>2.68067842368325e-06</v>
      </c>
      <c r="AT42" s="18">
        <v>1.45794089911888e-06</v>
      </c>
      <c r="AU42" s="18">
        <v>7.84623340632784e-07</v>
      </c>
      <c r="AV42" s="18">
        <v>4.17887991321919e-07</v>
      </c>
      <c r="AW42" s="18">
        <v>2.20285153007538e-07</v>
      </c>
      <c r="AX42" s="18">
        <v>1.14943575990623e-07</v>
      </c>
      <c r="AY42" s="18">
        <v>5.9375061978173e-08</v>
      </c>
    </row>
    <row r="43" ht="15.35" customHeight="1">
      <c r="A43" t="s" s="12">
        <v>53</v>
      </c>
      <c r="B43" s="20">
        <v>1.2</v>
      </c>
      <c r="C43" s="14">
        <v>4.57</v>
      </c>
      <c r="D43" s="14"/>
      <c r="E43" s="19"/>
      <c r="F43" s="19"/>
      <c r="G43" s="20">
        <v>1.2</v>
      </c>
      <c r="H43" s="14">
        <v>4.57</v>
      </c>
      <c r="I43" s="16">
        <f>H43*(LN(2))^(1/G43)</f>
        <v>3.36721425208747</v>
      </c>
      <c r="J43" s="16">
        <f>H43*EXP(GAMMALN(1+1/G43))</f>
        <v>4.29879727223345</v>
      </c>
      <c r="K43" s="17">
        <v>1</v>
      </c>
      <c r="L43" s="18">
        <v>0.850889300854578</v>
      </c>
      <c r="M43" s="18">
        <v>0.69006596079243</v>
      </c>
      <c r="N43" s="18">
        <v>0.546917870364024</v>
      </c>
      <c r="O43" s="18">
        <v>0.426449693527738</v>
      </c>
      <c r="P43" s="18">
        <v>0.328260724482205</v>
      </c>
      <c r="Q43" s="18">
        <v>0.24997877012068</v>
      </c>
      <c r="R43" s="18">
        <v>0.188607881790407</v>
      </c>
      <c r="S43" s="18">
        <v>0.141143056081177</v>
      </c>
      <c r="T43" s="18">
        <v>0.104849027492654</v>
      </c>
      <c r="U43" s="18">
        <v>0.07736828086391789</v>
      </c>
      <c r="V43" s="18">
        <v>0.0567401952416042</v>
      </c>
      <c r="W43" s="18">
        <v>0.041375630512679</v>
      </c>
      <c r="X43" s="18">
        <v>0.0300117328872385</v>
      </c>
      <c r="Y43" s="18">
        <v>0.0216607532160739</v>
      </c>
      <c r="Z43" s="18">
        <v>0.0155602595049492</v>
      </c>
      <c r="AA43" s="18">
        <v>0.0111283447475038</v>
      </c>
      <c r="AB43" s="18">
        <v>0.00792523184498894</v>
      </c>
      <c r="AC43" s="18">
        <v>0.0056214440185921</v>
      </c>
      <c r="AD43" s="18">
        <v>0.00397206554946339</v>
      </c>
      <c r="AE43" s="18">
        <v>0.00279632838251376</v>
      </c>
      <c r="AF43" s="18">
        <v>0.00196167667202918</v>
      </c>
      <c r="AG43" s="18">
        <v>0.00137149075056053</v>
      </c>
      <c r="AH43" s="18">
        <v>0.000955737028827008</v>
      </c>
      <c r="AI43" s="18">
        <v>0.000663916790693331</v>
      </c>
      <c r="AJ43" s="18">
        <v>0.000459795267186758</v>
      </c>
      <c r="AK43" s="18">
        <v>0.000317492535817698</v>
      </c>
      <c r="AL43" s="18">
        <v>0.000218605122211835</v>
      </c>
      <c r="AM43" s="18">
        <v>0.000150100417264598</v>
      </c>
      <c r="AN43" s="18">
        <v>0.000102785721956877</v>
      </c>
      <c r="AO43" s="18">
        <v>7.02013439500826e-05</v>
      </c>
      <c r="AP43" s="18">
        <v>4.78244818327145e-05</v>
      </c>
      <c r="AQ43" s="18">
        <v>3.24994507812093e-05</v>
      </c>
      <c r="AR43" s="18">
        <v>2.20317879466858e-05</v>
      </c>
      <c r="AS43" s="18">
        <v>1.49003690742555e-05</v>
      </c>
      <c r="AT43" s="18">
        <v>1.00540745278099e-05</v>
      </c>
      <c r="AU43" s="18">
        <v>6.76874176630538e-06</v>
      </c>
      <c r="AV43" s="18">
        <v>4.54691032614196e-06</v>
      </c>
      <c r="AW43" s="18">
        <v>3.04781212467908e-06</v>
      </c>
      <c r="AX43" s="18">
        <v>2.03865215575583e-06</v>
      </c>
      <c r="AY43" s="18">
        <v>1.36081805979238e-06</v>
      </c>
    </row>
    <row r="44" ht="15.35" customHeight="1">
      <c r="A44" t="s" s="12">
        <v>54</v>
      </c>
      <c r="B44" s="20">
        <v>2.3</v>
      </c>
      <c r="C44" s="14">
        <v>16.59</v>
      </c>
      <c r="D44" s="14"/>
      <c r="E44" s="19"/>
      <c r="F44" s="19"/>
      <c r="G44" s="20">
        <v>2.3</v>
      </c>
      <c r="H44" s="14">
        <v>16.59</v>
      </c>
      <c r="I44" s="16">
        <f>H44*(LN(2))^(1/G44)</f>
        <v>14.146208822776</v>
      </c>
      <c r="J44" s="16">
        <f>H44*EXP(GAMMALN(1+1/G44))</f>
        <v>14.6973249449097</v>
      </c>
      <c r="K44" s="17">
        <v>1</v>
      </c>
      <c r="L44" s="18">
        <v>0.998436803237273</v>
      </c>
      <c r="M44" s="18">
        <v>0.992325493634628</v>
      </c>
      <c r="N44" s="18">
        <v>0.980614001367121</v>
      </c>
      <c r="O44" s="18">
        <v>0.9627712129329919</v>
      </c>
      <c r="P44" s="18">
        <v>0.938582347636975</v>
      </c>
      <c r="Q44" s="18">
        <v>0.908095834251287</v>
      </c>
      <c r="R44" s="18">
        <v>0.871596115897627</v>
      </c>
      <c r="S44" s="18">
        <v>0.829579875747674</v>
      </c>
      <c r="T44" s="18">
        <v>0.782728822541326</v>
      </c>
      <c r="U44" s="18">
        <v>0.73187701380168</v>
      </c>
      <c r="V44" s="18">
        <v>0.677972843611752</v>
      </c>
      <c r="W44" s="18">
        <v>0.62203700807317</v>
      </c>
      <c r="X44" s="18">
        <v>0.565118458579269</v>
      </c>
      <c r="Y44" s="18">
        <v>0.508250708023754</v>
      </c>
      <c r="Z44" s="18">
        <v>0.452410923099724</v>
      </c>
      <c r="AA44" s="18">
        <v>0.39848405257681</v>
      </c>
      <c r="AB44" s="18">
        <v>0.347233847802142</v>
      </c>
      <c r="AC44" s="18">
        <v>0.299282080638504</v>
      </c>
      <c r="AD44" s="18">
        <v>0.255096619318663</v>
      </c>
      <c r="AE44" s="18">
        <v>0.214988353215922</v>
      </c>
      <c r="AF44" s="18">
        <v>0.17911633034797</v>
      </c>
      <c r="AG44" s="18">
        <v>0.147499944427153</v>
      </c>
      <c r="AH44" s="18">
        <v>0.120036624190338</v>
      </c>
      <c r="AI44" s="18">
        <v>0.0965232603929453</v>
      </c>
      <c r="AJ44" s="18">
        <v>0.0766795589578904</v>
      </c>
      <c r="AK44" s="18">
        <v>0.060171617480012</v>
      </c>
      <c r="AL44" s="18">
        <v>0.0466342569190488</v>
      </c>
      <c r="AM44" s="18">
        <v>0.0356909616033223</v>
      </c>
      <c r="AN44" s="18">
        <v>0.0269706456103461</v>
      </c>
      <c r="AO44" s="18">
        <v>0.0201208310148988</v>
      </c>
      <c r="AP44" s="18">
        <v>0.0148171585874569</v>
      </c>
      <c r="AQ44" s="18">
        <v>0.0107694288594047</v>
      </c>
      <c r="AR44" s="18">
        <v>0.00772457632839796</v>
      </c>
      <c r="AS44" s="18">
        <v>0.00546710767292191</v>
      </c>
      <c r="AT44" s="18">
        <v>0.00381759077534538</v>
      </c>
      <c r="AU44" s="18">
        <v>0.00262977622207095</v>
      </c>
      <c r="AV44" s="18">
        <v>0.00178688167129681</v>
      </c>
      <c r="AW44" s="18">
        <v>0.00119748819070287</v>
      </c>
      <c r="AX44" s="18">
        <v>0.000791401588409957</v>
      </c>
      <c r="AY44" s="18">
        <v>0.000515733684440689</v>
      </c>
    </row>
    <row r="45" ht="15.35" customHeight="1">
      <c r="A45" t="s" s="12">
        <v>55</v>
      </c>
      <c r="B45" s="20">
        <v>2</v>
      </c>
      <c r="C45" s="14">
        <v>11.84</v>
      </c>
      <c r="D45" s="14"/>
      <c r="E45" s="19"/>
      <c r="F45" s="19"/>
      <c r="G45" s="20">
        <v>2</v>
      </c>
      <c r="H45" s="14">
        <v>11.84</v>
      </c>
      <c r="I45" s="16">
        <f>H45*(LN(2))^(1/G45)</f>
        <v>9.85744659610714</v>
      </c>
      <c r="J45" s="16">
        <f>H45*EXP(GAMMALN(1+1/G45))</f>
        <v>10.4929267973607</v>
      </c>
      <c r="K45" s="17">
        <v>1</v>
      </c>
      <c r="L45" s="18">
        <v>0.992891982017761</v>
      </c>
      <c r="M45" s="18">
        <v>0.971869637641807</v>
      </c>
      <c r="N45" s="18">
        <v>0.9378168521332551</v>
      </c>
      <c r="O45" s="18">
        <v>0.892138040300669</v>
      </c>
      <c r="P45" s="18">
        <v>0.836662088623104</v>
      </c>
      <c r="Q45" s="18">
        <v>0.773521038287479</v>
      </c>
      <c r="R45" s="18">
        <v>0.705014707759673</v>
      </c>
      <c r="S45" s="18">
        <v>0.633473178507964</v>
      </c>
      <c r="T45" s="18">
        <v>0.561128455537983</v>
      </c>
      <c r="U45" s="18">
        <v>0.49000483076675</v>
      </c>
      <c r="V45" s="18">
        <v>0.421834831819099</v>
      </c>
      <c r="W45" s="18">
        <v>0.358004528910127</v>
      </c>
      <c r="X45" s="18">
        <v>0.299528816894477</v>
      </c>
      <c r="Y45" s="18">
        <v>0.247054465820492</v>
      </c>
      <c r="Z45" s="18">
        <v>0.200886528382943</v>
      </c>
      <c r="AA45" s="18">
        <v>0.16103227394534</v>
      </c>
      <c r="AB45" s="18">
        <v>0.127256227654173</v>
      </c>
      <c r="AC45" s="18">
        <v>0.0991400586633432</v>
      </c>
      <c r="AD45" s="18">
        <v>0.076141829098876</v>
      </c>
      <c r="AE45" s="18">
        <v>0.0576502833731282</v>
      </c>
      <c r="AF45" s="18">
        <v>0.0430312136041855</v>
      </c>
      <c r="AG45" s="18">
        <v>0.0316642896859151</v>
      </c>
      <c r="AH45" s="18">
        <v>0.0229699427523022</v>
      </c>
      <c r="AI45" s="18">
        <v>0.0164268421064889</v>
      </c>
      <c r="AJ45" s="18">
        <v>0.0115811652871206</v>
      </c>
      <c r="AK45" s="18">
        <v>0.008049231986422271</v>
      </c>
      <c r="AL45" s="18">
        <v>0.00551519199855077</v>
      </c>
      <c r="AM45" s="18">
        <v>0.00372538219744767</v>
      </c>
      <c r="AN45" s="18">
        <v>0.0024807616581709</v>
      </c>
      <c r="AO45" s="18">
        <v>0.00162855809009077</v>
      </c>
      <c r="AP45" s="18">
        <v>0.00105396326671015</v>
      </c>
      <c r="AQ45" s="18">
        <v>0.000672437155990191</v>
      </c>
      <c r="AR45" s="18">
        <v>0.00042294309371671</v>
      </c>
      <c r="AS45" s="18">
        <v>0.000262250412499387</v>
      </c>
      <c r="AT45" s="18">
        <v>0.000160307717095631</v>
      </c>
      <c r="AU45" s="18">
        <v>9.6604350776075e-05</v>
      </c>
      <c r="AV45" s="18">
        <v>5.73908887394614e-05</v>
      </c>
      <c r="AW45" s="18">
        <v>3.36119122722467e-05</v>
      </c>
      <c r="AX45" s="18">
        <v>1.94065126540854e-05</v>
      </c>
      <c r="AY45" s="18">
        <v>1.10460189879369e-05</v>
      </c>
    </row>
    <row r="46" ht="15.35" customHeight="1">
      <c r="A46" t="s" s="12">
        <v>56</v>
      </c>
      <c r="B46" s="20">
        <v>2</v>
      </c>
      <c r="C46" s="14">
        <v>6.6</v>
      </c>
      <c r="D46" s="14"/>
      <c r="E46" s="19"/>
      <c r="F46" s="19"/>
      <c r="G46" s="20">
        <v>2</v>
      </c>
      <c r="H46" s="14">
        <v>6.6</v>
      </c>
      <c r="I46" s="16">
        <f>H46*(LN(2))^(1/G46)</f>
        <v>5.4948604336408</v>
      </c>
      <c r="J46" s="16">
        <f>H46*EXP(GAMMALN(1+1/G46))</f>
        <v>5.8490977079882</v>
      </c>
      <c r="K46" s="17">
        <v>1</v>
      </c>
      <c r="L46" s="18">
        <v>0.977304662219488</v>
      </c>
      <c r="M46" s="18">
        <v>0.912262624816315</v>
      </c>
      <c r="N46" s="18">
        <v>0.813335512349839</v>
      </c>
      <c r="O46" s="18">
        <v>0.692595282575667</v>
      </c>
      <c r="P46" s="18">
        <v>0.563312339004762</v>
      </c>
      <c r="Q46" s="18">
        <v>0.437601639638911</v>
      </c>
      <c r="R46" s="18">
        <v>0.324689734472739</v>
      </c>
      <c r="S46" s="18">
        <v>0.230100793631598</v>
      </c>
      <c r="T46" s="18">
        <v>0.155749842549783</v>
      </c>
      <c r="U46" s="18">
        <v>0.100692484575402</v>
      </c>
      <c r="V46" s="18">
        <v>0.0621765240221163</v>
      </c>
      <c r="W46" s="18">
        <v>0.0366704097137038</v>
      </c>
      <c r="X46" s="18">
        <v>0.0206568942680895</v>
      </c>
      <c r="Y46" s="18">
        <v>0.0111140982587213</v>
      </c>
      <c r="Z46" s="18">
        <v>0.00571141053914537</v>
      </c>
      <c r="AA46" s="18">
        <v>0.0028033186499844</v>
      </c>
      <c r="AB46" s="18">
        <v>0.00131420009781325</v>
      </c>
      <c r="AC46" s="18">
        <v>0.000588451216748109</v>
      </c>
      <c r="AD46" s="18">
        <v>0.00025166300401902</v>
      </c>
      <c r="AE46" s="18">
        <v>0.000102798843452989</v>
      </c>
      <c r="AF46" s="18">
        <v>4.010670854937e-05</v>
      </c>
      <c r="AG46" s="18">
        <v>1.49453385247522e-05</v>
      </c>
      <c r="AH46" s="18">
        <v>5.31929936098408e-06</v>
      </c>
      <c r="AI46" s="18">
        <v>1.80826905060716e-06</v>
      </c>
      <c r="AJ46" s="18">
        <v>5.87126397944004e-07</v>
      </c>
      <c r="AK46" s="18">
        <v>1.82079103461241e-07</v>
      </c>
      <c r="AL46" s="18">
        <v>5.39322509984785e-08</v>
      </c>
      <c r="AM46" s="18">
        <v>1.52579759937765e-08</v>
      </c>
      <c r="AN46" s="18">
        <v>4.12292322504726e-09</v>
      </c>
      <c r="AO46" s="18">
        <v>1.06407815891885e-09</v>
      </c>
      <c r="AP46" s="18">
        <v>2.62302068954057e-10</v>
      </c>
      <c r="AQ46" s="18">
        <v>6.17574880124039e-11</v>
      </c>
      <c r="AR46" s="18">
        <v>1.38878908373385e-11</v>
      </c>
      <c r="AS46" s="18">
        <v>2.98294722256287e-12</v>
      </c>
      <c r="AT46" s="18">
        <v>6.11954931173386e-13</v>
      </c>
      <c r="AU46" s="18">
        <v>1.19904086659517e-13</v>
      </c>
      <c r="AV46" s="18">
        <v>2.24265050974282e-14</v>
      </c>
      <c r="AW46" s="18">
        <v>3.99680288865056e-15</v>
      </c>
      <c r="AX46" s="18">
        <v>0</v>
      </c>
      <c r="AY46" s="18">
        <v>0</v>
      </c>
    </row>
    <row r="47" ht="15.35" customHeight="1">
      <c r="A47" t="s" s="12">
        <v>57</v>
      </c>
      <c r="B47" s="20">
        <v>1.9</v>
      </c>
      <c r="C47" s="14">
        <v>11.6</v>
      </c>
      <c r="D47" s="14"/>
      <c r="E47" s="19"/>
      <c r="F47" s="19"/>
      <c r="G47" s="20">
        <v>1.9</v>
      </c>
      <c r="H47" s="14">
        <v>11.6</v>
      </c>
      <c r="I47" s="16">
        <f>H47*(LN(2))^(1/G47)</f>
        <v>9.56493264419448</v>
      </c>
      <c r="J47" s="16">
        <f>H47*EXP(GAMMALN(1+1/G47))</f>
        <v>10.2934144643452</v>
      </c>
      <c r="K47" s="17">
        <v>1</v>
      </c>
      <c r="L47" s="18">
        <v>0.990549180393095</v>
      </c>
      <c r="M47" s="18">
        <v>0.9651811868640821</v>
      </c>
      <c r="N47" s="18">
        <v>0.926287817519878</v>
      </c>
      <c r="O47" s="18">
        <v>0.876109097597037</v>
      </c>
      <c r="P47" s="18">
        <v>0.817010745449809</v>
      </c>
      <c r="Q47" s="18">
        <v>0.75143514864546</v>
      </c>
      <c r="R47" s="18">
        <v>0.681802483398622</v>
      </c>
      <c r="S47" s="18">
        <v>0.610407112105675</v>
      </c>
      <c r="T47" s="18">
        <v>0.539326539146466</v>
      </c>
      <c r="U47" s="18">
        <v>0.470351408614438</v>
      </c>
      <c r="V47" s="18">
        <v>0.404940314402897</v>
      </c>
      <c r="W47" s="18">
        <v>0.344199884559645</v>
      </c>
      <c r="X47" s="18">
        <v>0.288888132603382</v>
      </c>
      <c r="Y47" s="18">
        <v>0.239437331961036</v>
      </c>
      <c r="Z47" s="18">
        <v>0.195991636696542</v>
      </c>
      <c r="AA47" s="18">
        <v>0.158454289604521</v>
      </c>
      <c r="AB47" s="18">
        <v>0.126539431504115</v>
      </c>
      <c r="AC47" s="18">
        <v>0.0998241221189866</v>
      </c>
      <c r="AD47" s="18">
        <v>0.07779705515299121</v>
      </c>
      <c r="AE47" s="18">
        <v>0.0599014521052105</v>
      </c>
      <c r="AF47" s="18">
        <v>0.0455706232044586</v>
      </c>
      <c r="AG47" s="18">
        <v>0.0342555905988844</v>
      </c>
      <c r="AH47" s="18">
        <v>0.0254449132567841</v>
      </c>
      <c r="AI47" s="18">
        <v>0.0186774027152993</v>
      </c>
      <c r="AJ47" s="18">
        <v>0.0135487703125206</v>
      </c>
      <c r="AK47" s="18">
        <v>0.009713418059275499</v>
      </c>
      <c r="AL47" s="18">
        <v>0.00688260898859083</v>
      </c>
      <c r="AM47" s="18">
        <v>0.0048201673072169</v>
      </c>
      <c r="AN47" s="18">
        <v>0.00333670293927124</v>
      </c>
      <c r="AO47" s="18">
        <v>0.00228316394349026</v>
      </c>
      <c r="AP47" s="18">
        <v>0.00154432186382758</v>
      </c>
      <c r="AQ47" s="18">
        <v>0.0010326095685762</v>
      </c>
      <c r="AR47" s="18">
        <v>0.000682571156226608</v>
      </c>
      <c r="AS47" s="18">
        <v>0.000446055095240983</v>
      </c>
      <c r="AT47" s="18">
        <v>0.000288185870197855</v>
      </c>
      <c r="AU47" s="18">
        <v>0.000184083480653796</v>
      </c>
      <c r="AV47" s="18">
        <v>0.000116259596410928</v>
      </c>
      <c r="AW47" s="18">
        <v>7.25985840298593e-05</v>
      </c>
      <c r="AX47" s="18">
        <v>4.48255808596087e-05</v>
      </c>
      <c r="AY47" s="18">
        <v>2.73674828857873e-05</v>
      </c>
    </row>
    <row r="48" ht="15.35" customHeight="1">
      <c r="A48" t="s" s="12">
        <v>58</v>
      </c>
      <c r="B48" s="20">
        <v>2.6</v>
      </c>
      <c r="C48" s="14">
        <v>15.7</v>
      </c>
      <c r="D48" s="14"/>
      <c r="E48" s="19"/>
      <c r="F48" s="19"/>
      <c r="G48" s="20">
        <v>2.6</v>
      </c>
      <c r="H48" s="14">
        <v>15.7</v>
      </c>
      <c r="I48" s="16">
        <f>H48*(LN(2))^(1/G48)</f>
        <v>13.6357388753172</v>
      </c>
      <c r="J48" s="16">
        <f>H48*EXP(GAMMALN(1+1/G48))</f>
        <v>13.9449038253066</v>
      </c>
      <c r="K48" s="17">
        <v>1</v>
      </c>
      <c r="L48" s="18">
        <v>0.999222872821104</v>
      </c>
      <c r="M48" s="18">
        <v>0.995297641002908</v>
      </c>
      <c r="N48" s="18">
        <v>0.986564856876742</v>
      </c>
      <c r="O48" s="18">
        <v>0.971827444795883</v>
      </c>
      <c r="P48" s="18">
        <v>0.950232590994344</v>
      </c>
      <c r="Q48" s="18">
        <v>0.921264947917625</v>
      </c>
      <c r="R48" s="18">
        <v>0.884760862947669</v>
      </c>
      <c r="S48" s="18">
        <v>0.840920101593796</v>
      </c>
      <c r="T48" s="18">
        <v>0.790303951652833</v>
      </c>
      <c r="U48" s="18">
        <v>0.733813640461769</v>
      </c>
      <c r="V48" s="18">
        <v>0.6726465131830039</v>
      </c>
      <c r="W48" s="18">
        <v>0.608230612692505</v>
      </c>
      <c r="X48" s="18">
        <v>0.542141300970914</v>
      </c>
      <c r="Y48" s="18">
        <v>0.47600615053967</v>
      </c>
      <c r="Z48" s="18">
        <v>0.411406192887469</v>
      </c>
      <c r="AA48" s="18">
        <v>0.34978245027025</v>
      </c>
      <c r="AB48" s="18">
        <v>0.29235633154598</v>
      </c>
      <c r="AC48" s="18">
        <v>0.240070955505338</v>
      </c>
      <c r="AD48" s="18">
        <v>0.19355798676036</v>
      </c>
      <c r="AE48" s="18">
        <v>0.153131508950156</v>
      </c>
      <c r="AF48" s="18">
        <v>0.118807299154668</v>
      </c>
      <c r="AG48" s="18">
        <v>0.09034309751816159</v>
      </c>
      <c r="AH48" s="18">
        <v>0.06729349356890529</v>
      </c>
      <c r="AI48" s="18">
        <v>0.0490721207190062</v>
      </c>
      <c r="AJ48" s="18">
        <v>0.0350140078789966</v>
      </c>
      <c r="AK48" s="18">
        <v>0.0244320330367449</v>
      </c>
      <c r="AL48" s="18">
        <v>0.0166631626596314</v>
      </c>
      <c r="AM48" s="18">
        <v>0.0111021755883079</v>
      </c>
      <c r="AN48" s="18">
        <v>0.00722250265662028</v>
      </c>
      <c r="AO48" s="18">
        <v>0.00458538278379139</v>
      </c>
      <c r="AP48" s="18">
        <v>0.00283957981522509</v>
      </c>
      <c r="AQ48" s="18">
        <v>0.00171438508202981</v>
      </c>
      <c r="AR48" s="18">
        <v>0.00100861741459757</v>
      </c>
      <c r="AS48" s="18">
        <v>0.000577961535193072</v>
      </c>
      <c r="AT48" s="18">
        <v>0.000322417739833103</v>
      </c>
      <c r="AU48" s="18">
        <v>0.000175017707870317</v>
      </c>
      <c r="AV48" s="18">
        <v>9.240298425527981e-05</v>
      </c>
      <c r="AW48" s="18">
        <v>4.7427589715987e-05</v>
      </c>
      <c r="AX48" s="18">
        <v>2.36548076065768e-05</v>
      </c>
      <c r="AY48" s="18">
        <v>1.14592296832638e-05</v>
      </c>
    </row>
    <row r="49" ht="15.35" customHeight="1">
      <c r="A49" t="s" s="12">
        <v>59</v>
      </c>
      <c r="B49" s="20">
        <v>1.5</v>
      </c>
      <c r="C49" s="14">
        <v>4.7</v>
      </c>
      <c r="D49" s="14"/>
      <c r="E49" s="15">
        <v>1.14</v>
      </c>
      <c r="F49" s="15">
        <v>4.78</v>
      </c>
      <c r="G49" s="15">
        <v>1.14</v>
      </c>
      <c r="H49" s="15">
        <v>4.78</v>
      </c>
      <c r="I49" s="16">
        <f>H49*(LN(2))^(1/G49)</f>
        <v>3.465780932488</v>
      </c>
      <c r="J49" s="16">
        <f>H49*EXP(GAMMALN(1+1/G49))</f>
        <v>4.56086643383512</v>
      </c>
      <c r="K49" s="17">
        <v>1</v>
      </c>
      <c r="L49" s="18">
        <v>0.845307093015476</v>
      </c>
      <c r="M49" s="18">
        <v>0.690484346406105</v>
      </c>
      <c r="N49" s="18">
        <v>0.555442235971533</v>
      </c>
      <c r="O49" s="18">
        <v>0.442105157241985</v>
      </c>
      <c r="P49" s="18">
        <v>0.349016710578968</v>
      </c>
      <c r="Q49" s="18">
        <v>0.273673405353629</v>
      </c>
      <c r="R49" s="18">
        <v>0.213360834788604</v>
      </c>
      <c r="S49" s="18">
        <v>0.165502915478083</v>
      </c>
      <c r="T49" s="18">
        <v>0.127803989524285</v>
      </c>
      <c r="U49" s="18">
        <v>0.0982923740016898</v>
      </c>
      <c r="V49" s="18">
        <v>0.07531563608482281</v>
      </c>
      <c r="W49" s="18">
        <v>0.0575131874548137</v>
      </c>
      <c r="X49" s="18">
        <v>0.0437798087180433</v>
      </c>
      <c r="Y49" s="18">
        <v>0.0332273813360308</v>
      </c>
      <c r="Z49" s="18">
        <v>0.0251485891981789</v>
      </c>
      <c r="AA49" s="18">
        <v>0.0189843571461364</v>
      </c>
      <c r="AB49" s="18">
        <v>0.0142956626810615</v>
      </c>
      <c r="AC49" s="18">
        <v>0.0107397316824058</v>
      </c>
      <c r="AD49" s="18">
        <v>0.00805030348356695</v>
      </c>
      <c r="AE49" s="18">
        <v>0.00602150263699008</v>
      </c>
      <c r="AF49" s="18">
        <v>0.00449480976422034</v>
      </c>
      <c r="AG49" s="18">
        <v>0.00334863643608385</v>
      </c>
      <c r="AH49" s="18">
        <v>0.00249005119603207</v>
      </c>
      <c r="AI49" s="18">
        <v>0.00184825882632789</v>
      </c>
      <c r="AJ49" s="18">
        <v>0.0013694929201935</v>
      </c>
      <c r="AK49" s="18">
        <v>0.00101303728494728</v>
      </c>
      <c r="AL49" s="18">
        <v>0.000748141890936749</v>
      </c>
      <c r="AM49" s="18">
        <v>0.000551642873557801</v>
      </c>
      <c r="AN49" s="18">
        <v>0.000406133330888458</v>
      </c>
      <c r="AO49" s="18">
        <v>0.00029856271066564</v>
      </c>
      <c r="AP49" s="18">
        <v>0.000219168083920196</v>
      </c>
      <c r="AQ49" s="18">
        <v>0.000160661293620024</v>
      </c>
      <c r="AR49" s="18">
        <v>0.000117612582694937</v>
      </c>
      <c r="AS49" s="18">
        <v>8.59845342806587e-05</v>
      </c>
      <c r="AT49" s="18">
        <v>6.278061009401541e-05</v>
      </c>
      <c r="AU49" s="18">
        <v>4.57807789029374e-05</v>
      </c>
      <c r="AV49" s="18">
        <v>3.33431318022548e-05</v>
      </c>
      <c r="AW49" s="18">
        <v>2.42553539039347e-05</v>
      </c>
      <c r="AX49" s="18">
        <v>1.76237650707511e-05</v>
      </c>
      <c r="AY49" s="18">
        <v>1.27905994551369e-05</v>
      </c>
    </row>
    <row r="50" ht="15.35" customHeight="1">
      <c r="A50" t="s" s="12">
        <v>60</v>
      </c>
      <c r="B50" s="20">
        <v>1.2</v>
      </c>
      <c r="C50" s="14">
        <v>5.6</v>
      </c>
      <c r="D50" s="14"/>
      <c r="E50" s="19"/>
      <c r="F50" s="19"/>
      <c r="G50" s="20">
        <v>1.2</v>
      </c>
      <c r="H50" s="14">
        <v>5.6</v>
      </c>
      <c r="I50" s="16">
        <f>H50*(LN(2))^(1/G50)</f>
        <v>4.12612687345511</v>
      </c>
      <c r="J50" s="16">
        <f>H50*EXP(GAMMALN(1+1/G50))</f>
        <v>5.26767280623792</v>
      </c>
      <c r="K50" s="17">
        <v>1</v>
      </c>
      <c r="L50" s="18">
        <v>0.881152628336345</v>
      </c>
      <c r="M50" s="18">
        <v>0.747757318186021</v>
      </c>
      <c r="N50" s="18">
        <v>0.623225936274558</v>
      </c>
      <c r="O50" s="18">
        <v>0.512835621269238</v>
      </c>
      <c r="P50" s="18">
        <v>0.417760281208712</v>
      </c>
      <c r="Q50" s="18">
        <v>0.337457659692819</v>
      </c>
      <c r="R50" s="18">
        <v>0.270617352106545</v>
      </c>
      <c r="S50" s="18">
        <v>0.21562784012394</v>
      </c>
      <c r="T50" s="18">
        <v>0.170824715938071</v>
      </c>
      <c r="U50" s="18">
        <v>0.134623003070813</v>
      </c>
      <c r="V50" s="18">
        <v>0.10558329483202</v>
      </c>
      <c r="W50" s="18">
        <v>0.0824389686116751</v>
      </c>
      <c r="X50" s="18">
        <v>0.06410057630400789</v>
      </c>
      <c r="Y50" s="18">
        <v>0.0496473092185469</v>
      </c>
      <c r="Z50" s="18">
        <v>0.0383117204629375</v>
      </c>
      <c r="AA50" s="18">
        <v>0.0294615556355445</v>
      </c>
      <c r="AB50" s="18">
        <v>0.0225810404103193</v>
      </c>
      <c r="AC50" s="18">
        <v>0.0172529959219688</v>
      </c>
      <c r="AD50" s="18">
        <v>0.0131425180105533</v>
      </c>
      <c r="AE50" s="18">
        <v>0.00998254980979885</v>
      </c>
      <c r="AF50" s="18">
        <v>0.00756142371971524</v>
      </c>
      <c r="AG50" s="18">
        <v>0.00571229791070871</v>
      </c>
      <c r="AH50" s="18">
        <v>0.00430432961677696</v>
      </c>
      <c r="AI50" s="18">
        <v>0.00323538885873642</v>
      </c>
      <c r="AJ50" s="18">
        <v>0.00242610561544632</v>
      </c>
      <c r="AK50" s="18">
        <v>0.00181504974765867</v>
      </c>
      <c r="AL50" s="18">
        <v>0.00135485873038843</v>
      </c>
      <c r="AM50" s="18">
        <v>0.00100914856631384</v>
      </c>
      <c r="AN50" s="18">
        <v>0.000750065005634348</v>
      </c>
      <c r="AO50" s="18">
        <v>0.000556353475829496</v>
      </c>
      <c r="AP50" s="18">
        <v>0.000411845841540748</v>
      </c>
      <c r="AQ50" s="18">
        <v>0.000304279730900192</v>
      </c>
      <c r="AR50" s="18">
        <v>0.000224381492407111</v>
      </c>
      <c r="AS50" s="18">
        <v>0.000165156915083675</v>
      </c>
      <c r="AT50" s="18">
        <v>0.000121344808014401</v>
      </c>
      <c r="AU50" s="18">
        <v>8.89976108668922e-05</v>
      </c>
      <c r="AV50" s="18">
        <v>6.51606357506829e-05</v>
      </c>
      <c r="AW50" s="18">
        <v>4.76275631137169e-05</v>
      </c>
      <c r="AX50" s="18">
        <v>3.47546555228284e-05</v>
      </c>
      <c r="AY50" s="18">
        <v>2.53200157873668e-05</v>
      </c>
    </row>
    <row r="51" ht="15.35" customHeight="1">
      <c r="A51" t="s" s="12">
        <v>61</v>
      </c>
      <c r="B51" s="20">
        <v>2.4</v>
      </c>
      <c r="C51" s="14">
        <v>11.6</v>
      </c>
      <c r="D51" s="14"/>
      <c r="E51" s="19"/>
      <c r="F51" s="19"/>
      <c r="G51" s="20">
        <v>2.4</v>
      </c>
      <c r="H51" s="14">
        <v>11.6</v>
      </c>
      <c r="I51" s="16">
        <f>H51*(LN(2))^(1/G51)</f>
        <v>9.9571549301075</v>
      </c>
      <c r="J51" s="16">
        <f>H51*EXP(GAMMALN(1+1/G51))</f>
        <v>10.2831924499107</v>
      </c>
      <c r="K51" s="17">
        <v>1</v>
      </c>
      <c r="L51" s="18">
        <v>0.99721583128709</v>
      </c>
      <c r="M51" s="18">
        <v>0.985392317530002</v>
      </c>
      <c r="N51" s="18">
        <v>0.961808770358044</v>
      </c>
      <c r="O51" s="18">
        <v>0.925271121733532</v>
      </c>
      <c r="P51" s="18">
        <v>0.875739032150198</v>
      </c>
      <c r="Q51" s="18">
        <v>0.814220058673839</v>
      </c>
      <c r="R51" s="18">
        <v>0.7426475764874459</v>
      </c>
      <c r="S51" s="18">
        <v>0.66369226433329</v>
      </c>
      <c r="T51" s="18">
        <v>0.580506283872381</v>
      </c>
      <c r="U51" s="18">
        <v>0.496422982448477</v>
      </c>
      <c r="V51" s="18">
        <v>0.414647931749194</v>
      </c>
      <c r="W51" s="18">
        <v>0.337981073696585</v>
      </c>
      <c r="X51" s="18">
        <v>0.268605113514079</v>
      </c>
      <c r="Y51" s="18">
        <v>0.207963616579787</v>
      </c>
      <c r="Z51" s="18">
        <v>0.156736446117099</v>
      </c>
      <c r="AA51" s="18">
        <v>0.114903935407832</v>
      </c>
      <c r="AB51" s="18">
        <v>0.0818780839513478</v>
      </c>
      <c r="AC51" s="18">
        <v>0.056671600449838</v>
      </c>
      <c r="AD51" s="18">
        <v>0.0380746588583641</v>
      </c>
      <c r="AE51" s="18">
        <v>0.0248139895766241</v>
      </c>
      <c r="AF51" s="18">
        <v>0.0156773731677997</v>
      </c>
      <c r="AG51" s="18">
        <v>0.009596222776037781</v>
      </c>
      <c r="AH51" s="18">
        <v>0.00568747324178909</v>
      </c>
      <c r="AI51" s="18">
        <v>0.00326196337956741</v>
      </c>
      <c r="AJ51" s="18">
        <v>0.00180940003436203</v>
      </c>
      <c r="AK51" s="18">
        <v>0.000970168311495434</v>
      </c>
      <c r="AL51" s="18">
        <v>0.000502554772179309</v>
      </c>
      <c r="AM51" s="18">
        <v>0.000251371312346316</v>
      </c>
      <c r="AN51" s="18">
        <v>0.000121344808014401</v>
      </c>
      <c r="AO51" s="18">
        <v>5.65043349325389e-05</v>
      </c>
      <c r="AP51" s="18">
        <v>2.53678577638583e-05</v>
      </c>
      <c r="AQ51" s="18">
        <v>1.09753375473476e-05</v>
      </c>
      <c r="AR51" s="18">
        <v>4.57381576290938e-06</v>
      </c>
      <c r="AS51" s="18">
        <v>1.8351204599254e-06</v>
      </c>
      <c r="AT51" s="18">
        <v>7.08561727402746e-07</v>
      </c>
      <c r="AU51" s="18">
        <v>2.63162221347812e-07</v>
      </c>
      <c r="AV51" s="18">
        <v>9.397470701610899e-08</v>
      </c>
      <c r="AW51" s="18">
        <v>3.22516549022822e-08</v>
      </c>
      <c r="AX51" s="18">
        <v>1.06331428106898e-08</v>
      </c>
      <c r="AY51" s="18">
        <v>3.36633887432214e-09</v>
      </c>
    </row>
    <row r="52" ht="15.35" customHeight="1">
      <c r="A52" t="s" s="12">
        <v>62</v>
      </c>
      <c r="B52" s="20">
        <v>1.4</v>
      </c>
      <c r="C52" s="14">
        <v>7.6</v>
      </c>
      <c r="D52" t="s" s="22">
        <v>63</v>
      </c>
      <c r="E52" s="15">
        <v>2.5</v>
      </c>
      <c r="F52" s="15">
        <v>14</v>
      </c>
      <c r="G52" s="15">
        <v>2.5</v>
      </c>
      <c r="H52" s="15">
        <v>14</v>
      </c>
      <c r="I52" s="16">
        <f>H52*(LN(2))^(1/G52)</f>
        <v>12.0908886084332</v>
      </c>
      <c r="J52" s="16">
        <f>H52*EXP(GAMMALN(1+1/G52))</f>
        <v>12.4216934450431</v>
      </c>
      <c r="K52" s="17">
        <v>1</v>
      </c>
      <c r="L52" s="18">
        <v>0.998637351484885</v>
      </c>
      <c r="M52" s="18">
        <v>0.992316112491206</v>
      </c>
      <c r="N52" s="18">
        <v>0.978968244430014</v>
      </c>
      <c r="O52" s="18">
        <v>0.9573037991046</v>
      </c>
      <c r="P52" s="18">
        <v>0.926606478465869</v>
      </c>
      <c r="Q52" s="18">
        <v>0.886705374881179</v>
      </c>
      <c r="R52" s="18">
        <v>0.837966885578756</v>
      </c>
      <c r="S52" s="18">
        <v>0.781270419309404</v>
      </c>
      <c r="T52" s="18">
        <v>0.717954274242568</v>
      </c>
      <c r="U52" s="18">
        <v>0.6497282045595421</v>
      </c>
      <c r="V52" s="18">
        <v>0.578556208812128</v>
      </c>
      <c r="W52" s="18">
        <v>0.5065185363533929</v>
      </c>
      <c r="X52" s="18">
        <v>0.435665743140238</v>
      </c>
      <c r="Y52" s="18">
        <v>0.367879441171442</v>
      </c>
      <c r="Z52" s="18">
        <v>0.304753921043869</v>
      </c>
      <c r="AA52" s="18">
        <v>0.247510163983666</v>
      </c>
      <c r="AB52" s="18">
        <v>0.196949363906392</v>
      </c>
      <c r="AC52" s="18">
        <v>0.153447737276369</v>
      </c>
      <c r="AD52" s="18">
        <v>0.116989058926733</v>
      </c>
      <c r="AE52" s="18">
        <v>0.0872269392115235</v>
      </c>
      <c r="AF52" s="18">
        <v>0.0635660370046254</v>
      </c>
      <c r="AG52" s="18">
        <v>0.0452505084329606</v>
      </c>
      <c r="AH52" s="18">
        <v>0.031448946241015</v>
      </c>
      <c r="AI52" s="18">
        <v>0.0213274490038289</v>
      </c>
      <c r="AJ52" s="18">
        <v>0.0141056406543797</v>
      </c>
      <c r="AK52" s="18">
        <v>0.009093759128663949</v>
      </c>
      <c r="AL52" s="18">
        <v>0.00571177232514741</v>
      </c>
      <c r="AM52" s="18">
        <v>0.00349348927664617</v>
      </c>
      <c r="AN52" s="18">
        <v>0.00207968357649857</v>
      </c>
      <c r="AO52" s="18">
        <v>0.00120441572333196</v>
      </c>
      <c r="AP52" s="18">
        <v>0.00067825408919131</v>
      </c>
      <c r="AQ52" s="18">
        <v>0.000371230969478442</v>
      </c>
      <c r="AR52" s="18">
        <v>0.000197393976385185</v>
      </c>
      <c r="AS52" s="18">
        <v>0.000101921714664388</v>
      </c>
      <c r="AT52" s="18">
        <v>5.10799917645688e-05</v>
      </c>
      <c r="AU52" s="18">
        <v>2.48368852928671e-05</v>
      </c>
      <c r="AV52" s="18">
        <v>1.17116824124297e-05</v>
      </c>
      <c r="AW52" s="18">
        <v>5.35344670182791e-06</v>
      </c>
      <c r="AX52" s="18">
        <v>2.37114649415116e-06</v>
      </c>
      <c r="AY52" s="18">
        <v>1.01722033551965e-06</v>
      </c>
    </row>
    <row r="53" ht="15.35" customHeight="1">
      <c r="A53" t="s" s="12">
        <v>64</v>
      </c>
      <c r="B53" s="20">
        <v>2.6</v>
      </c>
      <c r="C53" s="14">
        <v>19.2</v>
      </c>
      <c r="D53" s="14"/>
      <c r="E53" s="19"/>
      <c r="F53" s="19"/>
      <c r="G53" s="20">
        <v>2.6</v>
      </c>
      <c r="H53" s="14">
        <v>19.2</v>
      </c>
      <c r="I53" s="16">
        <f>H53*(LN(2))^(1/G53)</f>
        <v>16.6755532742733</v>
      </c>
      <c r="J53" s="16">
        <f>H53*EXP(GAMMALN(1+1/G53))</f>
        <v>17.0536403468718</v>
      </c>
      <c r="K53" s="17">
        <v>1</v>
      </c>
      <c r="L53" s="18">
        <v>0.999539407597682</v>
      </c>
      <c r="M53" s="18">
        <v>0.997210743783285</v>
      </c>
      <c r="N53" s="18">
        <v>0.992016511928243</v>
      </c>
      <c r="O53" s="18">
        <v>0.983208067150228</v>
      </c>
      <c r="P53" s="18">
        <v>0.9702020443889831</v>
      </c>
      <c r="Q53" s="18">
        <v>0.95256487247237</v>
      </c>
      <c r="R53" s="18">
        <v>0.93001391656529</v>
      </c>
      <c r="S53" s="18">
        <v>0.902423186424153</v>
      </c>
      <c r="T53" s="18">
        <v>0.8698284666971789</v>
      </c>
      <c r="U53" s="18">
        <v>0.832428972295622</v>
      </c>
      <c r="V53" s="18">
        <v>0.790583715095567</v>
      </c>
      <c r="W53" s="18">
        <v>0.744801516851103</v>
      </c>
      <c r="X53" s="18">
        <v>0.695724261090083</v>
      </c>
      <c r="Y53" s="18">
        <v>0.644103609730057</v>
      </c>
      <c r="Z53" s="18">
        <v>0.590772015434014</v>
      </c>
      <c r="AA53" s="18">
        <v>0.5366094055809</v>
      </c>
      <c r="AB53" s="18">
        <v>0.482507353939694</v>
      </c>
      <c r="AC53" s="18">
        <v>0.429332848035134</v>
      </c>
      <c r="AD53" s="18">
        <v>0.377893869832848</v>
      </c>
      <c r="AE53" s="18">
        <v>0.328908917486916</v>
      </c>
      <c r="AF53" s="18">
        <v>0.282982310243913</v>
      </c>
      <c r="AG53" s="18">
        <v>0.240586663197775</v>
      </c>
      <c r="AH53" s="18">
        <v>0.202053339572849</v>
      </c>
      <c r="AI53" s="18">
        <v>0.167571046558081</v>
      </c>
      <c r="AJ53" s="18">
        <v>0.137192104573347</v>
      </c>
      <c r="AK53" s="18">
        <v>0.110845355632852</v>
      </c>
      <c r="AL53" s="18">
        <v>0.0883542401432191</v>
      </c>
      <c r="AM53" s="18">
        <v>0.0694583014375131</v>
      </c>
      <c r="AN53" s="18">
        <v>0.0538362900754701</v>
      </c>
      <c r="AO53" s="18">
        <v>0.0411291290016961</v>
      </c>
      <c r="AP53" s="18">
        <v>0.0309612391473189</v>
      </c>
      <c r="AQ53" s="18">
        <v>0.022959070906335</v>
      </c>
      <c r="AR53" s="18">
        <v>0.0167660899438179</v>
      </c>
      <c r="AS53" s="18">
        <v>0.012053875331323</v>
      </c>
      <c r="AT53" s="18">
        <v>0.008529359715211959</v>
      </c>
      <c r="AU53" s="18">
        <v>0.00593854212767952</v>
      </c>
      <c r="AV53" s="18">
        <v>0.00406721518354158</v>
      </c>
      <c r="AW53" s="18">
        <v>0.00273936499382887</v>
      </c>
      <c r="AX53" s="18">
        <v>0.0018139316382203</v>
      </c>
      <c r="AY53" s="18">
        <v>0.0011805767864822</v>
      </c>
    </row>
    <row r="54" ht="15.35" customHeight="1">
      <c r="A54" t="s" s="12">
        <v>65</v>
      </c>
      <c r="B54" s="20">
        <v>1.7</v>
      </c>
      <c r="C54" s="14">
        <v>9.6</v>
      </c>
      <c r="D54" s="14"/>
      <c r="E54" s="19"/>
      <c r="F54" s="19"/>
      <c r="G54" s="20">
        <v>1.7</v>
      </c>
      <c r="H54" s="14">
        <v>9.6</v>
      </c>
      <c r="I54" s="16">
        <f>H54*(LN(2))^(1/G54)</f>
        <v>7.73818576498484</v>
      </c>
      <c r="J54" s="16">
        <f>H54*EXP(GAMMALN(1+1/G54))</f>
        <v>8.56554722399351</v>
      </c>
      <c r="K54" s="17">
        <v>1</v>
      </c>
      <c r="L54" s="18">
        <v>0.978840608721254</v>
      </c>
      <c r="M54" s="18">
        <v>0.932874300331955</v>
      </c>
      <c r="N54" s="18">
        <v>0.870720087184043</v>
      </c>
      <c r="O54" s="18">
        <v>0.797912110158169</v>
      </c>
      <c r="P54" s="18">
        <v>0.718992573231186</v>
      </c>
      <c r="Q54" s="18">
        <v>0.6377711603459369</v>
      </c>
      <c r="R54" s="18">
        <v>0.557368688552678</v>
      </c>
      <c r="S54" s="18">
        <v>0.480231937243704</v>
      </c>
      <c r="T54" s="18">
        <v>0.408162847178236</v>
      </c>
      <c r="U54" s="18">
        <v>0.342370404971658</v>
      </c>
      <c r="V54" s="18">
        <v>0.283542172374435</v>
      </c>
      <c r="W54" s="18">
        <v>0.23192860314984</v>
      </c>
      <c r="X54" s="18">
        <v>0.187432602355827</v>
      </c>
      <c r="Y54" s="18">
        <v>0.149697576254026</v>
      </c>
      <c r="Z54" s="18">
        <v>0.11818869746917</v>
      </c>
      <c r="AA54" s="18">
        <v>0.09226380730605931</v>
      </c>
      <c r="AB54" s="18">
        <v>0.07123200998795889</v>
      </c>
      <c r="AC54" s="18">
        <v>0.0543994133329362</v>
      </c>
      <c r="AD54" s="18">
        <v>0.0411025538768002</v>
      </c>
      <c r="AE54" s="18">
        <v>0.0307307914595558</v>
      </c>
      <c r="AF54" s="18">
        <v>0.0227393920689315</v>
      </c>
      <c r="AG54" s="18">
        <v>0.0166551879616423</v>
      </c>
      <c r="AH54" s="18">
        <v>0.0120766727071455</v>
      </c>
      <c r="AI54" s="18">
        <v>0.008670219200852539</v>
      </c>
      <c r="AJ54" s="18">
        <v>0.00616385828738264</v>
      </c>
      <c r="AK54" s="18">
        <v>0.0043397716033029</v>
      </c>
      <c r="AL54" s="18">
        <v>0.00302636987351723</v>
      </c>
      <c r="AM54" s="18">
        <v>0.00209057078882979</v>
      </c>
      <c r="AN54" s="18">
        <v>0.00143067216203874</v>
      </c>
      <c r="AO54" s="18">
        <v>0.000970041601936145</v>
      </c>
      <c r="AP54" s="18">
        <v>0.000651712899072066</v>
      </c>
      <c r="AQ54" s="18">
        <v>0.000433887368527786</v>
      </c>
      <c r="AR54" s="18">
        <v>0.00028627922795943</v>
      </c>
      <c r="AS54" s="18">
        <v>0.000187210724787557</v>
      </c>
      <c r="AT54" s="18">
        <v>0.000121348439955926</v>
      </c>
      <c r="AU54" s="18">
        <v>7.797106894913421e-05</v>
      </c>
      <c r="AV54" s="18">
        <v>4.96661638770268e-05</v>
      </c>
      <c r="AW54" s="18">
        <v>3.13650849550484e-05</v>
      </c>
      <c r="AX54" s="18">
        <v>1.96390673024016e-05</v>
      </c>
      <c r="AY54" s="18">
        <v>1.21930569380035e-05</v>
      </c>
    </row>
    <row r="55" ht="15.35" customHeight="1">
      <c r="A55" t="s" s="12">
        <v>66</v>
      </c>
      <c r="B55" s="20">
        <v>1.9</v>
      </c>
      <c r="C55" s="14">
        <v>11.6</v>
      </c>
      <c r="D55" s="14"/>
      <c r="E55" s="19"/>
      <c r="F55" s="19"/>
      <c r="G55" s="20">
        <v>1.9</v>
      </c>
      <c r="H55" s="14">
        <v>11.6</v>
      </c>
      <c r="I55" s="16">
        <f>H55*(LN(2))^(1/G55)</f>
        <v>9.56493264419448</v>
      </c>
      <c r="J55" s="16">
        <f>H55*EXP(GAMMALN(1+1/G55))</f>
        <v>10.2934144643452</v>
      </c>
      <c r="K55" s="17">
        <v>1</v>
      </c>
      <c r="L55" s="18">
        <v>0.990549180393095</v>
      </c>
      <c r="M55" s="18">
        <v>0.9651811868640821</v>
      </c>
      <c r="N55" s="18">
        <v>0.926287817519878</v>
      </c>
      <c r="O55" s="18">
        <v>0.876109097597037</v>
      </c>
      <c r="P55" s="18">
        <v>0.817010745449809</v>
      </c>
      <c r="Q55" s="18">
        <v>0.75143514864546</v>
      </c>
      <c r="R55" s="18">
        <v>0.681802483398622</v>
      </c>
      <c r="S55" s="18">
        <v>0.610407112105675</v>
      </c>
      <c r="T55" s="18">
        <v>0.539326539146466</v>
      </c>
      <c r="U55" s="18">
        <v>0.470351408614438</v>
      </c>
      <c r="V55" s="18">
        <v>0.404940314402897</v>
      </c>
      <c r="W55" s="18">
        <v>0.344199884559645</v>
      </c>
      <c r="X55" s="18">
        <v>0.288888132603382</v>
      </c>
      <c r="Y55" s="18">
        <v>0.239437331961036</v>
      </c>
      <c r="Z55" s="18">
        <v>0.195991636696542</v>
      </c>
      <c r="AA55" s="18">
        <v>0.158454289604521</v>
      </c>
      <c r="AB55" s="18">
        <v>0.126539431504115</v>
      </c>
      <c r="AC55" s="18">
        <v>0.0998241221189866</v>
      </c>
      <c r="AD55" s="18">
        <v>0.07779705515299121</v>
      </c>
      <c r="AE55" s="18">
        <v>0.0599014521052105</v>
      </c>
      <c r="AF55" s="18">
        <v>0.0455706232044586</v>
      </c>
      <c r="AG55" s="18">
        <v>0.0342555905988844</v>
      </c>
      <c r="AH55" s="18">
        <v>0.0254449132567841</v>
      </c>
      <c r="AI55" s="18">
        <v>0.0186774027152993</v>
      </c>
      <c r="AJ55" s="18">
        <v>0.0135487703125206</v>
      </c>
      <c r="AK55" s="18">
        <v>0.009713418059275499</v>
      </c>
      <c r="AL55" s="18">
        <v>0.00688260898859083</v>
      </c>
      <c r="AM55" s="18">
        <v>0.0048201673072169</v>
      </c>
      <c r="AN55" s="18">
        <v>0.00333670293927124</v>
      </c>
      <c r="AO55" s="18">
        <v>0.00228316394349026</v>
      </c>
      <c r="AP55" s="18">
        <v>0.00154432186382758</v>
      </c>
      <c r="AQ55" s="18">
        <v>0.0010326095685762</v>
      </c>
      <c r="AR55" s="18">
        <v>0.000682571156226608</v>
      </c>
      <c r="AS55" s="18">
        <v>0.000446055095240983</v>
      </c>
      <c r="AT55" s="18">
        <v>0.000288185870197855</v>
      </c>
      <c r="AU55" s="18">
        <v>0.000184083480653796</v>
      </c>
      <c r="AV55" s="18">
        <v>0.000116259596410928</v>
      </c>
      <c r="AW55" s="18">
        <v>7.25985840298593e-05</v>
      </c>
      <c r="AX55" s="18">
        <v>4.48255808596087e-05</v>
      </c>
      <c r="AY55" s="18">
        <v>2.73674828857873e-05</v>
      </c>
    </row>
    <row r="56" ht="15.35" customHeight="1">
      <c r="A56" t="s" s="12">
        <v>67</v>
      </c>
      <c r="B56" s="20">
        <v>2</v>
      </c>
      <c r="C56" s="14">
        <v>10.1</v>
      </c>
      <c r="D56" s="14"/>
      <c r="E56" s="15">
        <v>2</v>
      </c>
      <c r="F56" s="15">
        <v>15</v>
      </c>
      <c r="G56" s="15">
        <v>2</v>
      </c>
      <c r="H56" s="15">
        <v>15</v>
      </c>
      <c r="I56" s="16">
        <f>H56*(LN(2))^(1/G56)</f>
        <v>12.4883191673655</v>
      </c>
      <c r="J56" s="16">
        <f>H56*EXP(GAMMALN(1+1/G56))</f>
        <v>13.2934038817914</v>
      </c>
      <c r="K56" s="17">
        <v>1</v>
      </c>
      <c r="L56" s="18">
        <v>0.995565417483093</v>
      </c>
      <c r="M56" s="18">
        <v>0.982379314618178</v>
      </c>
      <c r="N56" s="18">
        <v>0.960789439152323</v>
      </c>
      <c r="O56" s="18">
        <v>0.931358402111352</v>
      </c>
      <c r="P56" s="18">
        <v>0.89483931681437</v>
      </c>
      <c r="Q56" s="18">
        <v>0.852143788966211</v>
      </c>
      <c r="R56" s="18">
        <v>0.804304156065572</v>
      </c>
      <c r="S56" s="18">
        <v>0.752432156089303</v>
      </c>
      <c r="T56" s="18">
        <v>0.697676326071031</v>
      </c>
      <c r="U56" s="18">
        <v>0.641180388429955</v>
      </c>
      <c r="V56" s="18">
        <v>0.584044688441383</v>
      </c>
      <c r="W56" s="18">
        <v>0.527292424043049</v>
      </c>
      <c r="X56" s="18">
        <v>0.471841992492074</v>
      </c>
      <c r="Y56" s="18">
        <v>0.418486306042565</v>
      </c>
      <c r="Z56" s="18">
        <v>0.367879441171442</v>
      </c>
      <c r="AA56" s="18">
        <v>0.320530521015541</v>
      </c>
      <c r="AB56" s="18">
        <v>0.276804321101556</v>
      </c>
      <c r="AC56" s="18">
        <v>0.236927758682122</v>
      </c>
      <c r="AD56" s="18">
        <v>0.201001191225732</v>
      </c>
      <c r="AE56" s="18">
        <v>0.169013315406066</v>
      </c>
      <c r="AF56" s="18">
        <v>0.140858420921045</v>
      </c>
      <c r="AG56" s="18">
        <v>0.116354802808704</v>
      </c>
      <c r="AH56" s="18">
        <v>0.0952632553278101</v>
      </c>
      <c r="AI56" s="18">
        <v>0.0773047404432997</v>
      </c>
      <c r="AJ56" s="18">
        <v>0.0621765240221163</v>
      </c>
      <c r="AK56" s="18">
        <v>0.0495662835049118</v>
      </c>
      <c r="AL56" s="18">
        <v>0.0391638950989871</v>
      </c>
      <c r="AM56" s="18">
        <v>0.0306707930263941</v>
      </c>
      <c r="AN56" s="18">
        <v>0.023806948722729</v>
      </c>
      <c r="AO56" s="18">
        <v>0.0183156388887342</v>
      </c>
      <c r="AP56" s="18">
        <v>0.0139662564662582</v>
      </c>
      <c r="AQ56" s="18">
        <v>0.0105554695661988</v>
      </c>
      <c r="AR56" s="18">
        <v>0.007907054051593421</v>
      </c>
      <c r="AS56" s="18">
        <v>0.00587072127573851</v>
      </c>
      <c r="AT56" s="18">
        <v>0.0043202394740941</v>
      </c>
      <c r="AU56" s="18">
        <v>0.00315111159844439</v>
      </c>
      <c r="AV56" s="18">
        <v>0.00227802954474154</v>
      </c>
      <c r="AW56" s="18">
        <v>0.00163227949521949</v>
      </c>
      <c r="AX56" s="18">
        <v>0.00115922917390454</v>
      </c>
      <c r="AY56" s="18">
        <v>0.000815987835072196</v>
      </c>
    </row>
    <row r="57" ht="15.35" customHeight="1">
      <c r="A57" s="24">
        <v>1101</v>
      </c>
      <c r="B57" s="13"/>
      <c r="C57" s="13"/>
      <c r="D57" s="13"/>
      <c r="E57" s="15">
        <v>3.6</v>
      </c>
      <c r="F57" s="15">
        <v>15.5</v>
      </c>
      <c r="G57" s="15">
        <v>3.6</v>
      </c>
      <c r="H57" s="15">
        <v>15.5</v>
      </c>
      <c r="I57" s="16">
        <f>H57*(LN(2))^(1/G57)</f>
        <v>13.9996297007522</v>
      </c>
      <c r="J57" s="16">
        <f>H57*EXP(GAMMALN(1+1/G57))</f>
        <v>13.9671380908755</v>
      </c>
      <c r="K57" s="17">
        <v>1</v>
      </c>
      <c r="L57" s="18">
        <v>0.999948144523891</v>
      </c>
      <c r="M57" s="18">
        <v>0.999371395717339</v>
      </c>
      <c r="N57" s="18">
        <v>0.997296945634236</v>
      </c>
      <c r="O57" s="18">
        <v>0.99240431006084</v>
      </c>
      <c r="P57" s="18">
        <v>0.9831186908242801</v>
      </c>
      <c r="Q57" s="18">
        <v>0.967711868426441</v>
      </c>
      <c r="R57" s="18">
        <v>0.944434665880868</v>
      </c>
      <c r="S57" s="18">
        <v>0.911690345406277</v>
      </c>
      <c r="T57" s="18">
        <v>0.868246667440523</v>
      </c>
      <c r="U57" s="18">
        <v>0.813470414269837</v>
      </c>
      <c r="V57" s="18">
        <v>0.747552457952807</v>
      </c>
      <c r="W57" s="18">
        <v>0.67167723082913</v>
      </c>
      <c r="X57" s="18">
        <v>0.588083206225355</v>
      </c>
      <c r="Y57" s="18">
        <v>0.499966998411233</v>
      </c>
      <c r="Z57" s="18">
        <v>0.411207421064898</v>
      </c>
      <c r="AA57" s="18">
        <v>0.325926576814757</v>
      </c>
      <c r="AB57" s="18">
        <v>0.247954209233806</v>
      </c>
      <c r="AC57" s="18">
        <v>0.180302996879611</v>
      </c>
      <c r="AD57" s="18">
        <v>0.12477737644198</v>
      </c>
      <c r="AE57" s="18">
        <v>0.0818141063930765</v>
      </c>
      <c r="AF57" s="18">
        <v>0.0505912749196817</v>
      </c>
      <c r="AG57" s="18">
        <v>0.0293638321662315</v>
      </c>
      <c r="AH57" s="18">
        <v>0.015918942553977</v>
      </c>
      <c r="AI57" s="18">
        <v>0.008020399196914441</v>
      </c>
      <c r="AJ57" s="18">
        <v>0.00373608035699935</v>
      </c>
      <c r="AK57" s="18">
        <v>0.00160057593876051</v>
      </c>
      <c r="AL57" s="18">
        <v>0.000627222685113171</v>
      </c>
      <c r="AM57" s="18">
        <v>0.000223585273418703</v>
      </c>
      <c r="AN57" s="18">
        <v>7.20903289601615e-05</v>
      </c>
      <c r="AO57" s="18">
        <v>2.09028849662563e-05</v>
      </c>
      <c r="AP57" s="18">
        <v>5.41827785416338e-06</v>
      </c>
      <c r="AQ57" s="18">
        <v>1.24801734169289e-06</v>
      </c>
      <c r="AR57" s="18">
        <v>2.53870079180984e-07</v>
      </c>
      <c r="AS57" s="18">
        <v>4.53221616902866e-08</v>
      </c>
      <c r="AT57" s="18">
        <v>7.05577274384694e-09</v>
      </c>
      <c r="AU57" s="18">
        <v>9.516795129727029e-10</v>
      </c>
      <c r="AV57" s="18">
        <v>1.10478404202752e-10</v>
      </c>
      <c r="AW57" s="18">
        <v>1.09644515688956e-11</v>
      </c>
      <c r="AX57" s="18">
        <v>9.239276010930551e-13</v>
      </c>
      <c r="AY57" s="18">
        <v>6.56141807553468e-14</v>
      </c>
    </row>
    <row r="58" ht="15.35" customHeight="1">
      <c r="A58" t="s" s="12">
        <v>68</v>
      </c>
      <c r="B58" s="13"/>
      <c r="C58" s="13"/>
      <c r="D58" s="13"/>
      <c r="E58" s="15">
        <v>3.6</v>
      </c>
      <c r="F58" s="15">
        <v>15.5</v>
      </c>
      <c r="G58" s="15">
        <v>3.6</v>
      </c>
      <c r="H58" s="15">
        <v>15.5</v>
      </c>
      <c r="I58" s="16">
        <f>H58*(LN(2))^(1/G58)</f>
        <v>13.9996297007522</v>
      </c>
      <c r="J58" s="16">
        <f>H58*EXP(GAMMALN(1+1/G58))</f>
        <v>13.9671380908755</v>
      </c>
      <c r="K58" s="17">
        <v>1</v>
      </c>
      <c r="L58" s="18">
        <v>0.999948144523891</v>
      </c>
      <c r="M58" s="18">
        <v>0.999371395717339</v>
      </c>
      <c r="N58" s="18">
        <v>0.997296945634236</v>
      </c>
      <c r="O58" s="18">
        <v>0.99240431006084</v>
      </c>
      <c r="P58" s="18">
        <v>0.9831186908242801</v>
      </c>
      <c r="Q58" s="18">
        <v>0.967711868426441</v>
      </c>
      <c r="R58" s="18">
        <v>0.944434665880868</v>
      </c>
      <c r="S58" s="18">
        <v>0.911690345406277</v>
      </c>
      <c r="T58" s="18">
        <v>0.868246667440523</v>
      </c>
      <c r="U58" s="18">
        <v>0.813470414269837</v>
      </c>
      <c r="V58" s="18">
        <v>0.747552457952807</v>
      </c>
      <c r="W58" s="18">
        <v>0.67167723082913</v>
      </c>
      <c r="X58" s="18">
        <v>0.588083206225355</v>
      </c>
      <c r="Y58" s="18">
        <v>0.499966998411233</v>
      </c>
      <c r="Z58" s="18">
        <v>0.411207421064898</v>
      </c>
      <c r="AA58" s="18">
        <v>0.325926576814757</v>
      </c>
      <c r="AB58" s="18">
        <v>0.247954209233806</v>
      </c>
      <c r="AC58" s="18">
        <v>0.180302996879611</v>
      </c>
      <c r="AD58" s="18">
        <v>0.12477737644198</v>
      </c>
      <c r="AE58" s="18">
        <v>0.0818141063930765</v>
      </c>
      <c r="AF58" s="18">
        <v>0.0505912749196817</v>
      </c>
      <c r="AG58" s="18">
        <v>0.0293638321662315</v>
      </c>
      <c r="AH58" s="18">
        <v>0.015918942553977</v>
      </c>
      <c r="AI58" s="18">
        <v>0.008020399196914441</v>
      </c>
      <c r="AJ58" s="18">
        <v>0.00373608035699935</v>
      </c>
      <c r="AK58" s="18">
        <v>0.00160057593876051</v>
      </c>
      <c r="AL58" s="18">
        <v>0.000627222685113171</v>
      </c>
      <c r="AM58" s="18">
        <v>0.000223585273418703</v>
      </c>
      <c r="AN58" s="18">
        <v>7.20903289601615e-05</v>
      </c>
      <c r="AO58" s="18">
        <v>2.09028849662563e-05</v>
      </c>
      <c r="AP58" s="18">
        <v>5.41827785416338e-06</v>
      </c>
      <c r="AQ58" s="18">
        <v>1.24801734169289e-06</v>
      </c>
      <c r="AR58" s="18">
        <v>2.53870079180984e-07</v>
      </c>
      <c r="AS58" s="18">
        <v>4.53221616902866e-08</v>
      </c>
      <c r="AT58" s="18">
        <v>7.05577274384694e-09</v>
      </c>
      <c r="AU58" s="18">
        <v>9.516795129727029e-10</v>
      </c>
      <c r="AV58" s="18">
        <v>1.10478404202752e-10</v>
      </c>
      <c r="AW58" s="18">
        <v>1.09644515688956e-11</v>
      </c>
      <c r="AX58" s="18">
        <v>9.239276010930551e-13</v>
      </c>
      <c r="AY58" s="18">
        <v>6.56141807553468e-14</v>
      </c>
    </row>
    <row r="59" ht="15.35" customHeight="1">
      <c r="A59" t="s" s="12">
        <v>69</v>
      </c>
      <c r="B59" s="13"/>
      <c r="C59" s="13"/>
      <c r="D59" s="13"/>
      <c r="E59" s="15">
        <v>3.6</v>
      </c>
      <c r="F59" s="15">
        <v>15.5</v>
      </c>
      <c r="G59" s="15">
        <v>3.6</v>
      </c>
      <c r="H59" s="15">
        <v>15.5</v>
      </c>
      <c r="I59" s="16">
        <f>H59*(LN(2))^(1/G59)</f>
        <v>13.9996297007522</v>
      </c>
      <c r="J59" s="16">
        <f>H59*EXP(GAMMALN(1+1/G59))</f>
        <v>13.9671380908755</v>
      </c>
      <c r="K59" s="17">
        <v>1</v>
      </c>
      <c r="L59" s="18">
        <v>0.999948144523891</v>
      </c>
      <c r="M59" s="18">
        <v>0.999371395717339</v>
      </c>
      <c r="N59" s="18">
        <v>0.997296945634236</v>
      </c>
      <c r="O59" s="18">
        <v>0.99240431006084</v>
      </c>
      <c r="P59" s="18">
        <v>0.9831186908242801</v>
      </c>
      <c r="Q59" s="18">
        <v>0.967711868426441</v>
      </c>
      <c r="R59" s="18">
        <v>0.944434665880868</v>
      </c>
      <c r="S59" s="18">
        <v>0.911690345406277</v>
      </c>
      <c r="T59" s="18">
        <v>0.868246667440523</v>
      </c>
      <c r="U59" s="18">
        <v>0.813470414269837</v>
      </c>
      <c r="V59" s="18">
        <v>0.747552457952807</v>
      </c>
      <c r="W59" s="18">
        <v>0.67167723082913</v>
      </c>
      <c r="X59" s="18">
        <v>0.588083206225355</v>
      </c>
      <c r="Y59" s="18">
        <v>0.499966998411233</v>
      </c>
      <c r="Z59" s="18">
        <v>0.411207421064898</v>
      </c>
      <c r="AA59" s="18">
        <v>0.325926576814757</v>
      </c>
      <c r="AB59" s="18">
        <v>0.247954209233806</v>
      </c>
      <c r="AC59" s="18">
        <v>0.180302996879611</v>
      </c>
      <c r="AD59" s="18">
        <v>0.12477737644198</v>
      </c>
      <c r="AE59" s="18">
        <v>0.0818141063930765</v>
      </c>
      <c r="AF59" s="18">
        <v>0.0505912749196817</v>
      </c>
      <c r="AG59" s="18">
        <v>0.0293638321662315</v>
      </c>
      <c r="AH59" s="18">
        <v>0.015918942553977</v>
      </c>
      <c r="AI59" s="18">
        <v>0.008020399196914441</v>
      </c>
      <c r="AJ59" s="18">
        <v>0.00373608035699935</v>
      </c>
      <c r="AK59" s="18">
        <v>0.00160057593876051</v>
      </c>
      <c r="AL59" s="18">
        <v>0.000627222685113171</v>
      </c>
      <c r="AM59" s="18">
        <v>0.000223585273418703</v>
      </c>
      <c r="AN59" s="18">
        <v>7.20903289601615e-05</v>
      </c>
      <c r="AO59" s="18">
        <v>2.09028849662563e-05</v>
      </c>
      <c r="AP59" s="18">
        <v>5.41827785416338e-06</v>
      </c>
      <c r="AQ59" s="18">
        <v>1.24801734169289e-06</v>
      </c>
      <c r="AR59" s="18">
        <v>2.53870079180984e-07</v>
      </c>
      <c r="AS59" s="18">
        <v>4.53221616902866e-08</v>
      </c>
      <c r="AT59" s="18">
        <v>7.05577274384694e-09</v>
      </c>
      <c r="AU59" s="18">
        <v>9.516795129727029e-10</v>
      </c>
      <c r="AV59" s="18">
        <v>1.10478404202752e-10</v>
      </c>
      <c r="AW59" s="18">
        <v>1.09644515688956e-11</v>
      </c>
      <c r="AX59" s="18">
        <v>9.239276010930551e-13</v>
      </c>
      <c r="AY59" s="18">
        <v>6.56141807553468e-14</v>
      </c>
    </row>
    <row r="60" ht="15.35" customHeight="1">
      <c r="A60" s="24">
        <v>1103</v>
      </c>
      <c r="B60" s="13"/>
      <c r="C60" s="13"/>
      <c r="D60" s="13"/>
      <c r="E60" s="15">
        <v>3.6</v>
      </c>
      <c r="F60" s="15">
        <v>15.5</v>
      </c>
      <c r="G60" s="15">
        <v>3.6</v>
      </c>
      <c r="H60" s="15">
        <v>15.5</v>
      </c>
      <c r="I60" s="16">
        <f>H60*(LN(2))^(1/G60)</f>
        <v>13.9996297007522</v>
      </c>
      <c r="J60" s="16">
        <f>H60*EXP(GAMMALN(1+1/G60))</f>
        <v>13.9671380908755</v>
      </c>
      <c r="K60" s="17">
        <v>1</v>
      </c>
      <c r="L60" s="18">
        <v>0.999948144523891</v>
      </c>
      <c r="M60" s="18">
        <v>0.999371395717339</v>
      </c>
      <c r="N60" s="18">
        <v>0.997296945634236</v>
      </c>
      <c r="O60" s="18">
        <v>0.99240431006084</v>
      </c>
      <c r="P60" s="18">
        <v>0.9831186908242801</v>
      </c>
      <c r="Q60" s="18">
        <v>0.967711868426441</v>
      </c>
      <c r="R60" s="18">
        <v>0.944434665880868</v>
      </c>
      <c r="S60" s="18">
        <v>0.911690345406277</v>
      </c>
      <c r="T60" s="18">
        <v>0.868246667440523</v>
      </c>
      <c r="U60" s="18">
        <v>0.813470414269837</v>
      </c>
      <c r="V60" s="18">
        <v>0.747552457952807</v>
      </c>
      <c r="W60" s="18">
        <v>0.67167723082913</v>
      </c>
      <c r="X60" s="18">
        <v>0.588083206225355</v>
      </c>
      <c r="Y60" s="18">
        <v>0.499966998411233</v>
      </c>
      <c r="Z60" s="18">
        <v>0.411207421064898</v>
      </c>
      <c r="AA60" s="18">
        <v>0.325926576814757</v>
      </c>
      <c r="AB60" s="18">
        <v>0.247954209233806</v>
      </c>
      <c r="AC60" s="18">
        <v>0.180302996879611</v>
      </c>
      <c r="AD60" s="18">
        <v>0.12477737644198</v>
      </c>
      <c r="AE60" s="18">
        <v>0.0818141063930765</v>
      </c>
      <c r="AF60" s="18">
        <v>0.0505912749196817</v>
      </c>
      <c r="AG60" s="18">
        <v>0.0293638321662315</v>
      </c>
      <c r="AH60" s="18">
        <v>0.015918942553977</v>
      </c>
      <c r="AI60" s="18">
        <v>0.008020399196914441</v>
      </c>
      <c r="AJ60" s="18">
        <v>0.00373608035699935</v>
      </c>
      <c r="AK60" s="18">
        <v>0.00160057593876051</v>
      </c>
      <c r="AL60" s="18">
        <v>0.000627222685113171</v>
      </c>
      <c r="AM60" s="18">
        <v>0.000223585273418703</v>
      </c>
      <c r="AN60" s="18">
        <v>7.20903289601615e-05</v>
      </c>
      <c r="AO60" s="18">
        <v>2.09028849662563e-05</v>
      </c>
      <c r="AP60" s="18">
        <v>5.41827785416338e-06</v>
      </c>
      <c r="AQ60" s="18">
        <v>1.24801734169289e-06</v>
      </c>
      <c r="AR60" s="18">
        <v>2.53870079180984e-07</v>
      </c>
      <c r="AS60" s="18">
        <v>4.53221616902866e-08</v>
      </c>
      <c r="AT60" s="18">
        <v>7.05577274384694e-09</v>
      </c>
      <c r="AU60" s="18">
        <v>9.516795129727029e-10</v>
      </c>
      <c r="AV60" s="18">
        <v>1.10478404202752e-10</v>
      </c>
      <c r="AW60" s="18">
        <v>1.09644515688956e-11</v>
      </c>
      <c r="AX60" s="18">
        <v>9.239276010930551e-13</v>
      </c>
      <c r="AY60" s="18">
        <v>6.56141807553468e-14</v>
      </c>
    </row>
    <row r="61" ht="15.35" customHeight="1">
      <c r="A61" s="24">
        <v>1104</v>
      </c>
      <c r="B61" s="13"/>
      <c r="C61" s="13"/>
      <c r="D61" s="13"/>
      <c r="E61" s="15">
        <v>3.6</v>
      </c>
      <c r="F61" s="15">
        <v>15.5</v>
      </c>
      <c r="G61" s="15">
        <v>3.6</v>
      </c>
      <c r="H61" s="15">
        <v>15.5</v>
      </c>
      <c r="I61" s="16">
        <f>H61*(LN(2))^(1/G61)</f>
        <v>13.9996297007522</v>
      </c>
      <c r="J61" s="16">
        <f>H61*EXP(GAMMALN(1+1/G61))</f>
        <v>13.9671380908755</v>
      </c>
      <c r="K61" s="17">
        <v>1</v>
      </c>
      <c r="L61" s="18">
        <v>0.999948144523891</v>
      </c>
      <c r="M61" s="18">
        <v>0.999371395717339</v>
      </c>
      <c r="N61" s="18">
        <v>0.997296945634236</v>
      </c>
      <c r="O61" s="18">
        <v>0.99240431006084</v>
      </c>
      <c r="P61" s="18">
        <v>0.9831186908242801</v>
      </c>
      <c r="Q61" s="18">
        <v>0.967711868426441</v>
      </c>
      <c r="R61" s="18">
        <v>0.944434665880868</v>
      </c>
      <c r="S61" s="18">
        <v>0.911690345406277</v>
      </c>
      <c r="T61" s="18">
        <v>0.868246667440523</v>
      </c>
      <c r="U61" s="18">
        <v>0.813470414269837</v>
      </c>
      <c r="V61" s="18">
        <v>0.747552457952807</v>
      </c>
      <c r="W61" s="18">
        <v>0.67167723082913</v>
      </c>
      <c r="X61" s="18">
        <v>0.588083206225355</v>
      </c>
      <c r="Y61" s="18">
        <v>0.499966998411233</v>
      </c>
      <c r="Z61" s="18">
        <v>0.411207421064898</v>
      </c>
      <c r="AA61" s="18">
        <v>0.325926576814757</v>
      </c>
      <c r="AB61" s="18">
        <v>0.247954209233806</v>
      </c>
      <c r="AC61" s="18">
        <v>0.180302996879611</v>
      </c>
      <c r="AD61" s="18">
        <v>0.12477737644198</v>
      </c>
      <c r="AE61" s="18">
        <v>0.0818141063930765</v>
      </c>
      <c r="AF61" s="18">
        <v>0.0505912749196817</v>
      </c>
      <c r="AG61" s="18">
        <v>0.0293638321662315</v>
      </c>
      <c r="AH61" s="18">
        <v>0.015918942553977</v>
      </c>
      <c r="AI61" s="18">
        <v>0.008020399196914441</v>
      </c>
      <c r="AJ61" s="18">
        <v>0.00373608035699935</v>
      </c>
      <c r="AK61" s="18">
        <v>0.00160057593876051</v>
      </c>
      <c r="AL61" s="18">
        <v>0.000627222685113171</v>
      </c>
      <c r="AM61" s="18">
        <v>0.000223585273418703</v>
      </c>
      <c r="AN61" s="18">
        <v>7.20903289601615e-05</v>
      </c>
      <c r="AO61" s="18">
        <v>2.09028849662563e-05</v>
      </c>
      <c r="AP61" s="18">
        <v>5.41827785416338e-06</v>
      </c>
      <c r="AQ61" s="18">
        <v>1.24801734169289e-06</v>
      </c>
      <c r="AR61" s="18">
        <v>2.53870079180984e-07</v>
      </c>
      <c r="AS61" s="18">
        <v>4.53221616902866e-08</v>
      </c>
      <c r="AT61" s="18">
        <v>7.05577274384694e-09</v>
      </c>
      <c r="AU61" s="18">
        <v>9.516795129727029e-10</v>
      </c>
      <c r="AV61" s="18">
        <v>1.10478404202752e-10</v>
      </c>
      <c r="AW61" s="18">
        <v>1.09644515688956e-11</v>
      </c>
      <c r="AX61" s="18">
        <v>9.239276010930551e-13</v>
      </c>
      <c r="AY61" s="18">
        <v>6.56141807553468e-14</v>
      </c>
    </row>
    <row r="62" ht="15.35" customHeight="1">
      <c r="A62" s="24">
        <v>1105</v>
      </c>
      <c r="B62" s="13"/>
      <c r="C62" s="13"/>
      <c r="D62" s="13"/>
      <c r="E62" s="15">
        <v>3.3</v>
      </c>
      <c r="F62" s="15">
        <v>23</v>
      </c>
      <c r="G62" s="15">
        <v>3.3</v>
      </c>
      <c r="H62" s="15">
        <v>23</v>
      </c>
      <c r="I62" s="16">
        <f>H62*(LN(2))^(1/G62)</f>
        <v>20.5822631863279</v>
      </c>
      <c r="J62" s="16">
        <f>H62*EXP(GAMMALN(1+1/G62))</f>
        <v>20.6313529989696</v>
      </c>
      <c r="K62" s="17">
        <v>1</v>
      </c>
      <c r="L62" s="18">
        <v>0.999967915803017</v>
      </c>
      <c r="M62" s="18">
        <v>0.999684042616626</v>
      </c>
      <c r="N62" s="18">
        <v>0.998796248727446</v>
      </c>
      <c r="O62" s="18">
        <v>0.996892433452774</v>
      </c>
      <c r="P62" s="18">
        <v>0.993521290469391</v>
      </c>
      <c r="Q62" s="18">
        <v>0.988207014078142</v>
      </c>
      <c r="R62" s="18">
        <v>0.980463603745111</v>
      </c>
      <c r="S62" s="18">
        <v>0.969810525790875</v>
      </c>
      <c r="T62" s="18">
        <v>0.955790383532706</v>
      </c>
      <c r="U62" s="18">
        <v>0.937988663260465</v>
      </c>
      <c r="V62" s="18">
        <v>0.916055176423712</v>
      </c>
      <c r="W62" s="18">
        <v>0.889726412002961</v>
      </c>
      <c r="X62" s="18">
        <v>0.85884763260776</v>
      </c>
      <c r="Y62" s="18">
        <v>0.823393212775707</v>
      </c>
      <c r="Z62" s="18">
        <v>0.783483465791101</v>
      </c>
      <c r="AA62" s="18">
        <v>0.739396082882651</v>
      </c>
      <c r="AB62" s="18">
        <v>0.6915703634971621</v>
      </c>
      <c r="AC62" s="18">
        <v>0.640602686374937</v>
      </c>
      <c r="AD62" s="18">
        <v>0.587232178162074</v>
      </c>
      <c r="AE62" s="18">
        <v>0.532316270024105</v>
      </c>
      <c r="AF62" s="18">
        <v>0.476796747444112</v>
      </c>
      <c r="AG62" s="18">
        <v>0.421657909389253</v>
      </c>
      <c r="AH62" s="18">
        <v>0.367879441171442</v>
      </c>
      <c r="AI62" s="18">
        <v>0.316387429805527</v>
      </c>
      <c r="AJ62" s="18">
        <v>0.268007469546633</v>
      </c>
      <c r="AK62" s="18">
        <v>0.223423901255787</v>
      </c>
      <c r="AL62" s="18">
        <v>0.183148835984215</v>
      </c>
      <c r="AM62" s="18">
        <v>0.147503736373594</v>
      </c>
      <c r="AN62" s="18">
        <v>0.116615056420087</v>
      </c>
      <c r="AO62" s="18">
        <v>0.09042393341241819</v>
      </c>
      <c r="AP62" s="18">
        <v>0.0687083999372822</v>
      </c>
      <c r="AQ62" s="18">
        <v>0.0511152679183722</v>
      </c>
      <c r="AR62" s="18">
        <v>0.0371979306401921</v>
      </c>
      <c r="AS62" s="18">
        <v>0.0264559627762974</v>
      </c>
      <c r="AT62" s="18">
        <v>0.0183726060927233</v>
      </c>
      <c r="AU62" s="18">
        <v>0.0124469405528891</v>
      </c>
      <c r="AV62" s="18">
        <v>0.00821860213259884</v>
      </c>
      <c r="AW62" s="18">
        <v>0.00528411500260506</v>
      </c>
      <c r="AX62" s="18">
        <v>0.0033050475218529</v>
      </c>
      <c r="AY62" s="18">
        <v>0.00200910782695651</v>
      </c>
    </row>
    <row r="63" ht="15.35" customHeight="1">
      <c r="A63" s="24">
        <v>1106</v>
      </c>
      <c r="B63" s="13"/>
      <c r="C63" s="13"/>
      <c r="D63" s="13"/>
      <c r="E63" s="15">
        <v>3.3</v>
      </c>
      <c r="F63" s="15">
        <v>23</v>
      </c>
      <c r="G63" s="15">
        <v>3.3</v>
      </c>
      <c r="H63" s="15">
        <v>23</v>
      </c>
      <c r="I63" s="16">
        <f>H63*(LN(2))^(1/G63)</f>
        <v>20.5822631863279</v>
      </c>
      <c r="J63" s="16">
        <f>H63*EXP(GAMMALN(1+1/G63))</f>
        <v>20.6313529989696</v>
      </c>
      <c r="K63" s="17">
        <v>1</v>
      </c>
      <c r="L63" s="18">
        <v>0.999967915803017</v>
      </c>
      <c r="M63" s="18">
        <v>0.999684042616626</v>
      </c>
      <c r="N63" s="18">
        <v>0.998796248727446</v>
      </c>
      <c r="O63" s="18">
        <v>0.996892433452774</v>
      </c>
      <c r="P63" s="18">
        <v>0.993521290469391</v>
      </c>
      <c r="Q63" s="18">
        <v>0.988207014078142</v>
      </c>
      <c r="R63" s="18">
        <v>0.980463603745111</v>
      </c>
      <c r="S63" s="18">
        <v>0.969810525790875</v>
      </c>
      <c r="T63" s="18">
        <v>0.955790383532706</v>
      </c>
      <c r="U63" s="18">
        <v>0.937988663260465</v>
      </c>
      <c r="V63" s="18">
        <v>0.916055176423712</v>
      </c>
      <c r="W63" s="18">
        <v>0.889726412002961</v>
      </c>
      <c r="X63" s="18">
        <v>0.85884763260776</v>
      </c>
      <c r="Y63" s="18">
        <v>0.823393212775707</v>
      </c>
      <c r="Z63" s="18">
        <v>0.783483465791101</v>
      </c>
      <c r="AA63" s="18">
        <v>0.739396082882651</v>
      </c>
      <c r="AB63" s="18">
        <v>0.6915703634971621</v>
      </c>
      <c r="AC63" s="18">
        <v>0.640602686374937</v>
      </c>
      <c r="AD63" s="18">
        <v>0.587232178162074</v>
      </c>
      <c r="AE63" s="18">
        <v>0.532316270024105</v>
      </c>
      <c r="AF63" s="18">
        <v>0.476796747444112</v>
      </c>
      <c r="AG63" s="18">
        <v>0.421657909389253</v>
      </c>
      <c r="AH63" s="18">
        <v>0.367879441171442</v>
      </c>
      <c r="AI63" s="18">
        <v>0.316387429805527</v>
      </c>
      <c r="AJ63" s="18">
        <v>0.268007469546633</v>
      </c>
      <c r="AK63" s="18">
        <v>0.223423901255787</v>
      </c>
      <c r="AL63" s="18">
        <v>0.183148835984215</v>
      </c>
      <c r="AM63" s="18">
        <v>0.147503736373594</v>
      </c>
      <c r="AN63" s="18">
        <v>0.116615056420087</v>
      </c>
      <c r="AO63" s="18">
        <v>0.09042393341241819</v>
      </c>
      <c r="AP63" s="18">
        <v>0.0687083999372822</v>
      </c>
      <c r="AQ63" s="18">
        <v>0.0511152679183722</v>
      </c>
      <c r="AR63" s="18">
        <v>0.0371979306401921</v>
      </c>
      <c r="AS63" s="18">
        <v>0.0264559627762974</v>
      </c>
      <c r="AT63" s="18">
        <v>0.0183726060927233</v>
      </c>
      <c r="AU63" s="18">
        <v>0.0124469405528891</v>
      </c>
      <c r="AV63" s="18">
        <v>0.00821860213259884</v>
      </c>
      <c r="AW63" s="18">
        <v>0.00528411500260506</v>
      </c>
      <c r="AX63" s="18">
        <v>0.0033050475218529</v>
      </c>
      <c r="AY63" s="18">
        <v>0.00200910782695651</v>
      </c>
    </row>
    <row r="64" ht="15.35" customHeight="1">
      <c r="A64" s="24">
        <v>1107</v>
      </c>
      <c r="B64" s="13"/>
      <c r="C64" s="13"/>
      <c r="D64" s="13"/>
      <c r="E64" s="15">
        <v>1.8</v>
      </c>
      <c r="F64" s="15">
        <v>17</v>
      </c>
      <c r="G64" s="15">
        <v>1.8</v>
      </c>
      <c r="H64" s="15">
        <v>17</v>
      </c>
      <c r="I64" s="16">
        <f>H64*(LN(2))^(1/G64)</f>
        <v>13.868152923576</v>
      </c>
      <c r="J64" s="16">
        <f>H64*EXP(GAMMALN(1+1/G64))</f>
        <v>15.1178744516876</v>
      </c>
      <c r="K64" s="17">
        <v>1</v>
      </c>
      <c r="L64" s="18">
        <v>0.993920491965237</v>
      </c>
      <c r="M64" s="18">
        <v>0.978989178229112</v>
      </c>
      <c r="N64" s="18">
        <v>0.956899870942217</v>
      </c>
      <c r="O64" s="18">
        <v>0.928724177523448</v>
      </c>
      <c r="P64" s="18">
        <v>0.895391872571533</v>
      </c>
      <c r="Q64" s="18">
        <v>0.85777477244737</v>
      </c>
      <c r="R64" s="18">
        <v>0.816708040048472</v>
      </c>
      <c r="S64" s="18">
        <v>0.772992311790999</v>
      </c>
      <c r="T64" s="18">
        <v>0.727388901183589</v>
      </c>
      <c r="U64" s="18">
        <v>0.680612742634354</v>
      </c>
      <c r="V64" s="18">
        <v>0.633325187322185</v>
      </c>
      <c r="W64" s="18">
        <v>0.586127702518473</v>
      </c>
      <c r="X64" s="18">
        <v>0.539557005705243</v>
      </c>
      <c r="Y64" s="18">
        <v>0.494081873130259</v>
      </c>
      <c r="Z64" s="18">
        <v>0.450101681409268</v>
      </c>
      <c r="AA64" s="18">
        <v>0.407946621188631</v>
      </c>
      <c r="AB64" s="18">
        <v>0.367879441171442</v>
      </c>
      <c r="AC64" s="18">
        <v>0.330098527629952</v>
      </c>
      <c r="AD64" s="18">
        <v>0.294742092429229</v>
      </c>
      <c r="AE64" s="18">
        <v>0.261893227333086</v>
      </c>
      <c r="AF64" s="18">
        <v>0.231585580725008</v>
      </c>
      <c r="AG64" s="18">
        <v>0.203809422107969</v>
      </c>
      <c r="AH64" s="18">
        <v>0.178517877367215</v>
      </c>
      <c r="AI64" s="18">
        <v>0.155633141505578</v>
      </c>
      <c r="AJ64" s="18">
        <v>0.135052503301753</v>
      </c>
      <c r="AK64" s="18">
        <v>0.116654046225322</v>
      </c>
      <c r="AL64" s="18">
        <v>0.100301920340221</v>
      </c>
      <c r="AM64" s="18">
        <v>0.0858511094796283</v>
      </c>
      <c r="AN64" s="18">
        <v>0.07315164559651489</v>
      </c>
      <c r="AO64" s="18">
        <v>0.0620522470786923</v>
      </c>
      <c r="AP64" s="18">
        <v>0.052403379422057</v>
      </c>
      <c r="AQ64" s="18">
        <v>0.0440597546792603</v>
      </c>
      <c r="AR64" s="18">
        <v>0.0368823004526017</v>
      </c>
      <c r="AS64" s="18">
        <v>0.0307396399656127</v>
      </c>
      <c r="AT64" s="18">
        <v>0.025509132153114</v>
      </c>
      <c r="AU64" s="18">
        <v>0.0210775250828121</v>
      </c>
      <c r="AV64" s="18">
        <v>0.0173412777589221</v>
      </c>
      <c r="AW64" s="18">
        <v>0.0142066048923768</v>
      </c>
      <c r="AX64" s="18">
        <v>0.011589296994725</v>
      </c>
      <c r="AY64" s="18">
        <v>0.00941436459273526</v>
      </c>
    </row>
    <row r="65" ht="15.35" customHeight="1">
      <c r="A65" s="24">
        <v>1109</v>
      </c>
      <c r="B65" s="13"/>
      <c r="C65" s="13"/>
      <c r="D65" s="13"/>
      <c r="E65" s="15">
        <v>1.8</v>
      </c>
      <c r="F65" s="15">
        <v>10</v>
      </c>
      <c r="G65" s="15">
        <v>1.8</v>
      </c>
      <c r="H65" s="15">
        <v>10</v>
      </c>
      <c r="I65" s="16">
        <f>H65*(LN(2))^(1/G65)</f>
        <v>8.157737013868211</v>
      </c>
      <c r="J65" s="16">
        <f>H65*EXP(GAMMALN(1+1/G65))</f>
        <v>8.892867324522131</v>
      </c>
      <c r="K65" s="17">
        <v>1</v>
      </c>
      <c r="L65" s="18">
        <v>0.9842760015056909</v>
      </c>
      <c r="M65" s="18">
        <v>0.946306102717369</v>
      </c>
      <c r="N65" s="18">
        <v>0.891808935435056</v>
      </c>
      <c r="O65" s="18">
        <v>0.825158401353316</v>
      </c>
      <c r="P65" s="18">
        <v>0.750380709370621</v>
      </c>
      <c r="Q65" s="18">
        <v>0.671175998491495</v>
      </c>
      <c r="R65" s="18">
        <v>0.590827576629339</v>
      </c>
      <c r="S65" s="18">
        <v>0.512113338768273</v>
      </c>
      <c r="T65" s="18">
        <v>0.437250287766264</v>
      </c>
      <c r="U65" s="18">
        <v>0.367879441171442</v>
      </c>
      <c r="V65" s="18">
        <v>0.305088500213846</v>
      </c>
      <c r="W65" s="18">
        <v>0.249464862402164</v>
      </c>
      <c r="X65" s="18">
        <v>0.201169521608075</v>
      </c>
      <c r="Y65" s="18">
        <v>0.160022162574364</v>
      </c>
      <c r="Z65" s="18">
        <v>0.125588724654872</v>
      </c>
      <c r="AA65" s="18">
        <v>0.0972644054071555</v>
      </c>
      <c r="AB65" s="18">
        <v>0.0743470974247615</v>
      </c>
      <c r="AC65" s="18">
        <v>0.0560982816488246</v>
      </c>
      <c r="AD65" s="18">
        <v>0.0417902078795499</v>
      </c>
      <c r="AE65" s="18">
        <v>0.0307396399656127</v>
      </c>
      <c r="AF65" s="18">
        <v>0.0223294725634742</v>
      </c>
      <c r="AG65" s="18">
        <v>0.016020146795562</v>
      </c>
      <c r="AH65" s="18">
        <v>0.0113530567498576</v>
      </c>
      <c r="AI65" s="18">
        <v>0.007948125483829621</v>
      </c>
      <c r="AJ65" s="18">
        <v>0.00549752358033251</v>
      </c>
      <c r="AK65" s="18">
        <v>0.00375718573643757</v>
      </c>
      <c r="AL65" s="18">
        <v>0.00253741850695932</v>
      </c>
      <c r="AM65" s="18">
        <v>0.00169353537950656</v>
      </c>
      <c r="AN65" s="18">
        <v>0.00111713676596303</v>
      </c>
      <c r="AO65" s="18">
        <v>0.0007283899148391451</v>
      </c>
      <c r="AP65" s="18">
        <v>0.000469462788038943</v>
      </c>
      <c r="AQ65" s="18">
        <v>0.000299123763519926</v>
      </c>
      <c r="AR65" s="18">
        <v>0.000188427691610205</v>
      </c>
      <c r="AS65" s="18">
        <v>0.00011735808657154</v>
      </c>
      <c r="AT65" s="18">
        <v>7.22745039104522e-05</v>
      </c>
      <c r="AU65" s="18">
        <v>4.40138474561147e-05</v>
      </c>
      <c r="AV65" s="18">
        <v>2.65065385457453e-05</v>
      </c>
      <c r="AW65" s="18">
        <v>1.57871096928552e-05</v>
      </c>
      <c r="AX65" s="18">
        <v>9.29958938389319e-06</v>
      </c>
      <c r="AY65" s="18">
        <v>5.41827785416338e-06</v>
      </c>
    </row>
    <row r="66" ht="15.35" customHeight="1">
      <c r="A66" s="24">
        <v>1201</v>
      </c>
      <c r="B66" s="13"/>
      <c r="C66" s="13"/>
      <c r="D66" s="13"/>
      <c r="E66" s="15">
        <v>1.5</v>
      </c>
      <c r="F66" s="15">
        <v>16.7</v>
      </c>
      <c r="G66" s="15">
        <v>1.5</v>
      </c>
      <c r="H66" s="15">
        <v>16.7</v>
      </c>
      <c r="I66" s="16">
        <f>H66*(LN(2))^(1/G66)</f>
        <v>13.0797701385367</v>
      </c>
      <c r="J66" s="16">
        <f>H66*EXP(GAMMALN(1+1/G66))</f>
        <v>15.0758463922806</v>
      </c>
      <c r="K66" s="17">
        <v>1</v>
      </c>
      <c r="L66" s="18">
        <v>0.985453874532803</v>
      </c>
      <c r="M66" s="18">
        <v>0.959402271043854</v>
      </c>
      <c r="N66" s="18">
        <v>0.926687386953203</v>
      </c>
      <c r="O66" s="18">
        <v>0.889386249992564</v>
      </c>
      <c r="P66" s="18">
        <v>0.848890525294705</v>
      </c>
      <c r="Q66" s="18">
        <v>0.80625628445595</v>
      </c>
      <c r="R66" s="18">
        <v>0.762329369928166</v>
      </c>
      <c r="S66" s="18">
        <v>0.71780410448834</v>
      </c>
      <c r="T66" s="18">
        <v>0.673255851761753</v>
      </c>
      <c r="U66" s="18">
        <v>0.629161558745475</v>
      </c>
      <c r="V66" s="18">
        <v>0.585914158616081</v>
      </c>
      <c r="W66" s="18">
        <v>0.543833573742546</v>
      </c>
      <c r="X66" s="18">
        <v>0.503175697794721</v>
      </c>
      <c r="Y66" s="18">
        <v>0.464140087686428</v>
      </c>
      <c r="Z66" s="18">
        <v>0.426876765820033</v>
      </c>
      <c r="AA66" s="18">
        <v>0.391492356584972</v>
      </c>
      <c r="AB66" s="18">
        <v>0.35805568380001</v>
      </c>
      <c r="AC66" s="18">
        <v>0.326602901442858</v>
      </c>
      <c r="AD66" s="18">
        <v>0.2971421997815</v>
      </c>
      <c r="AE66" s="18">
        <v>0.269658112689841</v>
      </c>
      <c r="AF66" s="18">
        <v>0.244115443708404</v>
      </c>
      <c r="AG66" s="18">
        <v>0.220462824909479</v>
      </c>
      <c r="AH66" s="18">
        <v>0.198635921808897</v>
      </c>
      <c r="AI66" s="18">
        <v>0.178560298188539</v>
      </c>
      <c r="AJ66" s="18">
        <v>0.160153955987425</v>
      </c>
      <c r="AK66" s="18">
        <v>0.143329566914588</v>
      </c>
      <c r="AL66" s="18">
        <v>0.127996413851416</v>
      </c>
      <c r="AM66" s="18">
        <v>0.114062061284408</v>
      </c>
      <c r="AN66" s="18">
        <v>0.101433774859587</v>
      </c>
      <c r="AO66" s="18">
        <v>0.0900197106474564</v>
      </c>
      <c r="AP66" s="18">
        <v>0.07972989485568791</v>
      </c>
      <c r="AQ66" s="18">
        <v>0.07047701454998249</v>
      </c>
      <c r="AR66" s="18">
        <v>0.0621770394783231</v>
      </c>
      <c r="AS66" s="18">
        <v>0.0547496943831179</v>
      </c>
      <c r="AT66" s="18">
        <v>0.04811880027479</v>
      </c>
      <c r="AU66" s="18">
        <v>0.0422125020740183</v>
      </c>
      <c r="AV66" s="18">
        <v>0.0369633988505245</v>
      </c>
      <c r="AW66" s="18">
        <v>0.0323085916328965</v>
      </c>
      <c r="AX66" s="18">
        <v>0.0281896624711048</v>
      </c>
      <c r="AY66" s="18">
        <v>0.0245525971311159</v>
      </c>
    </row>
    <row r="67" ht="15.35" customHeight="1">
      <c r="A67" s="24">
        <v>1202</v>
      </c>
      <c r="B67" s="13"/>
      <c r="C67" s="13"/>
      <c r="D67" s="13"/>
      <c r="E67" s="15">
        <v>2.2</v>
      </c>
      <c r="F67" s="15">
        <v>27.1</v>
      </c>
      <c r="G67" s="15">
        <v>2.2</v>
      </c>
      <c r="H67" s="15">
        <v>27.1</v>
      </c>
      <c r="I67" s="16">
        <f>H67*(LN(2))^(1/G67)</f>
        <v>22.941257928785</v>
      </c>
      <c r="J67" s="16">
        <f>H67*EXP(GAMMALN(1+1/G67))</f>
        <v>24.0004310082006</v>
      </c>
      <c r="K67" s="17">
        <v>1</v>
      </c>
      <c r="L67" s="18">
        <v>0.999296417977055</v>
      </c>
      <c r="M67" s="18">
        <v>0.996771271731748</v>
      </c>
      <c r="N67" s="18">
        <v>0.992140011160435</v>
      </c>
      <c r="O67" s="18">
        <v>0.985250514486723</v>
      </c>
      <c r="P67" s="18">
        <v>0.976014958632018</v>
      </c>
      <c r="Q67" s="18">
        <v>0.964391732902926</v>
      </c>
      <c r="R67" s="18">
        <v>0.950377549611376</v>
      </c>
      <c r="S67" s="18">
        <v>0.934003025974532</v>
      </c>
      <c r="T67" s="18">
        <v>0.9153296279386109</v>
      </c>
      <c r="U67" s="18">
        <v>0.894447130775375</v>
      </c>
      <c r="V67" s="18">
        <v>0.871471210776481</v>
      </c>
      <c r="W67" s="18">
        <v>0.846540982710782</v>
      </c>
      <c r="X67" s="18">
        <v>0.819816397797925</v>
      </c>
      <c r="Y67" s="18">
        <v>0.791475472678039</v>
      </c>
      <c r="Z67" s="18">
        <v>0.7617113536176729</v>
      </c>
      <c r="AA67" s="18">
        <v>0.730729241855684</v>
      </c>
      <c r="AB67" s="18">
        <v>0.698743220237301</v>
      </c>
      <c r="AC67" s="18">
        <v>0.665973030466387</v>
      </c>
      <c r="AD67" s="18">
        <v>0.632640855688425</v>
      </c>
      <c r="AE67" s="18">
        <v>0.598968165434737</v>
      </c>
      <c r="AF67" s="18">
        <v>0.565172679692198</v>
      </c>
      <c r="AG67" s="18">
        <v>0.531465506377003</v>
      </c>
      <c r="AH67" s="18">
        <v>0.498048502105462</v>
      </c>
      <c r="AI67" s="18">
        <v>0.465111900179432</v>
      </c>
      <c r="AJ67" s="18">
        <v>0.432832242454316</v>
      </c>
      <c r="AK67" s="18">
        <v>0.401370643558508</v>
      </c>
      <c r="AL67" s="18">
        <v>0.370871407115889</v>
      </c>
      <c r="AM67" s="18">
        <v>0.341461004518117</v>
      </c>
      <c r="AN67" s="18">
        <v>0.313247417721928</v>
      </c>
      <c r="AO67" s="18">
        <v>0.286319838810128</v>
      </c>
      <c r="AP67" s="18">
        <v>0.260748710926422</v>
      </c>
      <c r="AQ67" s="18">
        <v>0.236586087909498</v>
      </c>
      <c r="AR67" s="18">
        <v>0.213866283702959</v>
      </c>
      <c r="AS67" s="18">
        <v>0.192606777548188</v>
      </c>
      <c r="AT67" s="18">
        <v>0.172809337169056</v>
      </c>
      <c r="AU67" s="18">
        <v>0.154461319671002</v>
      </c>
      <c r="AV67" s="18">
        <v>0.137537108692915</v>
      </c>
      <c r="AW67" s="18">
        <v>0.121999646412814</v>
      </c>
      <c r="AX67" s="18">
        <v>0.107802020221245</v>
      </c>
      <c r="AY67" s="18">
        <v>0.0948890661096341</v>
      </c>
    </row>
    <row r="68" ht="15.35" customHeight="1">
      <c r="A68" s="24">
        <v>1203</v>
      </c>
      <c r="B68" s="13"/>
      <c r="C68" s="13"/>
      <c r="D68" s="13"/>
      <c r="E68" s="15">
        <v>1.5</v>
      </c>
      <c r="F68" s="15">
        <v>16.7</v>
      </c>
      <c r="G68" s="15">
        <v>1.5</v>
      </c>
      <c r="H68" s="15">
        <v>16.7</v>
      </c>
      <c r="I68" s="16">
        <f>H68*(LN(2))^(1/G68)</f>
        <v>13.0797701385367</v>
      </c>
      <c r="J68" s="16">
        <f>H68*EXP(GAMMALN(1+1/G68))</f>
        <v>15.0758463922806</v>
      </c>
      <c r="K68" s="17">
        <v>1</v>
      </c>
      <c r="L68" s="18">
        <v>0.985453874532803</v>
      </c>
      <c r="M68" s="18">
        <v>0.959402271043854</v>
      </c>
      <c r="N68" s="18">
        <v>0.926687386953203</v>
      </c>
      <c r="O68" s="18">
        <v>0.889386249992564</v>
      </c>
      <c r="P68" s="18">
        <v>0.848890525294705</v>
      </c>
      <c r="Q68" s="18">
        <v>0.80625628445595</v>
      </c>
      <c r="R68" s="18">
        <v>0.762329369928166</v>
      </c>
      <c r="S68" s="18">
        <v>0.71780410448834</v>
      </c>
      <c r="T68" s="18">
        <v>0.673255851761753</v>
      </c>
      <c r="U68" s="18">
        <v>0.629161558745475</v>
      </c>
      <c r="V68" s="18">
        <v>0.585914158616081</v>
      </c>
      <c r="W68" s="18">
        <v>0.543833573742546</v>
      </c>
      <c r="X68" s="18">
        <v>0.503175697794721</v>
      </c>
      <c r="Y68" s="18">
        <v>0.464140087686428</v>
      </c>
      <c r="Z68" s="18">
        <v>0.426876765820033</v>
      </c>
      <c r="AA68" s="18">
        <v>0.391492356584972</v>
      </c>
      <c r="AB68" s="18">
        <v>0.35805568380001</v>
      </c>
      <c r="AC68" s="18">
        <v>0.326602901442858</v>
      </c>
      <c r="AD68" s="18">
        <v>0.2971421997815</v>
      </c>
      <c r="AE68" s="18">
        <v>0.269658112689841</v>
      </c>
      <c r="AF68" s="18">
        <v>0.244115443708404</v>
      </c>
      <c r="AG68" s="18">
        <v>0.220462824909479</v>
      </c>
      <c r="AH68" s="18">
        <v>0.198635921808897</v>
      </c>
      <c r="AI68" s="18">
        <v>0.178560298188539</v>
      </c>
      <c r="AJ68" s="18">
        <v>0.160153955987425</v>
      </c>
      <c r="AK68" s="18">
        <v>0.143329566914588</v>
      </c>
      <c r="AL68" s="18">
        <v>0.127996413851416</v>
      </c>
      <c r="AM68" s="18">
        <v>0.114062061284408</v>
      </c>
      <c r="AN68" s="18">
        <v>0.101433774859587</v>
      </c>
      <c r="AO68" s="18">
        <v>0.0900197106474564</v>
      </c>
      <c r="AP68" s="18">
        <v>0.07972989485568791</v>
      </c>
      <c r="AQ68" s="18">
        <v>0.07047701454998249</v>
      </c>
      <c r="AR68" s="18">
        <v>0.0621770394783231</v>
      </c>
      <c r="AS68" s="18">
        <v>0.0547496943831179</v>
      </c>
      <c r="AT68" s="18">
        <v>0.04811880027479</v>
      </c>
      <c r="AU68" s="18">
        <v>0.0422125020740183</v>
      </c>
      <c r="AV68" s="18">
        <v>0.0369633988505245</v>
      </c>
      <c r="AW68" s="18">
        <v>0.0323085916328965</v>
      </c>
      <c r="AX68" s="18">
        <v>0.0281896624711048</v>
      </c>
      <c r="AY68" s="18">
        <v>0.0245525971311159</v>
      </c>
    </row>
    <row r="69" ht="15.35" customHeight="1">
      <c r="A69" s="24">
        <v>1204</v>
      </c>
      <c r="B69" s="13"/>
      <c r="C69" s="13"/>
      <c r="D69" s="13"/>
      <c r="E69" s="15">
        <v>1.5</v>
      </c>
      <c r="F69" s="15">
        <v>16.7</v>
      </c>
      <c r="G69" s="15">
        <v>1.5</v>
      </c>
      <c r="H69" s="15">
        <v>16.7</v>
      </c>
      <c r="I69" s="16">
        <f>H69*(LN(2))^(1/G69)</f>
        <v>13.0797701385367</v>
      </c>
      <c r="J69" s="16">
        <f>H69*EXP(GAMMALN(1+1/G69))</f>
        <v>15.0758463922806</v>
      </c>
      <c r="K69" s="17">
        <v>1</v>
      </c>
      <c r="L69" s="18">
        <v>0.985453874532803</v>
      </c>
      <c r="M69" s="18">
        <v>0.959402271043854</v>
      </c>
      <c r="N69" s="18">
        <v>0.926687386953203</v>
      </c>
      <c r="O69" s="18">
        <v>0.889386249992564</v>
      </c>
      <c r="P69" s="18">
        <v>0.848890525294705</v>
      </c>
      <c r="Q69" s="18">
        <v>0.80625628445595</v>
      </c>
      <c r="R69" s="18">
        <v>0.762329369928166</v>
      </c>
      <c r="S69" s="18">
        <v>0.71780410448834</v>
      </c>
      <c r="T69" s="18">
        <v>0.673255851761753</v>
      </c>
      <c r="U69" s="18">
        <v>0.629161558745475</v>
      </c>
      <c r="V69" s="18">
        <v>0.585914158616081</v>
      </c>
      <c r="W69" s="18">
        <v>0.543833573742546</v>
      </c>
      <c r="X69" s="18">
        <v>0.503175697794721</v>
      </c>
      <c r="Y69" s="18">
        <v>0.464140087686428</v>
      </c>
      <c r="Z69" s="18">
        <v>0.426876765820033</v>
      </c>
      <c r="AA69" s="18">
        <v>0.391492356584972</v>
      </c>
      <c r="AB69" s="18">
        <v>0.35805568380001</v>
      </c>
      <c r="AC69" s="18">
        <v>0.326602901442858</v>
      </c>
      <c r="AD69" s="18">
        <v>0.2971421997815</v>
      </c>
      <c r="AE69" s="18">
        <v>0.269658112689841</v>
      </c>
      <c r="AF69" s="18">
        <v>0.244115443708404</v>
      </c>
      <c r="AG69" s="18">
        <v>0.220462824909479</v>
      </c>
      <c r="AH69" s="18">
        <v>0.198635921808897</v>
      </c>
      <c r="AI69" s="18">
        <v>0.178560298188539</v>
      </c>
      <c r="AJ69" s="18">
        <v>0.160153955987425</v>
      </c>
      <c r="AK69" s="18">
        <v>0.143329566914588</v>
      </c>
      <c r="AL69" s="18">
        <v>0.127996413851416</v>
      </c>
      <c r="AM69" s="18">
        <v>0.114062061284408</v>
      </c>
      <c r="AN69" s="18">
        <v>0.101433774859587</v>
      </c>
      <c r="AO69" s="18">
        <v>0.0900197106474564</v>
      </c>
      <c r="AP69" s="18">
        <v>0.07972989485568791</v>
      </c>
      <c r="AQ69" s="18">
        <v>0.07047701454998249</v>
      </c>
      <c r="AR69" s="18">
        <v>0.0621770394783231</v>
      </c>
      <c r="AS69" s="18">
        <v>0.0547496943831179</v>
      </c>
      <c r="AT69" s="18">
        <v>0.04811880027479</v>
      </c>
      <c r="AU69" s="18">
        <v>0.0422125020740183</v>
      </c>
      <c r="AV69" s="18">
        <v>0.0369633988505245</v>
      </c>
      <c r="AW69" s="18">
        <v>0.0323085916328965</v>
      </c>
      <c r="AX69" s="18">
        <v>0.0281896624711048</v>
      </c>
      <c r="AY69" s="18">
        <v>0.0245525971311159</v>
      </c>
    </row>
    <row r="70" ht="15.35" customHeight="1">
      <c r="A70" t="s" s="12">
        <v>70</v>
      </c>
      <c r="B70" s="13"/>
      <c r="C70" s="13"/>
      <c r="D70" s="13"/>
      <c r="E70" s="15">
        <v>3</v>
      </c>
      <c r="F70" s="15">
        <v>24.7</v>
      </c>
      <c r="G70" s="15">
        <v>3</v>
      </c>
      <c r="H70" s="15">
        <v>24.7</v>
      </c>
      <c r="I70" s="16">
        <f>H70*(LN(2))^(1/G70)</f>
        <v>21.8594269991628</v>
      </c>
      <c r="J70" s="16">
        <f>H70*EXP(GAMMALN(1+1/G70))</f>
        <v>22.0565939357605</v>
      </c>
      <c r="K70" s="17">
        <v>1</v>
      </c>
      <c r="L70" s="18">
        <v>0.9999336417796379</v>
      </c>
      <c r="M70" s="18">
        <v>0.999469257516315</v>
      </c>
      <c r="N70" s="18">
        <v>0.998209872793972</v>
      </c>
      <c r="O70" s="18">
        <v>0.995761939016224</v>
      </c>
      <c r="P70" s="18">
        <v>0.99173925624885</v>
      </c>
      <c r="Q70" s="18">
        <v>0.98576838937371</v>
      </c>
      <c r="R70" s="18">
        <v>0.977495466677855</v>
      </c>
      <c r="S70" s="18">
        <v>0.966594184393146</v>
      </c>
      <c r="T70" s="18">
        <v>0.952774763693762</v>
      </c>
      <c r="U70" s="18">
        <v>0.935793522773786</v>
      </c>
      <c r="V70" s="18">
        <v>0.915462641920838</v>
      </c>
      <c r="W70" s="18">
        <v>0.891659621472597</v>
      </c>
      <c r="X70" s="18">
        <v>0.864335869819981</v>
      </c>
      <c r="Y70" s="18">
        <v>0.833523820408949</v>
      </c>
      <c r="Z70" s="18">
        <v>0.799341971976062</v>
      </c>
      <c r="AA70" s="18">
        <v>0.761997282790427</v>
      </c>
      <c r="AB70" s="18">
        <v>0.721784432868935</v>
      </c>
      <c r="AC70" s="18">
        <v>0.679081599890674</v>
      </c>
      <c r="AD70" s="18">
        <v>0.634342572284569</v>
      </c>
      <c r="AE70" s="18">
        <v>0.588085238983947</v>
      </c>
      <c r="AF70" s="18">
        <v>0.5408767366192641</v>
      </c>
      <c r="AG70" s="18">
        <v>0.493315783639731</v>
      </c>
      <c r="AH70" s="18">
        <v>0.446012965615036</v>
      </c>
      <c r="AI70" s="18">
        <v>0.399569933700326</v>
      </c>
      <c r="AJ70" s="18">
        <v>0.354558616691427</v>
      </c>
      <c r="AK70" s="18">
        <v>0.311501607580123</v>
      </c>
      <c r="AL70" s="18">
        <v>0.270854855673446</v>
      </c>
      <c r="AM70" s="18">
        <v>0.232993671344395</v>
      </c>
      <c r="AN70" s="18">
        <v>0.198202838416622</v>
      </c>
      <c r="AO70" s="18">
        <v>0.166671345188095</v>
      </c>
      <c r="AP70" s="18">
        <v>0.138491914134419</v>
      </c>
      <c r="AQ70" s="18">
        <v>0.113665163641506</v>
      </c>
      <c r="AR70" s="18">
        <v>0.0921079066017941</v>
      </c>
      <c r="AS70" s="18">
        <v>0.07366481274334059</v>
      </c>
      <c r="AT70" s="18">
        <v>0.058122460846769</v>
      </c>
      <c r="AU70" s="18">
        <v>0.0452247011136686</v>
      </c>
      <c r="AV70" s="18">
        <v>0.0346882431349076</v>
      </c>
      <c r="AW70" s="18">
        <v>0.0262174755427451</v>
      </c>
      <c r="AX70" s="18">
        <v>0.0195176931750154</v>
      </c>
      <c r="AY70" s="18">
        <v>0.0143061320542133</v>
      </c>
    </row>
    <row r="71" ht="15.35" customHeight="1">
      <c r="A71" t="s" s="12">
        <v>71</v>
      </c>
      <c r="B71" s="13"/>
      <c r="C71" s="13"/>
      <c r="D71" s="13"/>
      <c r="E71" s="15">
        <v>3</v>
      </c>
      <c r="F71" s="15">
        <v>24.7</v>
      </c>
      <c r="G71" s="15">
        <v>3</v>
      </c>
      <c r="H71" s="15">
        <v>24.7</v>
      </c>
      <c r="I71" s="16">
        <f>H71*(LN(2))^(1/G71)</f>
        <v>21.8594269991628</v>
      </c>
      <c r="J71" s="16">
        <f>H71*EXP(GAMMALN(1+1/G71))</f>
        <v>22.0565939357605</v>
      </c>
      <c r="K71" s="17">
        <v>1</v>
      </c>
      <c r="L71" s="18">
        <v>0.9999336417796379</v>
      </c>
      <c r="M71" s="18">
        <v>0.999469257516315</v>
      </c>
      <c r="N71" s="18">
        <v>0.998209872793972</v>
      </c>
      <c r="O71" s="18">
        <v>0.995761939016224</v>
      </c>
      <c r="P71" s="18">
        <v>0.99173925624885</v>
      </c>
      <c r="Q71" s="18">
        <v>0.98576838937371</v>
      </c>
      <c r="R71" s="18">
        <v>0.977495466677855</v>
      </c>
      <c r="S71" s="18">
        <v>0.966594184393146</v>
      </c>
      <c r="T71" s="18">
        <v>0.952774763693762</v>
      </c>
      <c r="U71" s="18">
        <v>0.935793522773786</v>
      </c>
      <c r="V71" s="18">
        <v>0.915462641920838</v>
      </c>
      <c r="W71" s="18">
        <v>0.891659621472597</v>
      </c>
      <c r="X71" s="18">
        <v>0.864335869819981</v>
      </c>
      <c r="Y71" s="18">
        <v>0.833523820408949</v>
      </c>
      <c r="Z71" s="18">
        <v>0.799341971976062</v>
      </c>
      <c r="AA71" s="18">
        <v>0.761997282790427</v>
      </c>
      <c r="AB71" s="18">
        <v>0.721784432868935</v>
      </c>
      <c r="AC71" s="18">
        <v>0.679081599890674</v>
      </c>
      <c r="AD71" s="18">
        <v>0.634342572284569</v>
      </c>
      <c r="AE71" s="18">
        <v>0.588085238983947</v>
      </c>
      <c r="AF71" s="18">
        <v>0.5408767366192641</v>
      </c>
      <c r="AG71" s="18">
        <v>0.493315783639731</v>
      </c>
      <c r="AH71" s="18">
        <v>0.446012965615036</v>
      </c>
      <c r="AI71" s="18">
        <v>0.399569933700326</v>
      </c>
      <c r="AJ71" s="18">
        <v>0.354558616691427</v>
      </c>
      <c r="AK71" s="18">
        <v>0.311501607580123</v>
      </c>
      <c r="AL71" s="18">
        <v>0.270854855673446</v>
      </c>
      <c r="AM71" s="18">
        <v>0.232993671344395</v>
      </c>
      <c r="AN71" s="18">
        <v>0.198202838416622</v>
      </c>
      <c r="AO71" s="18">
        <v>0.166671345188095</v>
      </c>
      <c r="AP71" s="18">
        <v>0.138491914134419</v>
      </c>
      <c r="AQ71" s="18">
        <v>0.113665163641506</v>
      </c>
      <c r="AR71" s="18">
        <v>0.0921079066017941</v>
      </c>
      <c r="AS71" s="18">
        <v>0.07366481274334059</v>
      </c>
      <c r="AT71" s="18">
        <v>0.058122460846769</v>
      </c>
      <c r="AU71" s="18">
        <v>0.0452247011136686</v>
      </c>
      <c r="AV71" s="18">
        <v>0.0346882431349076</v>
      </c>
      <c r="AW71" s="18">
        <v>0.0262174755427451</v>
      </c>
      <c r="AX71" s="18">
        <v>0.0195176931750154</v>
      </c>
      <c r="AY71" s="18">
        <v>0.0143061320542133</v>
      </c>
    </row>
    <row r="72" ht="15.35" customHeight="1">
      <c r="A72" s="24">
        <v>1206</v>
      </c>
      <c r="B72" s="13"/>
      <c r="C72" s="13"/>
      <c r="D72" s="13"/>
      <c r="E72" s="15">
        <v>2.7</v>
      </c>
      <c r="F72" s="15">
        <v>13.6</v>
      </c>
      <c r="G72" s="15">
        <v>2.7</v>
      </c>
      <c r="H72" s="15">
        <v>13.6</v>
      </c>
      <c r="I72" s="16">
        <f>H72*(LN(2))^(1/G72)</f>
        <v>11.8736809588374</v>
      </c>
      <c r="J72" s="16">
        <f>H72*EXP(GAMMALN(1+1/G72))</f>
        <v>12.0942497875141</v>
      </c>
      <c r="K72" s="17">
        <v>1</v>
      </c>
      <c r="L72" s="18">
        <v>0.999130527049974</v>
      </c>
      <c r="M72" s="18">
        <v>0.994363634727537</v>
      </c>
      <c r="N72" s="18">
        <v>0.983250204042539</v>
      </c>
      <c r="O72" s="18">
        <v>0.963937504707104</v>
      </c>
      <c r="P72" s="18">
        <v>0.935110146654333</v>
      </c>
      <c r="Q72" s="18">
        <v>0.896047072160587</v>
      </c>
      <c r="R72" s="18">
        <v>0.846689206972655</v>
      </c>
      <c r="S72" s="18">
        <v>0.787679066586142</v>
      </c>
      <c r="T72" s="18">
        <v>0.72034893978931</v>
      </c>
      <c r="U72" s="18">
        <v>0.646644692404971</v>
      </c>
      <c r="V72" s="18">
        <v>0.568983394636605</v>
      </c>
      <c r="W72" s="18">
        <v>0.490054958343138</v>
      </c>
      <c r="X72" s="18">
        <v>0.412589087071984</v>
      </c>
      <c r="Y72" s="18">
        <v>0.339116811735468</v>
      </c>
      <c r="Z72" s="18">
        <v>0.271758686377861</v>
      </c>
      <c r="AA72" s="18">
        <v>0.21206831657233</v>
      </c>
      <c r="AB72" s="18">
        <v>0.160950707631712</v>
      </c>
      <c r="AC72" s="18">
        <v>0.1186618655031</v>
      </c>
      <c r="AD72" s="18">
        <v>0.0848821236131667</v>
      </c>
      <c r="AE72" s="18">
        <v>0.0588440019465419</v>
      </c>
      <c r="AF72" s="18">
        <v>0.0394885435978316</v>
      </c>
      <c r="AG72" s="18">
        <v>0.0256231461631494</v>
      </c>
      <c r="AH72" s="18">
        <v>0.0160584139574259</v>
      </c>
      <c r="AI72" s="18">
        <v>0.009709674972265939</v>
      </c>
      <c r="AJ72" s="18">
        <v>0.00565806275911895</v>
      </c>
      <c r="AK72" s="18">
        <v>0.00317414588036635</v>
      </c>
      <c r="AL72" s="18">
        <v>0.00171246868461394</v>
      </c>
      <c r="AM72" s="18">
        <v>0.000887566456885258</v>
      </c>
      <c r="AN72" s="18">
        <v>0.000441481474175109</v>
      </c>
      <c r="AO72" s="18">
        <v>0.000210529573539509</v>
      </c>
      <c r="AP72" s="18">
        <v>9.61530354290918e-05</v>
      </c>
      <c r="AQ72" s="18">
        <v>4.20171667526725e-05</v>
      </c>
      <c r="AR72" s="18">
        <v>1.75498422593234e-05</v>
      </c>
      <c r="AS72" s="18">
        <v>6.99963177008822e-06</v>
      </c>
      <c r="AT72" s="18">
        <v>2.66323442643657e-06</v>
      </c>
      <c r="AU72" s="18">
        <v>9.657311662580881e-07</v>
      </c>
      <c r="AV72" s="18">
        <v>3.33426222409727e-07</v>
      </c>
      <c r="AW72" s="18">
        <v>1.09503340617323e-07</v>
      </c>
      <c r="AX72" s="18">
        <v>3.41766811517985e-08</v>
      </c>
      <c r="AY72" s="18">
        <v>1.01274781894034e-08</v>
      </c>
    </row>
    <row r="73" ht="15.35" customHeight="1">
      <c r="A73" s="25">
        <v>1301</v>
      </c>
      <c r="B73" s="26"/>
      <c r="C73" s="26"/>
      <c r="D73" s="26"/>
      <c r="E73" s="27">
        <v>1.5</v>
      </c>
      <c r="F73" s="27">
        <v>2.3</v>
      </c>
      <c r="G73" s="27">
        <v>1.5</v>
      </c>
      <c r="H73" s="27">
        <v>2.3</v>
      </c>
      <c r="I73" s="28">
        <f>H73*(LN(2))^(1/G73)</f>
        <v>1.8014054681817</v>
      </c>
      <c r="J73" s="28">
        <f>H73*EXP(GAMMALN(1+1/G73))</f>
        <v>2.07631417378715</v>
      </c>
      <c r="K73" s="17">
        <v>1</v>
      </c>
      <c r="L73" s="18">
        <v>0.750746553894766</v>
      </c>
      <c r="M73" s="18">
        <v>0.444469542895493</v>
      </c>
      <c r="N73" s="18">
        <v>0.22544699723612</v>
      </c>
      <c r="O73" s="18">
        <v>0.100912921360322</v>
      </c>
      <c r="P73" s="18">
        <v>0.0405483610836228</v>
      </c>
      <c r="Q73" s="18">
        <v>0.0147956274959643</v>
      </c>
      <c r="R73" s="18">
        <v>0.00494429669503282</v>
      </c>
      <c r="S73" s="18">
        <v>0.0015231267717265</v>
      </c>
      <c r="T73" s="18">
        <v>0.000434830880320924</v>
      </c>
      <c r="U73" s="18">
        <v>0.000115545739958645</v>
      </c>
      <c r="V73" s="18">
        <v>2.86839952698958e-05</v>
      </c>
      <c r="W73" s="18">
        <v>6.67353038164009e-06</v>
      </c>
      <c r="X73" s="18">
        <v>1.45916175120497e-06</v>
      </c>
      <c r="Y73" s="18">
        <v>3.00567963185117e-07</v>
      </c>
      <c r="Z73" s="18">
        <v>5.84543879966759e-08</v>
      </c>
      <c r="AA73" s="18">
        <v>1.07541039406911e-08</v>
      </c>
      <c r="AB73" s="18">
        <v>1.87491089320702e-09</v>
      </c>
      <c r="AC73" s="18">
        <v>3.10266035086215e-10</v>
      </c>
      <c r="AD73" s="18">
        <v>4.88060702963367e-11</v>
      </c>
      <c r="AE73" s="18">
        <v>7.30782101499017e-12</v>
      </c>
      <c r="AF73" s="18">
        <v>1.04283248703041e-12</v>
      </c>
      <c r="AG73" s="18">
        <v>1.41997524849558e-13</v>
      </c>
      <c r="AH73" s="18">
        <v>1.84297022087776e-14</v>
      </c>
      <c r="AI73" s="18">
        <v>2.33146835171283e-15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