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olivermartinezlopez/Library/CloudStorage/Box-Box/FALL2021/ENV170/FINALPROJECT/DATASETS/MASTER/"/>
    </mc:Choice>
  </mc:AlternateContent>
  <xr:revisionPtr revIDLastSave="0" documentId="13_ncr:1_{93D4A2FE-6534-324D-AE28-083FCCE2608B}" xr6:coauthVersionLast="47" xr6:coauthVersionMax="47" xr10:uidLastSave="{00000000-0000-0000-0000-000000000000}"/>
  <bookViews>
    <workbookView xWindow="0" yWindow="500" windowWidth="17520" windowHeight="16100" activeTab="3" xr2:uid="{00000000-000D-0000-FFFF-FFFF00000000}"/>
  </bookViews>
  <sheets>
    <sheet name="Overview" sheetId="1" r:id="rId1"/>
    <sheet name="Data" sheetId="2" r:id="rId2"/>
    <sheet name="Master" sheetId="3" r:id="rId3"/>
    <sheet name="Sources"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3" l="1"/>
  <c r="C17" i="3"/>
  <c r="C14" i="3"/>
  <c r="C5" i="3"/>
  <c r="C15" i="3"/>
  <c r="C7" i="3"/>
  <c r="C4" i="3"/>
  <c r="C10" i="3"/>
  <c r="C2" i="3"/>
  <c r="C13" i="3"/>
  <c r="C16" i="3"/>
  <c r="C11" i="3"/>
  <c r="C18" i="3"/>
  <c r="C8" i="3"/>
  <c r="C3" i="3"/>
  <c r="C20" i="3"/>
  <c r="C19" i="3"/>
  <c r="C6" i="3"/>
</calcChain>
</file>

<file path=xl/sharedStrings.xml><?xml version="1.0" encoding="utf-8"?>
<sst xmlns="http://schemas.openxmlformats.org/spreadsheetml/2006/main" count="133" uniqueCount="101">
  <si>
    <t>Statistic as Excel data file</t>
  </si>
  <si>
    <t>Electricity consumption worldwide in 2019, by select country (in terawatt hours)</t>
  </si>
  <si>
    <t>Access data</t>
  </si>
  <si>
    <t>Source</t>
  </si>
  <si>
    <t>IEA</t>
  </si>
  <si>
    <t>Conducted by</t>
  </si>
  <si>
    <t>Survey period</t>
  </si>
  <si>
    <t>2018 and 2019</t>
  </si>
  <si>
    <t>Region</t>
  </si>
  <si>
    <t>Worldwide</t>
  </si>
  <si>
    <t>Type of survey</t>
  </si>
  <si>
    <t>n.a.</t>
  </si>
  <si>
    <t>Number of respondents</t>
  </si>
  <si>
    <t>Age group</t>
  </si>
  <si>
    <t>Special characteristics</t>
  </si>
  <si>
    <t>Note</t>
  </si>
  <si>
    <t>Electricity consumption is defined by the source as gross production + imports – exports – losses.
* Data is for 2018.</t>
  </si>
  <si>
    <t>Description</t>
  </si>
  <si>
    <t xml:space="preserve">China consumes the most electricity of any country in the world. The United States ranks as the second-largest electricity consumer, at 4,194 terawatt hours in 2019 and was followed by India at a significant margin. Most energy generated in China is sourced from coal.
 Large population, high consumption? 
The first three entries in this list constitute the countries with the largest population . China is the most populous country the world and consumes the most electricity. India on the other hand, follows China much more closely in terms of population than in electricity consumption; whereas the United States consumes far more electricity than India but has a much smaller population size. The United States' per capita electricity consumption is therefore much higher than that of India.
Countries with a high GDP per capita as the United States provide their average residents greater purchasing power. Countries with higher-income residents tend to be more urbanized, leading to higher electricity consumption. The residential sector is the largest electricity consuming sector in the United States. </t>
  </si>
  <si>
    <t>Publication</t>
  </si>
  <si>
    <t>Published by</t>
  </si>
  <si>
    <t>Publication date</t>
  </si>
  <si>
    <t>February 2021</t>
  </si>
  <si>
    <t>Original source</t>
  </si>
  <si>
    <t>iea.org</t>
  </si>
  <si>
    <t>ID</t>
  </si>
  <si>
    <t>267081</t>
  </si>
  <si>
    <t>Global electricity consumption by country 2019</t>
  </si>
  <si>
    <t>China*</t>
  </si>
  <si>
    <t>6880.10</t>
  </si>
  <si>
    <t>U.S.</t>
  </si>
  <si>
    <t>4194.40</t>
  </si>
  <si>
    <t>India*</t>
  </si>
  <si>
    <t>1309.40</t>
  </si>
  <si>
    <t>Russia</t>
  </si>
  <si>
    <t>996.60</t>
  </si>
  <si>
    <t>Japan</t>
  </si>
  <si>
    <t>954.90</t>
  </si>
  <si>
    <t>Canada</t>
  </si>
  <si>
    <t>572.40</t>
  </si>
  <si>
    <t>South Korea</t>
  </si>
  <si>
    <t>563.10</t>
  </si>
  <si>
    <t>Germany</t>
  </si>
  <si>
    <t>558.90</t>
  </si>
  <si>
    <t>Brazil</t>
  </si>
  <si>
    <t>553.30</t>
  </si>
  <si>
    <t>France</t>
  </si>
  <si>
    <t>474.40</t>
  </si>
  <si>
    <t>Saudi Arabia*</t>
  </si>
  <si>
    <t>345.10</t>
  </si>
  <si>
    <t>Italy</t>
  </si>
  <si>
    <t>311.90</t>
  </si>
  <si>
    <t>Mexico</t>
  </si>
  <si>
    <t>285</t>
  </si>
  <si>
    <t>Indonesia</t>
  </si>
  <si>
    <t>275.20</t>
  </si>
  <si>
    <t>Turkey</t>
  </si>
  <si>
    <t>272</t>
  </si>
  <si>
    <t>Spain</t>
  </si>
  <si>
    <t>255.60</t>
  </si>
  <si>
    <t>Australia</t>
  </si>
  <si>
    <t>247.60</t>
  </si>
  <si>
    <t>South Africa</t>
  </si>
  <si>
    <t>228.60</t>
  </si>
  <si>
    <t>ISO</t>
  </si>
  <si>
    <t>CHN</t>
  </si>
  <si>
    <t>USA</t>
  </si>
  <si>
    <t>IND</t>
  </si>
  <si>
    <t>RUS</t>
  </si>
  <si>
    <t>JPN</t>
  </si>
  <si>
    <t>CAN</t>
  </si>
  <si>
    <t>KOR</t>
  </si>
  <si>
    <t>DEU</t>
  </si>
  <si>
    <t>BRA</t>
  </si>
  <si>
    <t>FRA</t>
  </si>
  <si>
    <t>ARE</t>
  </si>
  <si>
    <t>ITA</t>
  </si>
  <si>
    <t>MEX</t>
  </si>
  <si>
    <t>TUR</t>
  </si>
  <si>
    <t>ESP</t>
  </si>
  <si>
    <t>AUS</t>
  </si>
  <si>
    <t>ZAF</t>
  </si>
  <si>
    <t>IDN</t>
  </si>
  <si>
    <t>Terawatt_Hours</t>
  </si>
  <si>
    <t>Carbon_Emissions</t>
  </si>
  <si>
    <t>Trading_Volume</t>
  </si>
  <si>
    <t>1523.6</t>
  </si>
  <si>
    <t>198.26</t>
  </si>
  <si>
    <t>63.72</t>
  </si>
  <si>
    <t>421.38</t>
  </si>
  <si>
    <t>EU</t>
  </si>
  <si>
    <t>GINI_2020</t>
  </si>
  <si>
    <t>https://www.statista.com/forecasts/1171540/gini-index-by-country</t>
  </si>
  <si>
    <t>Indicator Name</t>
  </si>
  <si>
    <t>Year</t>
  </si>
  <si>
    <t>World Development Indicators</t>
  </si>
  <si>
    <t>https://www.statista.com/statistics/267081/electricity-consumption-in-selected-countries-worldwide/</t>
  </si>
  <si>
    <t>CO2 emissions (metric tons per capita)</t>
  </si>
  <si>
    <t>https://www.statista.com/statistics/1195753/bitcoin-trading-selected-countries/</t>
  </si>
  <si>
    <t>Bitcoin trading volume on online exchanges in various countries worldwide in 2020. (in millions of U.S. dollars)</t>
  </si>
  <si>
    <t>Rankings of the GINI index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</si>
</sst>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
  </numFmts>
  <fonts count="6" x14ac:knownFonts="1">
    <font>
      <sz val="10"/>
      <name val="Arial"/>
      <family val="2"/>
    </font>
    <font>
      <b/>
      <sz val="10"/>
      <name val="Arial"/>
      <family val="2"/>
    </font>
    <font>
      <i/>
      <sz val="10"/>
      <name val="Arial"/>
      <family val="2"/>
    </font>
    <font>
      <u/>
      <sz val="10"/>
      <color rgb="FF0000FF"/>
      <name val="Arial"/>
      <family val="2"/>
    </font>
    <font>
      <sz val="10"/>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5" fillId="0" borderId="0" applyNumberFormat="0" applyFill="0" applyBorder="0" applyAlignment="0" applyProtection="0"/>
  </cellStyleXfs>
  <cellXfs count="22">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164"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2" fontId="0" fillId="0" borderId="0" xfId="0" applyNumberFormat="1" applyFont="1" applyFill="1" applyBorder="1" applyAlignment="1" applyProtection="1">
      <alignment horizontal="left" vertical="center" wrapText="1"/>
    </xf>
    <xf numFmtId="2" fontId="0" fillId="0" borderId="0" xfId="0" applyNumberFormat="1" applyFont="1" applyFill="1" applyBorder="1" applyAlignment="1" applyProtection="1">
      <alignment horizontal="right" vertical="center"/>
    </xf>
    <xf numFmtId="2" fontId="0" fillId="0" borderId="0" xfId="0" applyNumberFormat="1"/>
    <xf numFmtId="0" fontId="0" fillId="0" borderId="0" xfId="0"/>
    <xf numFmtId="49" fontId="1" fillId="0" borderId="0" xfId="0" applyNumberFormat="1" applyFont="1" applyFill="1" applyBorder="1" applyAlignment="1" applyProtection="1">
      <alignment horizontal="left" vertical="center" wrapText="1"/>
    </xf>
    <xf numFmtId="49" fontId="0" fillId="0" borderId="0" xfId="0" applyNumberFormat="1" applyFont="1" applyFill="1" applyBorder="1" applyAlignment="1" applyProtection="1">
      <alignment horizontal="left" vertical="center"/>
    </xf>
    <xf numFmtId="49" fontId="0" fillId="0" borderId="0" xfId="0" applyNumberFormat="1"/>
    <xf numFmtId="0" fontId="0" fillId="0" borderId="0" xfId="0"/>
    <xf numFmtId="164" fontId="0" fillId="0" borderId="0" xfId="0" applyNumberFormat="1" applyAlignment="1">
      <alignment horizontal="right" vertical="center"/>
    </xf>
    <xf numFmtId="0" fontId="1" fillId="0" borderId="0" xfId="0" applyFont="1"/>
    <xf numFmtId="0" fontId="5" fillId="0" borderId="0" xfId="6"/>
    <xf numFmtId="0" fontId="0" fillId="0" borderId="0" xfId="0" applyNumberFormat="1" applyFont="1" applyFill="1" applyBorder="1" applyAlignment="1" applyProtection="1">
      <alignment horizontal="left" vertical="top" wrapText="1"/>
    </xf>
    <xf numFmtId="0" fontId="0" fillId="0" borderId="0" xfId="0"/>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builtinId="8"/>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ermartinezlopez/Library/CloudStorage/Box-Box/FALL2021/ENV170/FINALPROJECTPROPOSAL/DATASETS/CO2_Emissions/GlobalCO2Emiss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2Emissions"/>
      <sheetName val="Cleaned"/>
      <sheetName val="Cleaned (2)"/>
    </sheetNames>
    <sheetDataSet>
      <sheetData sheetId="0"/>
      <sheetData sheetId="1"/>
      <sheetData sheetId="2">
        <row r="2">
          <cell r="B2" t="str">
            <v>AFE</v>
          </cell>
          <cell r="C2">
            <v>0.93354120113622696</v>
          </cell>
        </row>
        <row r="3">
          <cell r="B3" t="str">
            <v>AFG</v>
          </cell>
          <cell r="C3">
            <v>0.20015107101537599</v>
          </cell>
        </row>
        <row r="4">
          <cell r="B4" t="str">
            <v>AFW</v>
          </cell>
          <cell r="C4">
            <v>0.51554423895844503</v>
          </cell>
        </row>
        <row r="5">
          <cell r="B5" t="str">
            <v>AGO</v>
          </cell>
          <cell r="C5">
            <v>0.88738036390839004</v>
          </cell>
        </row>
        <row r="6">
          <cell r="B6" t="str">
            <v>ALB</v>
          </cell>
          <cell r="C6">
            <v>1.9397315634794601</v>
          </cell>
        </row>
        <row r="7">
          <cell r="B7" t="str">
            <v>AND</v>
          </cell>
          <cell r="C7">
            <v>5.9734053604820296</v>
          </cell>
        </row>
        <row r="8">
          <cell r="B8" t="str">
            <v>ARB</v>
          </cell>
          <cell r="C8">
            <v>4.4387159654135697</v>
          </cell>
        </row>
        <row r="9">
          <cell r="B9" t="str">
            <v>ARE</v>
          </cell>
          <cell r="C9">
            <v>20.797498402548602</v>
          </cell>
        </row>
        <row r="10">
          <cell r="B10" t="str">
            <v>ARG</v>
          </cell>
          <cell r="C10">
            <v>3.9872341980588999</v>
          </cell>
        </row>
        <row r="11">
          <cell r="B11" t="str">
            <v>ARM</v>
          </cell>
          <cell r="C11">
            <v>1.8802462682193299</v>
          </cell>
        </row>
        <row r="12">
          <cell r="B12" t="str">
            <v>ASM</v>
          </cell>
        </row>
        <row r="13">
          <cell r="B13" t="str">
            <v>ATG</v>
          </cell>
          <cell r="C13">
            <v>5.5046633846409501</v>
          </cell>
        </row>
        <row r="14">
          <cell r="B14" t="str">
            <v>AUS</v>
          </cell>
          <cell r="C14">
            <v>15.475516485656</v>
          </cell>
        </row>
        <row r="15">
          <cell r="B15" t="str">
            <v>AUT</v>
          </cell>
          <cell r="C15">
            <v>7.1466376246377301</v>
          </cell>
        </row>
        <row r="16">
          <cell r="B16" t="str">
            <v>AZE</v>
          </cell>
          <cell r="C16">
            <v>3.2214021832092499</v>
          </cell>
        </row>
        <row r="17">
          <cell r="B17" t="str">
            <v>BDI</v>
          </cell>
          <cell r="C17">
            <v>5.27946300523678E-2</v>
          </cell>
        </row>
        <row r="18">
          <cell r="B18" t="str">
            <v>BEL</v>
          </cell>
          <cell r="C18">
            <v>8.1797110611361408</v>
          </cell>
        </row>
        <row r="19">
          <cell r="B19" t="str">
            <v>BEN</v>
          </cell>
          <cell r="C19">
            <v>0.68872232431159297</v>
          </cell>
        </row>
        <row r="20">
          <cell r="B20" t="str">
            <v>BFA</v>
          </cell>
          <cell r="C20">
            <v>0.21618648458803</v>
          </cell>
        </row>
        <row r="21">
          <cell r="B21" t="str">
            <v>BGD</v>
          </cell>
          <cell r="C21">
            <v>0.51283731377029595</v>
          </cell>
        </row>
        <row r="22">
          <cell r="B22" t="str">
            <v>BGR</v>
          </cell>
          <cell r="C22">
            <v>5.85477343393352</v>
          </cell>
        </row>
        <row r="23">
          <cell r="B23" t="str">
            <v>BHR</v>
          </cell>
          <cell r="C23">
            <v>19.592975838515599</v>
          </cell>
        </row>
        <row r="24">
          <cell r="B24" t="str">
            <v>BHS</v>
          </cell>
          <cell r="C24">
            <v>5.86046391017413</v>
          </cell>
        </row>
        <row r="25">
          <cell r="B25" t="str">
            <v>BIH</v>
          </cell>
          <cell r="C25">
            <v>6.7811316066017104</v>
          </cell>
        </row>
        <row r="26">
          <cell r="B26" t="str">
            <v>BLR</v>
          </cell>
          <cell r="C26">
            <v>6.2540207997069404</v>
          </cell>
        </row>
        <row r="27">
          <cell r="B27" t="str">
            <v>BLZ</v>
          </cell>
          <cell r="C27">
            <v>1.7751278483623101</v>
          </cell>
        </row>
        <row r="28">
          <cell r="B28" t="str">
            <v>BMU</v>
          </cell>
        </row>
        <row r="29">
          <cell r="B29" t="str">
            <v>BOL</v>
          </cell>
          <cell r="C29">
            <v>2.0003276626554398</v>
          </cell>
        </row>
        <row r="30">
          <cell r="B30" t="str">
            <v>BRA</v>
          </cell>
          <cell r="C30">
            <v>2.0418741990473799</v>
          </cell>
        </row>
        <row r="31">
          <cell r="B31" t="str">
            <v>BRB</v>
          </cell>
          <cell r="C31">
            <v>4.3608707786770902</v>
          </cell>
        </row>
        <row r="32">
          <cell r="B32" t="str">
            <v>BRN</v>
          </cell>
          <cell r="C32">
            <v>16.644908616188001</v>
          </cell>
        </row>
        <row r="33">
          <cell r="B33" t="str">
            <v>BTN</v>
          </cell>
          <cell r="C33">
            <v>1.82927799192997</v>
          </cell>
        </row>
        <row r="34">
          <cell r="B34" t="str">
            <v>BWA</v>
          </cell>
          <cell r="C34">
            <v>3.6423052198537098</v>
          </cell>
        </row>
        <row r="35">
          <cell r="B35" t="str">
            <v>CAF</v>
          </cell>
          <cell r="C35">
            <v>7.0718705633387793E-2</v>
          </cell>
        </row>
        <row r="36">
          <cell r="B36" t="str">
            <v>CAN</v>
          </cell>
          <cell r="C36">
            <v>15.497025267219801</v>
          </cell>
        </row>
        <row r="37">
          <cell r="B37" t="str">
            <v>CEB</v>
          </cell>
          <cell r="C37">
            <v>6.5972324859871403</v>
          </cell>
        </row>
        <row r="38">
          <cell r="B38" t="str">
            <v>CHE</v>
          </cell>
          <cell r="C38">
            <v>4.4019910435690202</v>
          </cell>
        </row>
        <row r="39">
          <cell r="B39" t="str">
            <v>CHI</v>
          </cell>
        </row>
        <row r="40">
          <cell r="B40" t="str">
            <v>CHL</v>
          </cell>
          <cell r="C40">
            <v>4.6248722447118</v>
          </cell>
        </row>
        <row r="41">
          <cell r="B41" t="str">
            <v>CHN</v>
          </cell>
          <cell r="C41">
            <v>7.4052113474973602</v>
          </cell>
        </row>
        <row r="42">
          <cell r="B42" t="str">
            <v>CIV</v>
          </cell>
          <cell r="C42">
            <v>0.39530538358064998</v>
          </cell>
        </row>
        <row r="43">
          <cell r="B43" t="str">
            <v>CMR</v>
          </cell>
          <cell r="C43">
            <v>0.34184290843118997</v>
          </cell>
        </row>
        <row r="44">
          <cell r="B44" t="str">
            <v>COD</v>
          </cell>
          <cell r="C44">
            <v>2.6169262887517399E-2</v>
          </cell>
        </row>
        <row r="45">
          <cell r="B45" t="str">
            <v>COG</v>
          </cell>
          <cell r="C45">
            <v>0.61399258594418404</v>
          </cell>
        </row>
        <row r="46">
          <cell r="B46" t="str">
            <v>COL</v>
          </cell>
          <cell r="C46">
            <v>1.6006506184645</v>
          </cell>
        </row>
        <row r="47">
          <cell r="B47" t="str">
            <v>COM</v>
          </cell>
          <cell r="C47">
            <v>0.31237910327974</v>
          </cell>
        </row>
        <row r="48">
          <cell r="B48" t="str">
            <v>CPV</v>
          </cell>
          <cell r="C48">
            <v>1.14020052817031</v>
          </cell>
        </row>
        <row r="49">
          <cell r="B49" t="str">
            <v>CRI</v>
          </cell>
          <cell r="C49">
            <v>1.6521840533035399</v>
          </cell>
        </row>
        <row r="50">
          <cell r="B50" t="str">
            <v>CSS</v>
          </cell>
          <cell r="C50">
            <v>5.0170344081319396</v>
          </cell>
        </row>
        <row r="51">
          <cell r="B51" t="str">
            <v>CUB</v>
          </cell>
          <cell r="C51">
            <v>2.2023000938601398</v>
          </cell>
        </row>
        <row r="52">
          <cell r="B52" t="str">
            <v>CUW</v>
          </cell>
        </row>
        <row r="53">
          <cell r="B53" t="str">
            <v>CYM</v>
          </cell>
        </row>
        <row r="54">
          <cell r="B54" t="str">
            <v>CYP</v>
          </cell>
          <cell r="C54">
            <v>6.0794005021601603</v>
          </cell>
        </row>
        <row r="55">
          <cell r="B55" t="str">
            <v>CZE</v>
          </cell>
          <cell r="C55">
            <v>9.6407049981900208</v>
          </cell>
        </row>
        <row r="56">
          <cell r="B56" t="str">
            <v>DEU</v>
          </cell>
          <cell r="C56">
            <v>8.5583898117021597</v>
          </cell>
        </row>
        <row r="57">
          <cell r="B57" t="str">
            <v>DJI</v>
          </cell>
          <cell r="C57">
            <v>0.51098993349831001</v>
          </cell>
        </row>
        <row r="58">
          <cell r="B58" t="str">
            <v>DMA</v>
          </cell>
          <cell r="C58">
            <v>2.5130539189679699</v>
          </cell>
        </row>
        <row r="59">
          <cell r="B59" t="str">
            <v>DNK</v>
          </cell>
          <cell r="C59">
            <v>5.7614941635960601</v>
          </cell>
        </row>
        <row r="60">
          <cell r="B60" t="str">
            <v>DOM</v>
          </cell>
          <cell r="C60">
            <v>2.36375764821923</v>
          </cell>
        </row>
        <row r="61">
          <cell r="B61" t="str">
            <v>DZA</v>
          </cell>
          <cell r="C61">
            <v>3.59165741835207</v>
          </cell>
        </row>
        <row r="62">
          <cell r="B62" t="str">
            <v>EAP</v>
          </cell>
          <cell r="C62">
            <v>5.7203970828310498</v>
          </cell>
        </row>
        <row r="63">
          <cell r="B63" t="str">
            <v>EAR</v>
          </cell>
          <cell r="C63">
            <v>2.2781457201723101</v>
          </cell>
        </row>
        <row r="64">
          <cell r="B64" t="str">
            <v>EAS</v>
          </cell>
          <cell r="C64">
            <v>6.3611796511756502</v>
          </cell>
        </row>
        <row r="65">
          <cell r="B65" t="str">
            <v>ECA</v>
          </cell>
          <cell r="C65">
            <v>7.0733134795560302</v>
          </cell>
        </row>
        <row r="66">
          <cell r="B66" t="str">
            <v>ECS</v>
          </cell>
          <cell r="C66">
            <v>6.69010595705676</v>
          </cell>
        </row>
        <row r="67">
          <cell r="B67" t="str">
            <v>ECU</v>
          </cell>
          <cell r="C67">
            <v>2.3138123004790501</v>
          </cell>
        </row>
        <row r="68">
          <cell r="B68" t="str">
            <v>EGY</v>
          </cell>
          <cell r="C68">
            <v>2.5020421422902199</v>
          </cell>
        </row>
        <row r="69">
          <cell r="B69" t="str">
            <v>EMU</v>
          </cell>
          <cell r="C69">
            <v>6.4548375667008102</v>
          </cell>
        </row>
        <row r="70">
          <cell r="B70" t="str">
            <v>ERI</v>
          </cell>
          <cell r="C70">
            <v>0.231696216140132</v>
          </cell>
        </row>
        <row r="71">
          <cell r="B71" t="str">
            <v>ESP</v>
          </cell>
          <cell r="C71">
            <v>5.5203503997221803</v>
          </cell>
        </row>
        <row r="72">
          <cell r="B72" t="str">
            <v>EST</v>
          </cell>
          <cell r="C72">
            <v>12.1030850007224</v>
          </cell>
        </row>
        <row r="73">
          <cell r="B73" t="str">
            <v>ETH</v>
          </cell>
          <cell r="C73">
            <v>0.149050931014413</v>
          </cell>
        </row>
        <row r="74">
          <cell r="B74" t="str">
            <v>EUU</v>
          </cell>
          <cell r="C74">
            <v>6.4240387413347504</v>
          </cell>
        </row>
        <row r="75">
          <cell r="B75" t="str">
            <v>FCS</v>
          </cell>
          <cell r="C75">
            <v>0.86844460395916701</v>
          </cell>
        </row>
        <row r="76">
          <cell r="B76" t="str">
            <v>FIN</v>
          </cell>
          <cell r="C76">
            <v>8.0427520498955207</v>
          </cell>
        </row>
        <row r="77">
          <cell r="B77" t="str">
            <v>FJI</v>
          </cell>
          <cell r="C77">
            <v>2.1505619758005201</v>
          </cell>
        </row>
        <row r="78">
          <cell r="B78" t="str">
            <v>FRA</v>
          </cell>
          <cell r="C78">
            <v>4.6192412051337399</v>
          </cell>
        </row>
        <row r="79">
          <cell r="B79" t="str">
            <v>FRO</v>
          </cell>
        </row>
        <row r="80">
          <cell r="B80" t="str">
            <v>FSM</v>
          </cell>
          <cell r="C80">
            <v>1.59801136363636</v>
          </cell>
        </row>
        <row r="81">
          <cell r="B81" t="str">
            <v>GAB</v>
          </cell>
          <cell r="C81">
            <v>2.17527220393767</v>
          </cell>
        </row>
        <row r="82">
          <cell r="B82" t="str">
            <v>GBR</v>
          </cell>
          <cell r="C82">
            <v>5.3987081378934798</v>
          </cell>
        </row>
        <row r="83">
          <cell r="B83" t="str">
            <v>GEO</v>
          </cell>
          <cell r="C83">
            <v>2.5385416909854102</v>
          </cell>
        </row>
        <row r="84">
          <cell r="B84" t="str">
            <v>GHA</v>
          </cell>
          <cell r="C84">
            <v>0.54120138241175497</v>
          </cell>
        </row>
        <row r="85">
          <cell r="B85" t="str">
            <v>GIB</v>
          </cell>
        </row>
        <row r="86">
          <cell r="B86" t="str">
            <v>GIN</v>
          </cell>
          <cell r="C86">
            <v>0.25132323293184999</v>
          </cell>
        </row>
        <row r="87">
          <cell r="B87" t="str">
            <v>GMB</v>
          </cell>
          <cell r="C87">
            <v>0.24998991268773399</v>
          </cell>
        </row>
        <row r="88">
          <cell r="B88" t="str">
            <v>GNB</v>
          </cell>
          <cell r="C88">
            <v>0.16539472785631401</v>
          </cell>
        </row>
        <row r="89">
          <cell r="B89" t="str">
            <v>GNQ</v>
          </cell>
          <cell r="C89">
            <v>5.0956250964501804</v>
          </cell>
        </row>
        <row r="90">
          <cell r="B90" t="str">
            <v>GRC</v>
          </cell>
          <cell r="C90">
            <v>6.0831750502800599</v>
          </cell>
        </row>
        <row r="91">
          <cell r="B91" t="str">
            <v>GRD</v>
          </cell>
          <cell r="C91">
            <v>2.6918141930389701</v>
          </cell>
        </row>
        <row r="92">
          <cell r="B92" t="str">
            <v>GRL</v>
          </cell>
        </row>
        <row r="93">
          <cell r="B93" t="str">
            <v>GTM</v>
          </cell>
          <cell r="C93">
            <v>1.11396927255543</v>
          </cell>
        </row>
        <row r="94">
          <cell r="B94" t="str">
            <v>GUM</v>
          </cell>
        </row>
        <row r="95">
          <cell r="B95" t="str">
            <v>GUY</v>
          </cell>
          <cell r="C95">
            <v>3.1321926503869699</v>
          </cell>
        </row>
        <row r="96">
          <cell r="B96" t="str">
            <v>HIC</v>
          </cell>
          <cell r="C96">
            <v>10.254533148094</v>
          </cell>
        </row>
        <row r="97">
          <cell r="B97" t="str">
            <v>HKG</v>
          </cell>
        </row>
        <row r="98">
          <cell r="B98" t="str">
            <v>HND</v>
          </cell>
          <cell r="C98">
            <v>1.01903275747031</v>
          </cell>
        </row>
        <row r="99">
          <cell r="B99" t="str">
            <v>HPC</v>
          </cell>
          <cell r="C99">
            <v>0.27168756671143801</v>
          </cell>
        </row>
        <row r="100">
          <cell r="B100" t="str">
            <v>HRV</v>
          </cell>
          <cell r="C100">
            <v>4.0559287624304599</v>
          </cell>
        </row>
        <row r="101">
          <cell r="B101" t="str">
            <v>HTI</v>
          </cell>
          <cell r="C101">
            <v>0.29937473832804901</v>
          </cell>
        </row>
        <row r="102">
          <cell r="B102" t="str">
            <v>HUN</v>
          </cell>
          <cell r="C102">
            <v>4.7455062439364104</v>
          </cell>
        </row>
        <row r="103">
          <cell r="B103" t="str">
            <v>IBD</v>
          </cell>
          <cell r="C103">
            <v>4.3829034406971399</v>
          </cell>
        </row>
        <row r="104">
          <cell r="B104" t="str">
            <v>IBT</v>
          </cell>
          <cell r="C104">
            <v>3.4098870098096201</v>
          </cell>
        </row>
        <row r="105">
          <cell r="B105" t="str">
            <v>IDA</v>
          </cell>
          <cell r="C105">
            <v>0.56023513484118304</v>
          </cell>
        </row>
        <row r="106">
          <cell r="B106" t="str">
            <v>IDB</v>
          </cell>
          <cell r="C106">
            <v>0.92038682717810405</v>
          </cell>
        </row>
        <row r="107">
          <cell r="B107" t="str">
            <v>IDN</v>
          </cell>
          <cell r="C107">
            <v>2.17846155349724</v>
          </cell>
        </row>
        <row r="108">
          <cell r="B108" t="str">
            <v>IDX</v>
          </cell>
          <cell r="C108">
            <v>0.37549487996632103</v>
          </cell>
        </row>
        <row r="109">
          <cell r="B109" t="str">
            <v>IMN</v>
          </cell>
        </row>
        <row r="110">
          <cell r="B110" t="str">
            <v>IND</v>
          </cell>
          <cell r="C110">
            <v>1.7998254457937899</v>
          </cell>
        </row>
        <row r="111">
          <cell r="B111" t="str">
            <v>INX</v>
          </cell>
        </row>
        <row r="112">
          <cell r="B112" t="str">
            <v>IRL</v>
          </cell>
          <cell r="C112">
            <v>7.6243251927756504</v>
          </cell>
        </row>
        <row r="113">
          <cell r="B113" t="str">
            <v>IRN</v>
          </cell>
          <cell r="C113">
            <v>7.6930125993328797</v>
          </cell>
        </row>
        <row r="114">
          <cell r="B114" t="str">
            <v>IRQ</v>
          </cell>
          <cell r="C114">
            <v>4.8951953608097796</v>
          </cell>
        </row>
        <row r="115">
          <cell r="B115" t="str">
            <v>ISL</v>
          </cell>
          <cell r="C115">
            <v>6.2372243217727297</v>
          </cell>
        </row>
        <row r="116">
          <cell r="B116" t="str">
            <v>ISR</v>
          </cell>
          <cell r="C116">
            <v>6.9764038366280898</v>
          </cell>
        </row>
        <row r="117">
          <cell r="B117" t="str">
            <v>ITA</v>
          </cell>
          <cell r="C117">
            <v>5.3763743393108703</v>
          </cell>
        </row>
        <row r="118">
          <cell r="B118" t="str">
            <v>JAM</v>
          </cell>
          <cell r="C118">
            <v>2.8996341554415199</v>
          </cell>
        </row>
        <row r="119">
          <cell r="B119" t="str">
            <v>JOR</v>
          </cell>
          <cell r="C119">
            <v>2.4785952726866198</v>
          </cell>
        </row>
        <row r="120">
          <cell r="B120" t="str">
            <v>JPN</v>
          </cell>
          <cell r="C120">
            <v>8.7422577098865002</v>
          </cell>
        </row>
        <row r="121">
          <cell r="B121" t="str">
            <v>KAZ</v>
          </cell>
          <cell r="C121">
            <v>12.061969139305599</v>
          </cell>
        </row>
        <row r="122">
          <cell r="B122" t="str">
            <v>KEN</v>
          </cell>
          <cell r="C122">
            <v>0.35802840760833698</v>
          </cell>
        </row>
        <row r="123">
          <cell r="B123" t="str">
            <v>KGZ</v>
          </cell>
          <cell r="C123">
            <v>1.7397355601948501</v>
          </cell>
        </row>
        <row r="124">
          <cell r="B124" t="str">
            <v>KHM</v>
          </cell>
          <cell r="C124">
            <v>0.68677789473651796</v>
          </cell>
        </row>
        <row r="125">
          <cell r="B125" t="str">
            <v>KIR</v>
          </cell>
          <cell r="C125">
            <v>0.69059581153640304</v>
          </cell>
        </row>
        <row r="126">
          <cell r="B126" t="str">
            <v>KNA</v>
          </cell>
          <cell r="C126">
            <v>4.9582363934551301</v>
          </cell>
        </row>
        <row r="127">
          <cell r="B127" t="str">
            <v>KOR</v>
          </cell>
          <cell r="C127">
            <v>12.224591362122</v>
          </cell>
        </row>
        <row r="128">
          <cell r="B128" t="str">
            <v>KWT</v>
          </cell>
          <cell r="C128">
            <v>21.622724308573101</v>
          </cell>
        </row>
        <row r="129">
          <cell r="B129" t="str">
            <v>LAC</v>
          </cell>
          <cell r="C129">
            <v>2.4139399065757301</v>
          </cell>
        </row>
        <row r="130">
          <cell r="B130" t="str">
            <v>LAO</v>
          </cell>
          <cell r="C130">
            <v>2.66090849278722</v>
          </cell>
        </row>
        <row r="131">
          <cell r="B131" t="str">
            <v>LBN</v>
          </cell>
          <cell r="C131">
            <v>4.0397072167160797</v>
          </cell>
        </row>
        <row r="132">
          <cell r="B132" t="str">
            <v>LBR</v>
          </cell>
          <cell r="C132">
            <v>0.273917114341304</v>
          </cell>
        </row>
        <row r="133">
          <cell r="B133" t="str">
            <v>LBY</v>
          </cell>
          <cell r="C133">
            <v>8.8252491366034498</v>
          </cell>
        </row>
        <row r="134">
          <cell r="B134" t="str">
            <v>LCA</v>
          </cell>
          <cell r="C134">
            <v>2.1441530595414799</v>
          </cell>
        </row>
        <row r="135">
          <cell r="B135" t="str">
            <v>LCN</v>
          </cell>
          <cell r="C135">
            <v>2.6373625689964602</v>
          </cell>
        </row>
        <row r="136">
          <cell r="B136" t="str">
            <v>LDC</v>
          </cell>
          <cell r="C136">
            <v>0.33538968319691698</v>
          </cell>
        </row>
        <row r="137">
          <cell r="B137" t="str">
            <v>LIC</v>
          </cell>
          <cell r="C137">
            <v>0.236733529626072</v>
          </cell>
        </row>
        <row r="138">
          <cell r="B138" t="str">
            <v>LIE</v>
          </cell>
          <cell r="C138">
            <v>3.6921778574819299</v>
          </cell>
        </row>
        <row r="139">
          <cell r="B139" t="str">
            <v>LKA</v>
          </cell>
          <cell r="C139">
            <v>0.99815413013382603</v>
          </cell>
        </row>
        <row r="140">
          <cell r="B140" t="str">
            <v>LMC</v>
          </cell>
          <cell r="C140">
            <v>1.7309554967191401</v>
          </cell>
        </row>
        <row r="141">
          <cell r="B141" t="str">
            <v>LMY</v>
          </cell>
          <cell r="C141">
            <v>3.35567673750095</v>
          </cell>
        </row>
        <row r="142">
          <cell r="B142" t="str">
            <v>LSO</v>
          </cell>
          <cell r="C142">
            <v>1.21897599376188</v>
          </cell>
        </row>
        <row r="143">
          <cell r="B143" t="str">
            <v>LTE</v>
          </cell>
          <cell r="C143">
            <v>6.5182541243190499</v>
          </cell>
        </row>
        <row r="144">
          <cell r="B144" t="str">
            <v>LTU</v>
          </cell>
          <cell r="C144">
            <v>4.13700592851868</v>
          </cell>
        </row>
        <row r="145">
          <cell r="B145" t="str">
            <v>LUX</v>
          </cell>
          <cell r="C145">
            <v>15.3302080763221</v>
          </cell>
        </row>
        <row r="146">
          <cell r="B146" t="str">
            <v>LVA</v>
          </cell>
          <cell r="C146">
            <v>3.9591650779846499</v>
          </cell>
        </row>
        <row r="147">
          <cell r="B147" t="str">
            <v>MAC</v>
          </cell>
        </row>
        <row r="148">
          <cell r="B148" t="str">
            <v>MAF</v>
          </cell>
        </row>
        <row r="149">
          <cell r="B149" t="str">
            <v>MAR</v>
          </cell>
          <cell r="C149">
            <v>1.85072678357202</v>
          </cell>
        </row>
        <row r="150">
          <cell r="B150" t="str">
            <v>MCO</v>
          </cell>
        </row>
        <row r="151">
          <cell r="B151" t="str">
            <v>MDA</v>
          </cell>
          <cell r="C151">
            <v>3.1718320634927699</v>
          </cell>
        </row>
        <row r="152">
          <cell r="B152" t="str">
            <v>MDG</v>
          </cell>
          <cell r="C152">
            <v>0.128320761389143</v>
          </cell>
        </row>
        <row r="153">
          <cell r="B153" t="str">
            <v>MDV</v>
          </cell>
          <cell r="C153">
            <v>3.7036749763430201</v>
          </cell>
        </row>
        <row r="154">
          <cell r="B154" t="str">
            <v>MEA</v>
          </cell>
          <cell r="C154">
            <v>5.6386571412085598</v>
          </cell>
        </row>
        <row r="155">
          <cell r="B155" t="str">
            <v>MEX</v>
          </cell>
          <cell r="C155">
            <v>3.7414777253698301</v>
          </cell>
        </row>
        <row r="156">
          <cell r="B156" t="str">
            <v>MHL</v>
          </cell>
          <cell r="C156">
            <v>3.2527562829555601</v>
          </cell>
        </row>
        <row r="157">
          <cell r="B157" t="str">
            <v>MIC</v>
          </cell>
          <cell r="C157">
            <v>3.69823452024663</v>
          </cell>
        </row>
        <row r="158">
          <cell r="B158" t="str">
            <v>MKD</v>
          </cell>
          <cell r="C158">
            <v>3.5382391475196102</v>
          </cell>
        </row>
        <row r="159">
          <cell r="B159" t="str">
            <v>MLI</v>
          </cell>
          <cell r="C159">
            <v>0.29458392772105502</v>
          </cell>
        </row>
        <row r="160">
          <cell r="B160" t="str">
            <v>MLT</v>
          </cell>
          <cell r="C160">
            <v>3.19831624125622</v>
          </cell>
        </row>
        <row r="161">
          <cell r="B161" t="str">
            <v>MMR</v>
          </cell>
          <cell r="C161">
            <v>0.60549280280942697</v>
          </cell>
        </row>
        <row r="162">
          <cell r="B162" t="str">
            <v>MNA</v>
          </cell>
          <cell r="C162">
            <v>3.8410407250618999</v>
          </cell>
        </row>
        <row r="163">
          <cell r="B163" t="str">
            <v>MNE</v>
          </cell>
          <cell r="C163">
            <v>4.0499689020245002</v>
          </cell>
        </row>
        <row r="164">
          <cell r="B164" t="str">
            <v>MNG</v>
          </cell>
          <cell r="C164">
            <v>6.7250980533175397</v>
          </cell>
        </row>
        <row r="165">
          <cell r="B165" t="str">
            <v>MNP</v>
          </cell>
        </row>
        <row r="166">
          <cell r="B166" t="str">
            <v>MOZ</v>
          </cell>
          <cell r="C166">
            <v>0.225115201178573</v>
          </cell>
        </row>
        <row r="167">
          <cell r="B167" t="str">
            <v>MRT</v>
          </cell>
          <cell r="C167">
            <v>0.90840712627222397</v>
          </cell>
        </row>
        <row r="168">
          <cell r="B168" t="str">
            <v>MUS</v>
          </cell>
          <cell r="C168">
            <v>3.2640403128736799</v>
          </cell>
        </row>
        <row r="169">
          <cell r="B169" t="str">
            <v>MWI</v>
          </cell>
          <cell r="C169">
            <v>8.6533726244218595E-2</v>
          </cell>
        </row>
        <row r="170">
          <cell r="B170" t="str">
            <v>MYS</v>
          </cell>
          <cell r="C170">
            <v>7.6002204133699003</v>
          </cell>
        </row>
        <row r="171">
          <cell r="B171" t="str">
            <v>NAC</v>
          </cell>
          <cell r="C171">
            <v>15.2708756112257</v>
          </cell>
        </row>
        <row r="172">
          <cell r="B172" t="str">
            <v>NAM</v>
          </cell>
          <cell r="C172">
            <v>1.7358983784666899</v>
          </cell>
        </row>
        <row r="173">
          <cell r="B173" t="str">
            <v>NCL</v>
          </cell>
        </row>
        <row r="174">
          <cell r="B174" t="str">
            <v>NER</v>
          </cell>
          <cell r="C174">
            <v>0.102037038018956</v>
          </cell>
        </row>
        <row r="175">
          <cell r="B175" t="str">
            <v>NGA</v>
          </cell>
          <cell r="C175">
            <v>0.66711019854352305</v>
          </cell>
        </row>
        <row r="176">
          <cell r="B176" t="str">
            <v>NIC</v>
          </cell>
          <cell r="C176">
            <v>0.80581523290844204</v>
          </cell>
        </row>
        <row r="177">
          <cell r="B177" t="str">
            <v>NLD</v>
          </cell>
          <cell r="C177">
            <v>8.7728237338511992</v>
          </cell>
        </row>
        <row r="178">
          <cell r="B178" t="str">
            <v>NOR</v>
          </cell>
          <cell r="C178">
            <v>7.0313611886935004</v>
          </cell>
        </row>
        <row r="179">
          <cell r="B179" t="str">
            <v>NPL</v>
          </cell>
          <cell r="C179">
            <v>0.42817921823799998</v>
          </cell>
        </row>
        <row r="180">
          <cell r="B180" t="str">
            <v>NRU</v>
          </cell>
          <cell r="C180">
            <v>6.5555347443341399</v>
          </cell>
        </row>
        <row r="181">
          <cell r="B181" t="str">
            <v>NZL</v>
          </cell>
          <cell r="C181">
            <v>6.5726645716850998</v>
          </cell>
        </row>
        <row r="182">
          <cell r="B182" t="str">
            <v>OED</v>
          </cell>
          <cell r="C182">
            <v>8.8352639576693708</v>
          </cell>
        </row>
        <row r="183">
          <cell r="B183" t="str">
            <v>OMN</v>
          </cell>
          <cell r="C183">
            <v>15.1921243629744</v>
          </cell>
        </row>
        <row r="184">
          <cell r="B184" t="str">
            <v>OSS</v>
          </cell>
          <cell r="C184">
            <v>6.4066823148439802</v>
          </cell>
        </row>
        <row r="185">
          <cell r="B185" t="str">
            <v>PAK</v>
          </cell>
          <cell r="C185">
            <v>0.98182010496169103</v>
          </cell>
        </row>
        <row r="186">
          <cell r="B186" t="str">
            <v>PAN</v>
          </cell>
          <cell r="C186">
            <v>2.4276563204774502</v>
          </cell>
        </row>
        <row r="187">
          <cell r="B187" t="str">
            <v>PER</v>
          </cell>
          <cell r="C187">
            <v>1.6968192298260101</v>
          </cell>
        </row>
        <row r="188">
          <cell r="B188" t="str">
            <v>PHL</v>
          </cell>
          <cell r="C188">
            <v>1.3336909595387001</v>
          </cell>
        </row>
        <row r="189">
          <cell r="B189" t="str">
            <v>PLW</v>
          </cell>
          <cell r="C189">
            <v>16.191167439004001</v>
          </cell>
        </row>
        <row r="190">
          <cell r="B190" t="str">
            <v>PNG</v>
          </cell>
          <cell r="C190">
            <v>0.86680445681570895</v>
          </cell>
        </row>
        <row r="191">
          <cell r="B191" t="str">
            <v>POL</v>
          </cell>
          <cell r="C191">
            <v>8.2354722545902206</v>
          </cell>
        </row>
        <row r="192">
          <cell r="B192" t="str">
            <v>PRE</v>
          </cell>
          <cell r="C192">
            <v>0.55792592772775396</v>
          </cell>
        </row>
        <row r="193">
          <cell r="B193" t="str">
            <v>PRI</v>
          </cell>
        </row>
        <row r="194">
          <cell r="B194" t="str">
            <v>PRK</v>
          </cell>
          <cell r="C194">
            <v>0.70920858818723098</v>
          </cell>
        </row>
        <row r="195">
          <cell r="B195" t="str">
            <v>PRT</v>
          </cell>
          <cell r="C195">
            <v>4.8406127605086899</v>
          </cell>
        </row>
        <row r="196">
          <cell r="B196" t="str">
            <v>PRY</v>
          </cell>
          <cell r="C196">
            <v>1.21045377784493</v>
          </cell>
        </row>
        <row r="197">
          <cell r="B197" t="str">
            <v>PSE</v>
          </cell>
        </row>
        <row r="198">
          <cell r="B198" t="str">
            <v>PSS</v>
          </cell>
          <cell r="C198">
            <v>1.53950416562132</v>
          </cell>
        </row>
        <row r="199">
          <cell r="B199" t="str">
            <v>PST</v>
          </cell>
          <cell r="C199">
            <v>9.8535873117548594</v>
          </cell>
        </row>
        <row r="200">
          <cell r="B200" t="str">
            <v>PYF</v>
          </cell>
        </row>
        <row r="201">
          <cell r="B201" t="str">
            <v>QAT</v>
          </cell>
          <cell r="C201">
            <v>32.415639170832598</v>
          </cell>
        </row>
        <row r="202">
          <cell r="B202" t="str">
            <v>ROU</v>
          </cell>
          <cell r="C202">
            <v>3.8451327592678801</v>
          </cell>
        </row>
        <row r="203">
          <cell r="B203" t="str">
            <v>RUS</v>
          </cell>
          <cell r="C203">
            <v>11.1266183699469</v>
          </cell>
        </row>
        <row r="204">
          <cell r="B204" t="str">
            <v>RWA</v>
          </cell>
          <cell r="C204">
            <v>8.7790824379414406E-2</v>
          </cell>
        </row>
        <row r="205">
          <cell r="B205" t="str">
            <v>SAS</v>
          </cell>
          <cell r="C205">
            <v>1.5266512382617801</v>
          </cell>
        </row>
        <row r="206">
          <cell r="B206" t="str">
            <v>SAU</v>
          </cell>
          <cell r="C206">
            <v>15.2687805332958</v>
          </cell>
        </row>
        <row r="207">
          <cell r="B207" t="str">
            <v>SDN</v>
          </cell>
          <cell r="C207">
            <v>0.48323587757501302</v>
          </cell>
        </row>
        <row r="208">
          <cell r="B208" t="str">
            <v>SEN</v>
          </cell>
          <cell r="C208">
            <v>0.62191235652809895</v>
          </cell>
        </row>
        <row r="209">
          <cell r="B209" t="str">
            <v>SGP</v>
          </cell>
          <cell r="C209">
            <v>8.3991348323613604</v>
          </cell>
        </row>
        <row r="210">
          <cell r="B210" t="str">
            <v>SLB</v>
          </cell>
          <cell r="C210">
            <v>0.56674059823299505</v>
          </cell>
        </row>
        <row r="211">
          <cell r="B211" t="str">
            <v>SLE</v>
          </cell>
          <cell r="C211">
            <v>0.13333073643402199</v>
          </cell>
        </row>
        <row r="212">
          <cell r="B212" t="str">
            <v>SLV</v>
          </cell>
          <cell r="C212">
            <v>1.0606254107782001</v>
          </cell>
        </row>
        <row r="213">
          <cell r="B213" t="str">
            <v>SMR</v>
          </cell>
        </row>
        <row r="214">
          <cell r="B214" t="str">
            <v>SOM</v>
          </cell>
          <cell r="C214">
            <v>4.5974790489881401E-2</v>
          </cell>
        </row>
        <row r="215">
          <cell r="B215" t="str">
            <v>SRB</v>
          </cell>
          <cell r="C215">
            <v>6.5219221940697203</v>
          </cell>
        </row>
        <row r="216">
          <cell r="B216" t="str">
            <v>SSA</v>
          </cell>
          <cell r="C216">
            <v>0.76311267557182405</v>
          </cell>
        </row>
        <row r="217">
          <cell r="B217" t="str">
            <v>SSD</v>
          </cell>
          <cell r="C217">
            <v>0.12572973355136199</v>
          </cell>
        </row>
        <row r="218">
          <cell r="B218" t="str">
            <v>SSF</v>
          </cell>
          <cell r="C218">
            <v>0.76361849402436399</v>
          </cell>
        </row>
        <row r="219">
          <cell r="B219" t="str">
            <v>SST</v>
          </cell>
          <cell r="C219">
            <v>5.8598451441762798</v>
          </cell>
        </row>
        <row r="220">
          <cell r="B220" t="str">
            <v>STP</v>
          </cell>
          <cell r="C220">
            <v>0.66340649759278203</v>
          </cell>
        </row>
        <row r="221">
          <cell r="B221" t="str">
            <v>SUR</v>
          </cell>
          <cell r="C221">
            <v>3.6111926137221801</v>
          </cell>
        </row>
        <row r="222">
          <cell r="B222" t="str">
            <v>SVK</v>
          </cell>
          <cell r="C222">
            <v>6.0586354741185202</v>
          </cell>
        </row>
        <row r="223">
          <cell r="B223" t="str">
            <v>SVN</v>
          </cell>
          <cell r="C223">
            <v>6.7746953315839704</v>
          </cell>
        </row>
        <row r="224">
          <cell r="B224" t="str">
            <v>SWE</v>
          </cell>
          <cell r="C224">
            <v>3.53800912688421</v>
          </cell>
        </row>
        <row r="225">
          <cell r="B225" t="str">
            <v>SWZ</v>
          </cell>
          <cell r="C225">
            <v>0.95927566766466499</v>
          </cell>
        </row>
        <row r="226">
          <cell r="B226" t="str">
            <v>SXM</v>
          </cell>
        </row>
        <row r="227">
          <cell r="B227" t="str">
            <v>SYC</v>
          </cell>
          <cell r="C227">
            <v>6.4074740083917199</v>
          </cell>
        </row>
        <row r="228">
          <cell r="B228" t="str">
            <v>SYR</v>
          </cell>
          <cell r="C228">
            <v>1.6470875113941701</v>
          </cell>
        </row>
        <row r="229">
          <cell r="B229" t="str">
            <v>TCA</v>
          </cell>
        </row>
        <row r="230">
          <cell r="B230" t="str">
            <v>TCD</v>
          </cell>
          <cell r="C230">
            <v>6.9131597940705405E-2</v>
          </cell>
        </row>
        <row r="231">
          <cell r="B231" t="str">
            <v>TEA</v>
          </cell>
          <cell r="C231">
            <v>5.7827786710009397</v>
          </cell>
        </row>
        <row r="232">
          <cell r="B232" t="str">
            <v>TEC</v>
          </cell>
          <cell r="C232">
            <v>7.1417511786609102</v>
          </cell>
        </row>
        <row r="233">
          <cell r="B233" t="str">
            <v>TGO</v>
          </cell>
          <cell r="C233">
            <v>0.286471388670057</v>
          </cell>
        </row>
        <row r="234">
          <cell r="B234" t="str">
            <v>THA</v>
          </cell>
          <cell r="C234">
            <v>3.7140392035807102</v>
          </cell>
        </row>
        <row r="235">
          <cell r="B235" t="str">
            <v>TJK</v>
          </cell>
          <cell r="C235">
            <v>0.80541953952198098</v>
          </cell>
        </row>
        <row r="236">
          <cell r="B236" t="str">
            <v>TKM</v>
          </cell>
          <cell r="C236">
            <v>12.2596481704872</v>
          </cell>
        </row>
        <row r="237">
          <cell r="B237" t="str">
            <v>TLA</v>
          </cell>
          <cell r="C237">
            <v>2.6144629905983598</v>
          </cell>
        </row>
        <row r="238">
          <cell r="B238" t="str">
            <v>TLS</v>
          </cell>
          <cell r="C238">
            <v>0.50474181273290097</v>
          </cell>
        </row>
        <row r="239">
          <cell r="B239" t="str">
            <v>TMN</v>
          </cell>
          <cell r="C239">
            <v>3.8613471193232098</v>
          </cell>
        </row>
        <row r="240">
          <cell r="B240" t="str">
            <v>TON</v>
          </cell>
          <cell r="C240">
            <v>1.84110311146426</v>
          </cell>
        </row>
        <row r="241">
          <cell r="B241" t="str">
            <v>TSA</v>
          </cell>
          <cell r="C241">
            <v>1.5266512382617801</v>
          </cell>
        </row>
        <row r="242">
          <cell r="B242" t="str">
            <v>TSS</v>
          </cell>
          <cell r="C242">
            <v>0.76361849402436399</v>
          </cell>
        </row>
        <row r="243">
          <cell r="B243" t="str">
            <v>TTO</v>
          </cell>
          <cell r="C243">
            <v>12.7784401237264</v>
          </cell>
        </row>
        <row r="244">
          <cell r="B244" t="str">
            <v>TUN</v>
          </cell>
          <cell r="C244">
            <v>2.5922588648033198</v>
          </cell>
        </row>
        <row r="245">
          <cell r="B245" t="str">
            <v>TUR</v>
          </cell>
          <cell r="C245">
            <v>5.0154183703223998</v>
          </cell>
        </row>
        <row r="246">
          <cell r="B246" t="str">
            <v>TUV</v>
          </cell>
          <cell r="C246">
            <v>0.86918730986527604</v>
          </cell>
        </row>
        <row r="247">
          <cell r="B247" t="str">
            <v>TZA</v>
          </cell>
          <cell r="C247">
            <v>0.20563473262264001</v>
          </cell>
        </row>
        <row r="248">
          <cell r="B248" t="str">
            <v>UGA</v>
          </cell>
          <cell r="C248">
            <v>0.143462178127508</v>
          </cell>
        </row>
        <row r="249">
          <cell r="B249" t="str">
            <v>UKR</v>
          </cell>
          <cell r="C249">
            <v>4.1541806314022898</v>
          </cell>
        </row>
        <row r="250">
          <cell r="B250" t="str">
            <v>UMC</v>
          </cell>
          <cell r="C250">
            <v>6.2618368041577197</v>
          </cell>
        </row>
        <row r="251">
          <cell r="B251" t="str">
            <v>URY</v>
          </cell>
          <cell r="C251">
            <v>1.8902440792163</v>
          </cell>
        </row>
        <row r="252">
          <cell r="B252" t="str">
            <v>USA</v>
          </cell>
          <cell r="C252">
            <v>15.240874583328599</v>
          </cell>
        </row>
        <row r="253">
          <cell r="B253" t="str">
            <v>UZB</v>
          </cell>
          <cell r="C253">
            <v>3.4011912817354002</v>
          </cell>
        </row>
        <row r="254">
          <cell r="B254" t="str">
            <v>VCT</v>
          </cell>
          <cell r="C254">
            <v>2.54060430088014</v>
          </cell>
        </row>
        <row r="255">
          <cell r="B255" t="str">
            <v>VEN</v>
          </cell>
          <cell r="C255">
            <v>4.7827548868929997</v>
          </cell>
        </row>
        <row r="256">
          <cell r="B256" t="str">
            <v>VGB</v>
          </cell>
        </row>
        <row r="257">
          <cell r="B257" t="str">
            <v>VIR</v>
          </cell>
        </row>
        <row r="258">
          <cell r="B258" t="str">
            <v>VNM</v>
          </cell>
          <cell r="C258">
            <v>2.69880592228919</v>
          </cell>
        </row>
        <row r="259">
          <cell r="B259" t="str">
            <v>VUT</v>
          </cell>
          <cell r="C259">
            <v>0.61501665670111905</v>
          </cell>
        </row>
        <row r="260">
          <cell r="B260" t="str">
            <v>WLD</v>
          </cell>
          <cell r="C260">
            <v>4.4835239123830499</v>
          </cell>
        </row>
        <row r="261">
          <cell r="B261" t="str">
            <v>WSM</v>
          </cell>
          <cell r="C261">
            <v>1.6315875346712401</v>
          </cell>
        </row>
        <row r="262">
          <cell r="B262" t="str">
            <v>XKX</v>
          </cell>
        </row>
        <row r="263">
          <cell r="B263" t="str">
            <v>YEM</v>
          </cell>
          <cell r="C263">
            <v>0.32668176280286398</v>
          </cell>
        </row>
        <row r="264">
          <cell r="B264" t="str">
            <v>ZAF</v>
          </cell>
          <cell r="C264">
            <v>7.4966448945295996</v>
          </cell>
        </row>
        <row r="265">
          <cell r="B265" t="str">
            <v>ZMB</v>
          </cell>
          <cell r="C265">
            <v>0.44606544344841098</v>
          </cell>
        </row>
        <row r="266">
          <cell r="B266" t="str">
            <v>ZWE</v>
          </cell>
          <cell r="C266">
            <v>0.84979290539969599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67081/electricity-consumption-in-selected-countries-worldwid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statista.com/statistics/1195753/bitcoin-trading-selected-countries/" TargetMode="External"/><Relationship Id="rId2" Type="http://schemas.openxmlformats.org/officeDocument/2006/relationships/hyperlink" Target="https://data.worldbank.org/indicator/EN.ATM.CO2E.PC" TargetMode="External"/><Relationship Id="rId1" Type="http://schemas.openxmlformats.org/officeDocument/2006/relationships/hyperlink" Target="https://www.statista.com/statistics/267081/electricity-consumption-in-selected-countries-worldwide/" TargetMode="External"/><Relationship Id="rId4" Type="http://schemas.openxmlformats.org/officeDocument/2006/relationships/hyperlink" Target="https://www.statista.com/forecasts/1171540/gini-index-by-count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17</v>
      </c>
    </row>
    <row r="9" spans="2:10" x14ac:dyDescent="0.15">
      <c r="E9" s="20" t="s">
        <v>18</v>
      </c>
      <c r="F9" s="21"/>
      <c r="G9" s="21"/>
      <c r="H9" s="21"/>
      <c r="I9" s="21"/>
      <c r="J9" s="21"/>
    </row>
    <row r="10" spans="2:10" x14ac:dyDescent="0.15">
      <c r="B10" s="2" t="s">
        <v>3</v>
      </c>
      <c r="C10" s="2" t="s">
        <v>4</v>
      </c>
      <c r="E10" s="21"/>
      <c r="F10" s="21"/>
      <c r="G10" s="21"/>
      <c r="H10" s="21"/>
      <c r="I10" s="21"/>
      <c r="J10" s="21"/>
    </row>
    <row r="11" spans="2:10" x14ac:dyDescent="0.15">
      <c r="B11" s="2" t="s">
        <v>5</v>
      </c>
      <c r="C11" s="2" t="s">
        <v>4</v>
      </c>
      <c r="E11" s="21"/>
      <c r="F11" s="21"/>
      <c r="G11" s="21"/>
      <c r="H11" s="21"/>
      <c r="I11" s="21"/>
      <c r="J11" s="21"/>
    </row>
    <row r="12" spans="2:10" x14ac:dyDescent="0.15">
      <c r="B12" s="2" t="s">
        <v>6</v>
      </c>
      <c r="C12" s="2" t="s">
        <v>7</v>
      </c>
      <c r="E12" s="21"/>
      <c r="F12" s="21"/>
      <c r="G12" s="21"/>
      <c r="H12" s="21"/>
      <c r="I12" s="21"/>
      <c r="J12" s="21"/>
    </row>
    <row r="13" spans="2:10" x14ac:dyDescent="0.15">
      <c r="B13" s="2" t="s">
        <v>8</v>
      </c>
      <c r="C13" s="2" t="s">
        <v>9</v>
      </c>
      <c r="E13" s="21"/>
      <c r="F13" s="21"/>
      <c r="G13" s="21"/>
      <c r="H13" s="21"/>
      <c r="I13" s="21"/>
      <c r="J13" s="21"/>
    </row>
    <row r="14" spans="2:10" x14ac:dyDescent="0.15">
      <c r="B14" s="2" t="s">
        <v>10</v>
      </c>
      <c r="C14" s="4" t="s">
        <v>11</v>
      </c>
      <c r="E14" s="21"/>
      <c r="F14" s="21"/>
      <c r="G14" s="21"/>
      <c r="H14" s="21"/>
      <c r="I14" s="21"/>
      <c r="J14" s="21"/>
    </row>
    <row r="15" spans="2:10" x14ac:dyDescent="0.15">
      <c r="B15" s="2" t="s">
        <v>12</v>
      </c>
      <c r="C15" s="4" t="s">
        <v>11</v>
      </c>
      <c r="E15" s="21"/>
      <c r="F15" s="21"/>
      <c r="G15" s="21"/>
      <c r="H15" s="21"/>
      <c r="I15" s="21"/>
      <c r="J15" s="21"/>
    </row>
    <row r="16" spans="2:10" x14ac:dyDescent="0.15">
      <c r="B16" s="2" t="s">
        <v>13</v>
      </c>
      <c r="C16" s="4" t="s">
        <v>11</v>
      </c>
      <c r="E16" s="21"/>
      <c r="F16" s="21"/>
      <c r="G16" s="21"/>
      <c r="H16" s="21"/>
      <c r="I16" s="21"/>
      <c r="J16" s="21"/>
    </row>
    <row r="17" spans="2:10" x14ac:dyDescent="0.15">
      <c r="B17" s="2" t="s">
        <v>14</v>
      </c>
      <c r="C17" s="4" t="s">
        <v>11</v>
      </c>
      <c r="E17" s="21"/>
      <c r="F17" s="21"/>
      <c r="G17" s="21"/>
      <c r="H17" s="21"/>
      <c r="I17" s="21"/>
      <c r="J17" s="21"/>
    </row>
    <row r="18" spans="2:10" ht="56" x14ac:dyDescent="0.15">
      <c r="B18" s="5" t="s">
        <v>15</v>
      </c>
      <c r="C18" s="5" t="s">
        <v>16</v>
      </c>
      <c r="E18" s="21"/>
      <c r="F18" s="21"/>
      <c r="G18" s="21"/>
      <c r="H18" s="21"/>
      <c r="I18" s="21"/>
      <c r="J18" s="21"/>
    </row>
    <row r="19" spans="2:10" x14ac:dyDescent="0.15">
      <c r="E19" s="21"/>
      <c r="F19" s="21"/>
      <c r="G19" s="21"/>
      <c r="H19" s="21"/>
      <c r="I19" s="21"/>
      <c r="J19" s="21"/>
    </row>
    <row r="20" spans="2:10" x14ac:dyDescent="0.15">
      <c r="B20" s="1" t="s">
        <v>19</v>
      </c>
      <c r="E20" s="21"/>
      <c r="F20" s="21"/>
      <c r="G20" s="21"/>
      <c r="H20" s="21"/>
      <c r="I20" s="21"/>
      <c r="J20" s="21"/>
    </row>
    <row r="21" spans="2:10" x14ac:dyDescent="0.15">
      <c r="E21" s="21"/>
      <c r="F21" s="21"/>
      <c r="G21" s="21"/>
      <c r="H21" s="21"/>
      <c r="I21" s="21"/>
      <c r="J21" s="21"/>
    </row>
    <row r="22" spans="2:10" x14ac:dyDescent="0.15">
      <c r="B22" s="2" t="s">
        <v>20</v>
      </c>
      <c r="C22" s="2" t="s">
        <v>4</v>
      </c>
      <c r="E22" s="21"/>
      <c r="F22" s="21"/>
      <c r="G22" s="21"/>
      <c r="H22" s="21"/>
      <c r="I22" s="21"/>
      <c r="J22" s="21"/>
    </row>
    <row r="23" spans="2:10" x14ac:dyDescent="0.15">
      <c r="B23" s="2" t="s">
        <v>21</v>
      </c>
      <c r="C23" s="2" t="s">
        <v>22</v>
      </c>
      <c r="E23" s="21"/>
      <c r="F23" s="21"/>
      <c r="G23" s="21"/>
      <c r="H23" s="21"/>
      <c r="I23" s="21"/>
      <c r="J23" s="21"/>
    </row>
    <row r="24" spans="2:10" x14ac:dyDescent="0.15">
      <c r="B24" s="2" t="s">
        <v>23</v>
      </c>
      <c r="C24" s="2" t="s">
        <v>24</v>
      </c>
      <c r="E24" s="21"/>
      <c r="F24" s="21"/>
      <c r="G24" s="21"/>
      <c r="H24" s="21"/>
      <c r="I24" s="21"/>
      <c r="J24" s="21"/>
    </row>
    <row r="25" spans="2:10" x14ac:dyDescent="0.15">
      <c r="B25" s="2" t="s">
        <v>25</v>
      </c>
      <c r="C25" s="3" t="s">
        <v>26</v>
      </c>
      <c r="E25" s="21"/>
      <c r="F25" s="21"/>
      <c r="G25" s="21"/>
      <c r="H25" s="21"/>
      <c r="I25" s="21"/>
      <c r="J25" s="21"/>
    </row>
    <row r="26" spans="2:10" x14ac:dyDescent="0.15">
      <c r="E26" s="21"/>
      <c r="F26" s="21"/>
      <c r="G26" s="21"/>
      <c r="H26" s="21"/>
      <c r="I26" s="21"/>
      <c r="J26" s="21"/>
    </row>
    <row r="27" spans="2:10" x14ac:dyDescent="0.15">
      <c r="E27" s="21"/>
      <c r="F27" s="21"/>
      <c r="G27" s="21"/>
      <c r="H27" s="21"/>
      <c r="I27" s="21"/>
      <c r="J27" s="21"/>
    </row>
    <row r="28" spans="2:10" x14ac:dyDescent="0.15">
      <c r="E28" s="21"/>
      <c r="F28" s="21"/>
      <c r="G28" s="21"/>
      <c r="H28" s="21"/>
      <c r="I28" s="21"/>
      <c r="J28" s="21"/>
    </row>
    <row r="29" spans="2:10" x14ac:dyDescent="0.15">
      <c r="E29" s="21"/>
      <c r="F29" s="21"/>
      <c r="G29" s="21"/>
      <c r="H29" s="21"/>
      <c r="I29" s="21"/>
      <c r="J29" s="21"/>
    </row>
    <row r="30" spans="2:10" x14ac:dyDescent="0.15">
      <c r="E30" s="21"/>
      <c r="F30" s="21"/>
      <c r="G30" s="21"/>
      <c r="H30" s="21"/>
      <c r="I30" s="21"/>
      <c r="J30" s="21"/>
    </row>
    <row r="31" spans="2:10" x14ac:dyDescent="0.15">
      <c r="E31" s="21"/>
      <c r="F31" s="21"/>
      <c r="G31" s="21"/>
      <c r="H31" s="21"/>
      <c r="I31" s="21"/>
      <c r="J31" s="21"/>
    </row>
    <row r="32" spans="2:10" x14ac:dyDescent="0.15">
      <c r="E32" s="21"/>
      <c r="F32" s="21"/>
      <c r="G32" s="21"/>
      <c r="H32" s="21"/>
      <c r="I32" s="21"/>
      <c r="J32" s="21"/>
    </row>
    <row r="33" spans="5:10" x14ac:dyDescent="0.15">
      <c r="E33" s="21"/>
      <c r="F33" s="21"/>
      <c r="G33" s="21"/>
      <c r="H33" s="21"/>
      <c r="I33" s="21"/>
      <c r="J33" s="21"/>
    </row>
    <row r="34" spans="5:10" x14ac:dyDescent="0.15">
      <c r="E34" s="21"/>
      <c r="F34" s="21"/>
      <c r="G34" s="21"/>
      <c r="H34" s="21"/>
      <c r="I34" s="21"/>
      <c r="J34" s="21"/>
    </row>
    <row r="35" spans="5:10" x14ac:dyDescent="0.15">
      <c r="E35" s="21"/>
      <c r="F35" s="21"/>
      <c r="G35" s="21"/>
      <c r="H35" s="21"/>
      <c r="I35" s="21"/>
      <c r="J35" s="21"/>
    </row>
    <row r="36" spans="5:10" x14ac:dyDescent="0.15">
      <c r="E36" s="21"/>
      <c r="F36" s="21"/>
      <c r="G36" s="21"/>
      <c r="H36" s="21"/>
      <c r="I36" s="21"/>
      <c r="J36" s="21"/>
    </row>
    <row r="37" spans="5:10" x14ac:dyDescent="0.15">
      <c r="E37" s="21"/>
      <c r="F37" s="21"/>
      <c r="G37" s="21"/>
      <c r="H37" s="21"/>
      <c r="I37" s="21"/>
      <c r="J37" s="21"/>
    </row>
    <row r="38" spans="5:10" x14ac:dyDescent="0.15">
      <c r="E38" s="21"/>
      <c r="F38" s="21"/>
      <c r="G38" s="21"/>
      <c r="H38" s="21"/>
      <c r="I38" s="21"/>
      <c r="J38" s="21"/>
    </row>
    <row r="39" spans="5:10" x14ac:dyDescent="0.15">
      <c r="E39" s="21"/>
      <c r="F39" s="21"/>
      <c r="G39" s="21"/>
      <c r="H39" s="21"/>
      <c r="I39" s="21"/>
      <c r="J39" s="21"/>
    </row>
    <row r="40" spans="5:10" x14ac:dyDescent="0.15">
      <c r="E40" s="21"/>
      <c r="F40" s="21"/>
      <c r="G40" s="21"/>
      <c r="H40" s="21"/>
      <c r="I40" s="21"/>
      <c r="J40" s="21"/>
    </row>
    <row r="41" spans="5:10" x14ac:dyDescent="0.15">
      <c r="E41" s="21"/>
      <c r="F41" s="21"/>
      <c r="G41" s="21"/>
      <c r="H41" s="21"/>
      <c r="I41" s="21"/>
      <c r="J41" s="21"/>
    </row>
    <row r="42" spans="5:10" x14ac:dyDescent="0.15">
      <c r="E42" s="21"/>
      <c r="F42" s="21"/>
      <c r="G42" s="21"/>
      <c r="H42" s="21"/>
      <c r="I42" s="21"/>
      <c r="J42" s="21"/>
    </row>
    <row r="43" spans="5:10" x14ac:dyDescent="0.15">
      <c r="E43" s="21"/>
      <c r="F43" s="21"/>
      <c r="G43" s="21"/>
      <c r="H43" s="21"/>
      <c r="I43" s="21"/>
      <c r="J43" s="21"/>
    </row>
    <row r="44" spans="5:10" x14ac:dyDescent="0.15">
      <c r="E44" s="21"/>
      <c r="F44" s="21"/>
      <c r="G44" s="21"/>
      <c r="H44" s="21"/>
      <c r="I44" s="21"/>
      <c r="J44" s="21"/>
    </row>
    <row r="45" spans="5:10" x14ac:dyDescent="0.15">
      <c r="E45" s="21"/>
      <c r="F45" s="21"/>
      <c r="G45" s="21"/>
      <c r="H45" s="21"/>
      <c r="I45" s="21"/>
      <c r="J45" s="21"/>
    </row>
    <row r="46" spans="5:10" x14ac:dyDescent="0.15">
      <c r="E46" s="21"/>
      <c r="F46" s="21"/>
      <c r="G46" s="21"/>
      <c r="H46" s="21"/>
      <c r="I46" s="21"/>
      <c r="J46" s="21"/>
    </row>
    <row r="47" spans="5:10" x14ac:dyDescent="0.15">
      <c r="E47" s="21"/>
      <c r="F47" s="21"/>
      <c r="G47" s="21"/>
      <c r="H47" s="21"/>
      <c r="I47" s="21"/>
      <c r="J47" s="21"/>
    </row>
    <row r="48" spans="5:10" x14ac:dyDescent="0.15">
      <c r="E48" s="21"/>
      <c r="F48" s="21"/>
      <c r="G48" s="21"/>
      <c r="H48" s="21"/>
      <c r="I48" s="21"/>
      <c r="J48" s="21"/>
    </row>
    <row r="49" spans="5:10" x14ac:dyDescent="0.15">
      <c r="E49" s="21"/>
      <c r="F49" s="21"/>
      <c r="G49" s="21"/>
      <c r="H49" s="21"/>
      <c r="I49" s="21"/>
      <c r="J49" s="21"/>
    </row>
    <row r="50" spans="5:10" x14ac:dyDescent="0.15">
      <c r="E50" s="21"/>
      <c r="F50" s="21"/>
      <c r="G50" s="21"/>
      <c r="H50" s="21"/>
      <c r="I50" s="21"/>
      <c r="J50" s="21"/>
    </row>
    <row r="51" spans="5:10" x14ac:dyDescent="0.15">
      <c r="E51" s="21"/>
      <c r="F51" s="21"/>
      <c r="G51" s="21"/>
      <c r="H51" s="21"/>
      <c r="I51" s="21"/>
      <c r="J51" s="21"/>
    </row>
    <row r="52" spans="5:10" x14ac:dyDescent="0.15">
      <c r="E52" s="21"/>
      <c r="F52" s="21"/>
      <c r="G52" s="21"/>
      <c r="H52" s="21"/>
      <c r="I52" s="21"/>
      <c r="J52" s="21"/>
    </row>
    <row r="53" spans="5:10" x14ac:dyDescent="0.15">
      <c r="E53" s="21"/>
      <c r="F53" s="21"/>
      <c r="G53" s="21"/>
      <c r="H53" s="21"/>
      <c r="I53" s="21"/>
      <c r="J53" s="21"/>
    </row>
    <row r="54" spans="5:10" x14ac:dyDescent="0.15">
      <c r="E54" s="21"/>
      <c r="F54" s="21"/>
      <c r="G54" s="21"/>
      <c r="H54" s="21"/>
      <c r="I54" s="21"/>
      <c r="J54" s="21"/>
    </row>
    <row r="55" spans="5:10" x14ac:dyDescent="0.15">
      <c r="E55" s="21"/>
      <c r="F55" s="21"/>
      <c r="G55" s="21"/>
      <c r="H55" s="21"/>
      <c r="I55" s="21"/>
      <c r="J55" s="21"/>
    </row>
    <row r="56" spans="5:10" x14ac:dyDescent="0.15">
      <c r="E56" s="21"/>
      <c r="F56" s="21"/>
      <c r="G56" s="21"/>
      <c r="H56" s="21"/>
      <c r="I56" s="21"/>
      <c r="J56" s="21"/>
    </row>
    <row r="57" spans="5:10" x14ac:dyDescent="0.15">
      <c r="E57" s="21"/>
      <c r="F57" s="21"/>
      <c r="G57" s="21"/>
      <c r="H57" s="21"/>
      <c r="I57" s="21"/>
      <c r="J57" s="21"/>
    </row>
    <row r="58" spans="5:10" x14ac:dyDescent="0.15">
      <c r="E58" s="21"/>
      <c r="F58" s="21"/>
      <c r="G58" s="21"/>
      <c r="H58" s="21"/>
      <c r="I58" s="21"/>
      <c r="J58" s="21"/>
    </row>
    <row r="59" spans="5:10" x14ac:dyDescent="0.15">
      <c r="E59" s="21"/>
      <c r="F59" s="21"/>
      <c r="G59" s="21"/>
      <c r="H59" s="21"/>
      <c r="I59" s="21"/>
      <c r="J59" s="21"/>
    </row>
    <row r="60" spans="5:10" x14ac:dyDescent="0.15">
      <c r="E60" s="21"/>
      <c r="F60" s="21"/>
      <c r="G60" s="21"/>
      <c r="H60" s="21"/>
      <c r="I60" s="21"/>
      <c r="J60" s="21"/>
    </row>
    <row r="61" spans="5:10" x14ac:dyDescent="0.15">
      <c r="E61" s="21"/>
      <c r="F61" s="21"/>
      <c r="G61" s="21"/>
      <c r="H61" s="21"/>
      <c r="I61" s="21"/>
      <c r="J61" s="21"/>
    </row>
    <row r="62" spans="5:10" x14ac:dyDescent="0.15">
      <c r="E62" s="21"/>
      <c r="F62" s="21"/>
      <c r="G62" s="21"/>
      <c r="H62" s="21"/>
      <c r="I62" s="21"/>
      <c r="J62" s="21"/>
    </row>
    <row r="63" spans="5:10" x14ac:dyDescent="0.15">
      <c r="E63" s="21"/>
      <c r="F63" s="21"/>
      <c r="G63" s="21"/>
      <c r="H63" s="21"/>
      <c r="I63" s="21"/>
      <c r="J63" s="21"/>
    </row>
    <row r="64" spans="5:10" x14ac:dyDescent="0.15">
      <c r="E64" s="21"/>
      <c r="F64" s="21"/>
      <c r="G64" s="21"/>
      <c r="H64" s="21"/>
      <c r="I64" s="21"/>
      <c r="J64" s="21"/>
    </row>
    <row r="65" spans="5:10" x14ac:dyDescent="0.15">
      <c r="E65" s="21"/>
      <c r="F65" s="21"/>
      <c r="G65" s="21"/>
      <c r="H65" s="21"/>
      <c r="I65" s="21"/>
      <c r="J65" s="21"/>
    </row>
    <row r="66" spans="5:10" x14ac:dyDescent="0.15">
      <c r="E66" s="21"/>
      <c r="F66" s="21"/>
      <c r="G66" s="21"/>
      <c r="H66" s="21"/>
      <c r="I66" s="21"/>
      <c r="J66" s="21"/>
    </row>
    <row r="67" spans="5:10" x14ac:dyDescent="0.15">
      <c r="E67" s="21"/>
      <c r="F67" s="21"/>
      <c r="G67" s="21"/>
      <c r="H67" s="21"/>
      <c r="I67" s="21"/>
      <c r="J67" s="21"/>
    </row>
    <row r="68" spans="5:10" x14ac:dyDescent="0.15">
      <c r="E68" s="21"/>
      <c r="F68" s="21"/>
      <c r="G68" s="21"/>
      <c r="H68" s="21"/>
      <c r="I68" s="21"/>
      <c r="J68" s="21"/>
    </row>
    <row r="69" spans="5:10" x14ac:dyDescent="0.15">
      <c r="E69" s="21"/>
      <c r="F69" s="21"/>
      <c r="G69" s="21"/>
      <c r="H69" s="21"/>
      <c r="I69" s="21"/>
      <c r="J69" s="21"/>
    </row>
    <row r="70" spans="5:10" x14ac:dyDescent="0.15">
      <c r="E70" s="21"/>
      <c r="F70" s="21"/>
      <c r="G70" s="21"/>
      <c r="H70" s="21"/>
      <c r="I70" s="21"/>
      <c r="J70" s="21"/>
    </row>
    <row r="71" spans="5:10" x14ac:dyDescent="0.15">
      <c r="E71" s="21"/>
      <c r="F71" s="21"/>
      <c r="G71" s="21"/>
      <c r="H71" s="21"/>
      <c r="I71" s="21"/>
      <c r="J71" s="21"/>
    </row>
    <row r="72" spans="5:10" x14ac:dyDescent="0.15">
      <c r="E72" s="21"/>
      <c r="F72" s="21"/>
      <c r="G72" s="21"/>
      <c r="H72" s="21"/>
      <c r="I72" s="21"/>
      <c r="J72" s="21"/>
    </row>
    <row r="73" spans="5:10" x14ac:dyDescent="0.15">
      <c r="E73" s="21"/>
      <c r="F73" s="21"/>
      <c r="G73" s="21"/>
      <c r="H73" s="21"/>
      <c r="I73" s="21"/>
      <c r="J73" s="21"/>
    </row>
    <row r="74" spans="5:10" x14ac:dyDescent="0.15">
      <c r="E74" s="21"/>
      <c r="F74" s="21"/>
      <c r="G74" s="21"/>
      <c r="H74" s="21"/>
      <c r="I74" s="21"/>
      <c r="J74" s="21"/>
    </row>
    <row r="75" spans="5:10" x14ac:dyDescent="0.15">
      <c r="E75" s="21"/>
      <c r="F75" s="21"/>
      <c r="G75" s="21"/>
      <c r="H75" s="21"/>
      <c r="I75" s="21"/>
      <c r="J75" s="21"/>
    </row>
    <row r="76" spans="5:10" x14ac:dyDescent="0.15">
      <c r="E76" s="21"/>
      <c r="F76" s="21"/>
      <c r="G76" s="21"/>
      <c r="H76" s="21"/>
      <c r="I76" s="21"/>
      <c r="J76" s="21"/>
    </row>
    <row r="77" spans="5:10" x14ac:dyDescent="0.15">
      <c r="E77" s="21"/>
      <c r="F77" s="21"/>
      <c r="G77" s="21"/>
      <c r="H77" s="21"/>
      <c r="I77" s="21"/>
      <c r="J77" s="21"/>
    </row>
    <row r="78" spans="5:10" x14ac:dyDescent="0.15">
      <c r="E78" s="21"/>
      <c r="F78" s="21"/>
      <c r="G78" s="21"/>
      <c r="H78" s="21"/>
      <c r="I78" s="21"/>
      <c r="J78" s="21"/>
    </row>
    <row r="79" spans="5:10" x14ac:dyDescent="0.15">
      <c r="E79" s="21"/>
      <c r="F79" s="21"/>
      <c r="G79" s="21"/>
      <c r="H79" s="21"/>
      <c r="I79" s="21"/>
      <c r="J79" s="21"/>
    </row>
    <row r="80" spans="5:10" x14ac:dyDescent="0.15">
      <c r="E80" s="21"/>
      <c r="F80" s="21"/>
      <c r="G80" s="21"/>
      <c r="H80" s="21"/>
      <c r="I80" s="21"/>
      <c r="J80" s="21"/>
    </row>
    <row r="81" spans="5:10" x14ac:dyDescent="0.15">
      <c r="E81" s="21"/>
      <c r="F81" s="21"/>
      <c r="G81" s="21"/>
      <c r="H81" s="21"/>
      <c r="I81" s="21"/>
      <c r="J81" s="21"/>
    </row>
    <row r="82" spans="5:10" x14ac:dyDescent="0.15">
      <c r="E82" s="21"/>
      <c r="F82" s="21"/>
      <c r="G82" s="21"/>
      <c r="H82" s="21"/>
      <c r="I82" s="21"/>
      <c r="J82" s="21"/>
    </row>
    <row r="83" spans="5:10" x14ac:dyDescent="0.15">
      <c r="E83" s="21"/>
      <c r="F83" s="21"/>
      <c r="G83" s="21"/>
      <c r="H83" s="21"/>
      <c r="I83" s="21"/>
      <c r="J83" s="21"/>
    </row>
    <row r="84" spans="5:10" x14ac:dyDescent="0.15">
      <c r="E84" s="21"/>
      <c r="F84" s="21"/>
      <c r="G84" s="21"/>
      <c r="H84" s="21"/>
      <c r="I84" s="21"/>
      <c r="J84" s="21"/>
    </row>
    <row r="85" spans="5:10" x14ac:dyDescent="0.15">
      <c r="E85" s="21"/>
      <c r="F85" s="21"/>
      <c r="G85" s="21"/>
      <c r="H85" s="21"/>
      <c r="I85" s="21"/>
      <c r="J85" s="21"/>
    </row>
    <row r="86" spans="5:10" x14ac:dyDescent="0.15">
      <c r="E86" s="21"/>
      <c r="F86" s="21"/>
      <c r="G86" s="21"/>
      <c r="H86" s="21"/>
      <c r="I86" s="21"/>
      <c r="J86" s="21"/>
    </row>
    <row r="87" spans="5:10" x14ac:dyDescent="0.15">
      <c r="E87" s="21"/>
      <c r="F87" s="21"/>
      <c r="G87" s="21"/>
      <c r="H87" s="21"/>
      <c r="I87" s="21"/>
      <c r="J87" s="21"/>
    </row>
    <row r="88" spans="5:10" x14ac:dyDescent="0.15">
      <c r="E88" s="21"/>
      <c r="F88" s="21"/>
      <c r="G88" s="21"/>
      <c r="H88" s="21"/>
      <c r="I88" s="21"/>
      <c r="J88" s="21"/>
    </row>
    <row r="89" spans="5:10" x14ac:dyDescent="0.15">
      <c r="E89" s="21"/>
      <c r="F89" s="21"/>
      <c r="G89" s="21"/>
      <c r="H89" s="21"/>
      <c r="I89" s="21"/>
      <c r="J89" s="21"/>
    </row>
    <row r="90" spans="5:10" x14ac:dyDescent="0.15">
      <c r="E90" s="21"/>
      <c r="F90" s="21"/>
      <c r="G90" s="21"/>
      <c r="H90" s="21"/>
      <c r="I90" s="21"/>
      <c r="J90" s="21"/>
    </row>
    <row r="91" spans="5:10" x14ac:dyDescent="0.15">
      <c r="E91" s="21"/>
      <c r="F91" s="21"/>
      <c r="G91" s="21"/>
      <c r="H91" s="21"/>
      <c r="I91" s="21"/>
      <c r="J91" s="21"/>
    </row>
    <row r="92" spans="5:10" x14ac:dyDescent="0.15">
      <c r="E92" s="21"/>
      <c r="F92" s="21"/>
      <c r="G92" s="21"/>
      <c r="H92" s="21"/>
      <c r="I92" s="21"/>
      <c r="J92" s="21"/>
    </row>
    <row r="93" spans="5:10" x14ac:dyDescent="0.15">
      <c r="E93" s="21"/>
      <c r="F93" s="21"/>
      <c r="G93" s="21"/>
      <c r="H93" s="21"/>
      <c r="I93" s="21"/>
      <c r="J93" s="21"/>
    </row>
    <row r="94" spans="5:10" x14ac:dyDescent="0.15">
      <c r="E94" s="21"/>
      <c r="F94" s="21"/>
      <c r="G94" s="21"/>
      <c r="H94" s="21"/>
      <c r="I94" s="21"/>
      <c r="J94" s="21"/>
    </row>
    <row r="95" spans="5:10" x14ac:dyDescent="0.15">
      <c r="E95" s="21"/>
      <c r="F95" s="21"/>
      <c r="G95" s="21"/>
      <c r="H95" s="21"/>
      <c r="I95" s="21"/>
      <c r="J95" s="21"/>
    </row>
    <row r="96" spans="5:10" x14ac:dyDescent="0.15">
      <c r="E96" s="21"/>
      <c r="F96" s="21"/>
      <c r="G96" s="21"/>
      <c r="H96" s="21"/>
      <c r="I96" s="21"/>
      <c r="J96" s="21"/>
    </row>
    <row r="97" spans="5:10" x14ac:dyDescent="0.15">
      <c r="E97" s="21"/>
      <c r="F97" s="21"/>
      <c r="G97" s="21"/>
      <c r="H97" s="21"/>
      <c r="I97" s="21"/>
      <c r="J97" s="21"/>
    </row>
    <row r="98" spans="5:10" x14ac:dyDescent="0.15">
      <c r="E98" s="21"/>
      <c r="F98" s="21"/>
      <c r="G98" s="21"/>
      <c r="H98" s="21"/>
      <c r="I98" s="21"/>
      <c r="J98" s="21"/>
    </row>
    <row r="99" spans="5:10" x14ac:dyDescent="0.15">
      <c r="E99" s="21"/>
      <c r="F99" s="21"/>
      <c r="G99" s="21"/>
      <c r="H99" s="21"/>
      <c r="I99" s="21"/>
      <c r="J99" s="21"/>
    </row>
    <row r="100" spans="5:10" x14ac:dyDescent="0.15">
      <c r="E100" s="21"/>
      <c r="F100" s="21"/>
      <c r="G100" s="21"/>
      <c r="H100" s="21"/>
      <c r="I100" s="21"/>
      <c r="J100" s="21"/>
    </row>
    <row r="101" spans="5:10" x14ac:dyDescent="0.15">
      <c r="E101" s="21"/>
      <c r="F101" s="21"/>
      <c r="G101" s="21"/>
      <c r="H101" s="21"/>
      <c r="I101" s="21"/>
      <c r="J101" s="21"/>
    </row>
    <row r="102" spans="5:10" x14ac:dyDescent="0.15">
      <c r="E102" s="21"/>
      <c r="F102" s="21"/>
      <c r="G102" s="21"/>
      <c r="H102" s="21"/>
      <c r="I102" s="21"/>
      <c r="J102" s="21"/>
    </row>
    <row r="103" spans="5:10" x14ac:dyDescent="0.15">
      <c r="E103" s="21"/>
      <c r="F103" s="21"/>
      <c r="G103" s="21"/>
      <c r="H103" s="21"/>
      <c r="I103" s="21"/>
      <c r="J103" s="21"/>
    </row>
    <row r="104" spans="5:10" x14ac:dyDescent="0.15">
      <c r="E104" s="21"/>
      <c r="F104" s="21"/>
      <c r="G104" s="21"/>
      <c r="H104" s="21"/>
      <c r="I104" s="21"/>
      <c r="J104" s="21"/>
    </row>
    <row r="105" spans="5:10" x14ac:dyDescent="0.15">
      <c r="E105" s="21"/>
      <c r="F105" s="21"/>
      <c r="G105" s="21"/>
      <c r="H105" s="21"/>
      <c r="I105" s="21"/>
      <c r="J105" s="21"/>
    </row>
    <row r="106" spans="5:10" x14ac:dyDescent="0.15">
      <c r="E106" s="21"/>
      <c r="F106" s="21"/>
      <c r="G106" s="21"/>
      <c r="H106" s="21"/>
      <c r="I106" s="21"/>
      <c r="J106" s="21"/>
    </row>
    <row r="107" spans="5:10" x14ac:dyDescent="0.15">
      <c r="E107" s="21"/>
      <c r="F107" s="21"/>
      <c r="G107" s="21"/>
      <c r="H107" s="21"/>
      <c r="I107" s="21"/>
      <c r="J107" s="21"/>
    </row>
    <row r="108" spans="5:10" x14ac:dyDescent="0.15">
      <c r="E108" s="21"/>
      <c r="F108" s="21"/>
      <c r="G108" s="21"/>
      <c r="H108" s="21"/>
      <c r="I108" s="21"/>
      <c r="J108" s="21"/>
    </row>
    <row r="109" spans="5:10" x14ac:dyDescent="0.15">
      <c r="E109" s="21"/>
      <c r="F109" s="21"/>
      <c r="G109" s="21"/>
      <c r="H109" s="21"/>
      <c r="I109" s="21"/>
      <c r="J109" s="21"/>
    </row>
    <row r="110" spans="5:10" x14ac:dyDescent="0.15">
      <c r="E110" s="21"/>
      <c r="F110" s="21"/>
      <c r="G110" s="21"/>
      <c r="H110" s="21"/>
      <c r="I110" s="21"/>
      <c r="J110" s="21"/>
    </row>
    <row r="111" spans="5:10" x14ac:dyDescent="0.15">
      <c r="E111" s="21"/>
      <c r="F111" s="21"/>
      <c r="G111" s="21"/>
      <c r="H111" s="21"/>
      <c r="I111" s="21"/>
      <c r="J111" s="21"/>
    </row>
    <row r="112" spans="5:10" x14ac:dyDescent="0.15">
      <c r="E112" s="21"/>
      <c r="F112" s="21"/>
      <c r="G112" s="21"/>
      <c r="H112" s="21"/>
      <c r="I112" s="21"/>
      <c r="J112" s="21"/>
    </row>
    <row r="113" spans="5:10" x14ac:dyDescent="0.15">
      <c r="E113" s="21"/>
      <c r="F113" s="21"/>
      <c r="G113" s="21"/>
      <c r="H113" s="21"/>
      <c r="I113" s="21"/>
      <c r="J113" s="21"/>
    </row>
    <row r="114" spans="5:10" x14ac:dyDescent="0.15">
      <c r="E114" s="21"/>
      <c r="F114" s="21"/>
      <c r="G114" s="21"/>
      <c r="H114" s="21"/>
      <c r="I114" s="21"/>
      <c r="J114" s="21"/>
    </row>
    <row r="115" spans="5:10" x14ac:dyDescent="0.15">
      <c r="E115" s="21"/>
      <c r="F115" s="21"/>
      <c r="G115" s="21"/>
      <c r="H115" s="21"/>
      <c r="I115" s="21"/>
      <c r="J115" s="21"/>
    </row>
    <row r="116" spans="5:10" x14ac:dyDescent="0.15">
      <c r="E116" s="21"/>
      <c r="F116" s="21"/>
      <c r="G116" s="21"/>
      <c r="H116" s="21"/>
      <c r="I116" s="21"/>
      <c r="J116" s="21"/>
    </row>
    <row r="117" spans="5:10" x14ac:dyDescent="0.15">
      <c r="E117" s="21"/>
      <c r="F117" s="21"/>
      <c r="G117" s="21"/>
      <c r="H117" s="21"/>
      <c r="I117" s="21"/>
      <c r="J117" s="21"/>
    </row>
    <row r="118" spans="5:10" x14ac:dyDescent="0.15">
      <c r="E118" s="21"/>
      <c r="F118" s="21"/>
      <c r="G118" s="21"/>
      <c r="H118" s="21"/>
      <c r="I118" s="21"/>
      <c r="J118" s="21"/>
    </row>
    <row r="119" spans="5:10" x14ac:dyDescent="0.15">
      <c r="E119" s="21"/>
      <c r="F119" s="21"/>
      <c r="G119" s="21"/>
      <c r="H119" s="21"/>
      <c r="I119" s="21"/>
      <c r="J119" s="21"/>
    </row>
    <row r="120" spans="5:10" x14ac:dyDescent="0.15">
      <c r="E120" s="21"/>
      <c r="F120" s="21"/>
      <c r="G120" s="21"/>
      <c r="H120" s="21"/>
      <c r="I120" s="21"/>
      <c r="J120" s="21"/>
    </row>
    <row r="121" spans="5:10" x14ac:dyDescent="0.15">
      <c r="E121" s="21"/>
      <c r="F121" s="21"/>
      <c r="G121" s="21"/>
      <c r="H121" s="21"/>
      <c r="I121" s="21"/>
      <c r="J121" s="21"/>
    </row>
    <row r="122" spans="5:10" x14ac:dyDescent="0.15">
      <c r="E122" s="21"/>
      <c r="F122" s="21"/>
      <c r="G122" s="21"/>
      <c r="H122" s="21"/>
      <c r="I122" s="21"/>
      <c r="J122" s="21"/>
    </row>
    <row r="123" spans="5:10" x14ac:dyDescent="0.15">
      <c r="E123" s="21"/>
      <c r="F123" s="21"/>
      <c r="G123" s="21"/>
      <c r="H123" s="21"/>
      <c r="I123" s="21"/>
      <c r="J123" s="21"/>
    </row>
    <row r="124" spans="5:10" x14ac:dyDescent="0.15">
      <c r="E124" s="21"/>
      <c r="F124" s="21"/>
      <c r="G124" s="21"/>
      <c r="H124" s="21"/>
      <c r="I124" s="21"/>
      <c r="J124" s="21"/>
    </row>
    <row r="125" spans="5:10" x14ac:dyDescent="0.15">
      <c r="E125" s="21"/>
      <c r="F125" s="21"/>
      <c r="G125" s="21"/>
      <c r="H125" s="21"/>
      <c r="I125" s="21"/>
      <c r="J125" s="21"/>
    </row>
    <row r="126" spans="5:10" x14ac:dyDescent="0.15">
      <c r="E126" s="21"/>
      <c r="F126" s="21"/>
      <c r="G126" s="21"/>
      <c r="H126" s="21"/>
      <c r="I126" s="21"/>
      <c r="J126" s="21"/>
    </row>
    <row r="127" spans="5:10" x14ac:dyDescent="0.15">
      <c r="E127" s="21"/>
      <c r="F127" s="21"/>
      <c r="G127" s="21"/>
      <c r="H127" s="21"/>
      <c r="I127" s="21"/>
      <c r="J127" s="21"/>
    </row>
    <row r="128" spans="5:10" x14ac:dyDescent="0.15">
      <c r="E128" s="21"/>
      <c r="F128" s="21"/>
      <c r="G128" s="21"/>
      <c r="H128" s="21"/>
      <c r="I128" s="21"/>
      <c r="J128" s="21"/>
    </row>
    <row r="129" spans="5:10" x14ac:dyDescent="0.15">
      <c r="E129" s="21"/>
      <c r="F129" s="21"/>
      <c r="G129" s="21"/>
      <c r="H129" s="21"/>
      <c r="I129" s="21"/>
      <c r="J129" s="21"/>
    </row>
    <row r="130" spans="5:10" x14ac:dyDescent="0.15">
      <c r="E130" s="21"/>
      <c r="F130" s="21"/>
      <c r="G130" s="21"/>
      <c r="H130" s="21"/>
      <c r="I130" s="21"/>
      <c r="J130" s="21"/>
    </row>
    <row r="131" spans="5:10" x14ac:dyDescent="0.15">
      <c r="E131" s="21"/>
      <c r="F131" s="21"/>
      <c r="G131" s="21"/>
      <c r="H131" s="21"/>
      <c r="I131" s="21"/>
      <c r="J131" s="21"/>
    </row>
    <row r="132" spans="5:10" x14ac:dyDescent="0.15">
      <c r="E132" s="21"/>
      <c r="F132" s="21"/>
      <c r="G132" s="21"/>
      <c r="H132" s="21"/>
      <c r="I132" s="21"/>
      <c r="J132" s="21"/>
    </row>
    <row r="133" spans="5:10" x14ac:dyDescent="0.15">
      <c r="E133" s="21"/>
      <c r="F133" s="21"/>
      <c r="G133" s="21"/>
      <c r="H133" s="21"/>
      <c r="I133" s="21"/>
      <c r="J133" s="21"/>
    </row>
    <row r="134" spans="5:10" x14ac:dyDescent="0.15">
      <c r="E134" s="21"/>
      <c r="F134" s="21"/>
      <c r="G134" s="21"/>
      <c r="H134" s="21"/>
      <c r="I134" s="21"/>
      <c r="J134" s="21"/>
    </row>
    <row r="135" spans="5:10" x14ac:dyDescent="0.15">
      <c r="E135" s="21"/>
      <c r="F135" s="21"/>
      <c r="G135" s="21"/>
      <c r="H135" s="21"/>
      <c r="I135" s="21"/>
      <c r="J135" s="21"/>
    </row>
    <row r="136" spans="5:10" x14ac:dyDescent="0.15">
      <c r="E136" s="21"/>
      <c r="F136" s="21"/>
      <c r="G136" s="21"/>
      <c r="H136" s="21"/>
      <c r="I136" s="21"/>
      <c r="J136" s="21"/>
    </row>
    <row r="137" spans="5:10" x14ac:dyDescent="0.15">
      <c r="E137" s="21"/>
      <c r="F137" s="21"/>
      <c r="G137" s="21"/>
      <c r="H137" s="21"/>
      <c r="I137" s="21"/>
      <c r="J137" s="21"/>
    </row>
    <row r="138" spans="5:10" x14ac:dyDescent="0.15">
      <c r="E138" s="21"/>
      <c r="F138" s="21"/>
      <c r="G138" s="21"/>
      <c r="H138" s="21"/>
      <c r="I138" s="21"/>
      <c r="J138" s="21"/>
    </row>
    <row r="139" spans="5:10" x14ac:dyDescent="0.15">
      <c r="E139" s="21"/>
      <c r="F139" s="21"/>
      <c r="G139" s="21"/>
      <c r="H139" s="21"/>
      <c r="I139" s="21"/>
      <c r="J139" s="21"/>
    </row>
    <row r="140" spans="5:10" x14ac:dyDescent="0.15">
      <c r="E140" s="21"/>
      <c r="F140" s="21"/>
      <c r="G140" s="21"/>
      <c r="H140" s="21"/>
      <c r="I140" s="21"/>
      <c r="J140" s="21"/>
    </row>
    <row r="141" spans="5:10" x14ac:dyDescent="0.15">
      <c r="E141" s="21"/>
      <c r="F141" s="21"/>
      <c r="G141" s="21"/>
      <c r="H141" s="21"/>
      <c r="I141" s="21"/>
      <c r="J141" s="21"/>
    </row>
    <row r="142" spans="5:10" x14ac:dyDescent="0.15">
      <c r="E142" s="21"/>
      <c r="F142" s="21"/>
      <c r="G142" s="21"/>
      <c r="H142" s="21"/>
      <c r="I142" s="21"/>
      <c r="J142" s="21"/>
    </row>
    <row r="143" spans="5:10" x14ac:dyDescent="0.15">
      <c r="E143" s="21"/>
      <c r="F143" s="21"/>
      <c r="G143" s="21"/>
      <c r="H143" s="21"/>
      <c r="I143" s="21"/>
      <c r="J143" s="21"/>
    </row>
    <row r="144" spans="5:10" x14ac:dyDescent="0.15">
      <c r="E144" s="21"/>
      <c r="F144" s="21"/>
      <c r="G144" s="21"/>
      <c r="H144" s="21"/>
      <c r="I144" s="21"/>
      <c r="J144" s="21"/>
    </row>
    <row r="145" spans="5:10" x14ac:dyDescent="0.15">
      <c r="E145" s="21"/>
      <c r="F145" s="21"/>
      <c r="G145" s="21"/>
      <c r="H145" s="21"/>
      <c r="I145" s="21"/>
      <c r="J145" s="21"/>
    </row>
    <row r="146" spans="5:10" x14ac:dyDescent="0.15">
      <c r="E146" s="21"/>
      <c r="F146" s="21"/>
      <c r="G146" s="21"/>
      <c r="H146" s="21"/>
      <c r="I146" s="21"/>
      <c r="J146" s="21"/>
    </row>
    <row r="147" spans="5:10" x14ac:dyDescent="0.15">
      <c r="E147" s="21"/>
      <c r="F147" s="21"/>
      <c r="G147" s="21"/>
      <c r="H147" s="21"/>
      <c r="I147" s="21"/>
      <c r="J147" s="21"/>
    </row>
    <row r="148" spans="5:10" x14ac:dyDescent="0.15">
      <c r="E148" s="21"/>
      <c r="F148" s="21"/>
      <c r="G148" s="21"/>
      <c r="H148" s="21"/>
      <c r="I148" s="21"/>
      <c r="J148" s="21"/>
    </row>
    <row r="149" spans="5:10" x14ac:dyDescent="0.15">
      <c r="E149" s="21"/>
      <c r="F149" s="21"/>
      <c r="G149" s="21"/>
      <c r="H149" s="21"/>
      <c r="I149" s="21"/>
      <c r="J149" s="21"/>
    </row>
    <row r="150" spans="5:10" x14ac:dyDescent="0.15">
      <c r="E150" s="21"/>
      <c r="F150" s="21"/>
      <c r="G150" s="21"/>
      <c r="H150" s="21"/>
      <c r="I150" s="21"/>
      <c r="J150" s="21"/>
    </row>
    <row r="151" spans="5:10" x14ac:dyDescent="0.15">
      <c r="E151" s="21"/>
      <c r="F151" s="21"/>
      <c r="G151" s="21"/>
      <c r="H151" s="21"/>
      <c r="I151" s="21"/>
      <c r="J151" s="21"/>
    </row>
    <row r="152" spans="5:10" x14ac:dyDescent="0.15">
      <c r="E152" s="21"/>
      <c r="F152" s="21"/>
      <c r="G152" s="21"/>
      <c r="H152" s="21"/>
      <c r="I152" s="21"/>
      <c r="J152" s="21"/>
    </row>
    <row r="153" spans="5:10" x14ac:dyDescent="0.15">
      <c r="E153" s="21"/>
      <c r="F153" s="21"/>
      <c r="G153" s="21"/>
      <c r="H153" s="21"/>
      <c r="I153" s="21"/>
      <c r="J153" s="21"/>
    </row>
    <row r="154" spans="5:10" x14ac:dyDescent="0.15">
      <c r="E154" s="21"/>
      <c r="F154" s="21"/>
      <c r="G154" s="21"/>
      <c r="H154" s="21"/>
      <c r="I154" s="21"/>
      <c r="J154" s="21"/>
    </row>
    <row r="155" spans="5:10" x14ac:dyDescent="0.15">
      <c r="E155" s="21"/>
      <c r="F155" s="21"/>
      <c r="G155" s="21"/>
      <c r="H155" s="21"/>
      <c r="I155" s="21"/>
      <c r="J155" s="21"/>
    </row>
    <row r="156" spans="5:10" x14ac:dyDescent="0.15">
      <c r="E156" s="21"/>
      <c r="F156" s="21"/>
      <c r="G156" s="21"/>
      <c r="H156" s="21"/>
      <c r="I156" s="21"/>
      <c r="J156" s="21"/>
    </row>
    <row r="157" spans="5:10" x14ac:dyDescent="0.15">
      <c r="E157" s="21"/>
      <c r="F157" s="21"/>
      <c r="G157" s="21"/>
      <c r="H157" s="21"/>
      <c r="I157" s="21"/>
      <c r="J157" s="21"/>
    </row>
    <row r="158" spans="5:10" x14ac:dyDescent="0.15">
      <c r="E158" s="21"/>
      <c r="F158" s="21"/>
      <c r="G158" s="21"/>
      <c r="H158" s="21"/>
      <c r="I158" s="21"/>
      <c r="J158" s="21"/>
    </row>
    <row r="159" spans="5:10" x14ac:dyDescent="0.15">
      <c r="E159" s="21"/>
      <c r="F159" s="21"/>
      <c r="G159" s="21"/>
      <c r="H159" s="21"/>
      <c r="I159" s="21"/>
      <c r="J159" s="21"/>
    </row>
    <row r="160" spans="5:10" x14ac:dyDescent="0.15">
      <c r="E160" s="21"/>
      <c r="F160" s="21"/>
      <c r="G160" s="21"/>
      <c r="H160" s="21"/>
      <c r="I160" s="21"/>
      <c r="J160" s="21"/>
    </row>
    <row r="161" spans="5:10" x14ac:dyDescent="0.15">
      <c r="E161" s="21"/>
      <c r="F161" s="21"/>
      <c r="G161" s="21"/>
      <c r="H161" s="21"/>
      <c r="I161" s="21"/>
      <c r="J161" s="21"/>
    </row>
    <row r="162" spans="5:10" x14ac:dyDescent="0.15">
      <c r="E162" s="21"/>
      <c r="F162" s="21"/>
      <c r="G162" s="21"/>
      <c r="H162" s="21"/>
      <c r="I162" s="21"/>
      <c r="J162" s="21"/>
    </row>
    <row r="163" spans="5:10" x14ac:dyDescent="0.15">
      <c r="E163" s="21"/>
      <c r="F163" s="21"/>
      <c r="G163" s="21"/>
      <c r="H163" s="21"/>
      <c r="I163" s="21"/>
      <c r="J163" s="21"/>
    </row>
    <row r="164" spans="5:10" x14ac:dyDescent="0.15">
      <c r="E164" s="21"/>
      <c r="F164" s="21"/>
      <c r="G164" s="21"/>
      <c r="H164" s="21"/>
      <c r="I164" s="21"/>
      <c r="J164" s="21"/>
    </row>
    <row r="165" spans="5:10" x14ac:dyDescent="0.15">
      <c r="E165" s="21"/>
      <c r="F165" s="21"/>
      <c r="G165" s="21"/>
      <c r="H165" s="21"/>
      <c r="I165" s="21"/>
      <c r="J165" s="21"/>
    </row>
    <row r="166" spans="5:10" x14ac:dyDescent="0.15">
      <c r="E166" s="21"/>
      <c r="F166" s="21"/>
      <c r="G166" s="21"/>
      <c r="H166" s="21"/>
      <c r="I166" s="21"/>
      <c r="J166" s="21"/>
    </row>
    <row r="167" spans="5:10" x14ac:dyDescent="0.15">
      <c r="E167" s="21"/>
      <c r="F167" s="21"/>
      <c r="G167" s="21"/>
      <c r="H167" s="21"/>
      <c r="I167" s="21"/>
      <c r="J167" s="21"/>
    </row>
    <row r="168" spans="5:10" x14ac:dyDescent="0.15">
      <c r="E168" s="21"/>
      <c r="F168" s="21"/>
      <c r="G168" s="21"/>
      <c r="H168" s="21"/>
      <c r="I168" s="21"/>
      <c r="J168" s="21"/>
    </row>
    <row r="169" spans="5:10" x14ac:dyDescent="0.15">
      <c r="E169" s="21"/>
      <c r="F169" s="21"/>
      <c r="G169" s="21"/>
      <c r="H169" s="21"/>
      <c r="I169" s="21"/>
      <c r="J169" s="21"/>
    </row>
    <row r="170" spans="5:10" x14ac:dyDescent="0.15">
      <c r="E170" s="21"/>
      <c r="F170" s="21"/>
      <c r="G170" s="21"/>
      <c r="H170" s="21"/>
      <c r="I170" s="21"/>
      <c r="J170" s="21"/>
    </row>
    <row r="171" spans="5:10" x14ac:dyDescent="0.15">
      <c r="E171" s="21"/>
      <c r="F171" s="21"/>
      <c r="G171" s="21"/>
      <c r="H171" s="21"/>
      <c r="I171" s="21"/>
      <c r="J171" s="21"/>
    </row>
    <row r="172" spans="5:10" x14ac:dyDescent="0.15">
      <c r="E172" s="21"/>
      <c r="F172" s="21"/>
      <c r="G172" s="21"/>
      <c r="H172" s="21"/>
      <c r="I172" s="21"/>
      <c r="J172" s="21"/>
    </row>
    <row r="173" spans="5:10" x14ac:dyDescent="0.15">
      <c r="E173" s="21"/>
      <c r="F173" s="21"/>
      <c r="G173" s="21"/>
      <c r="H173" s="21"/>
      <c r="I173" s="21"/>
      <c r="J173" s="21"/>
    </row>
    <row r="174" spans="5:10" x14ac:dyDescent="0.15">
      <c r="E174" s="21"/>
      <c r="F174" s="21"/>
      <c r="G174" s="21"/>
      <c r="H174" s="21"/>
      <c r="I174" s="21"/>
      <c r="J174" s="21"/>
    </row>
    <row r="175" spans="5:10" x14ac:dyDescent="0.15">
      <c r="E175" s="21"/>
      <c r="F175" s="21"/>
      <c r="G175" s="21"/>
      <c r="H175" s="21"/>
      <c r="I175" s="21"/>
      <c r="J175" s="21"/>
    </row>
    <row r="176" spans="5:10" x14ac:dyDescent="0.15">
      <c r="E176" s="21"/>
      <c r="F176" s="21"/>
      <c r="G176" s="21"/>
      <c r="H176" s="21"/>
      <c r="I176" s="21"/>
      <c r="J176" s="21"/>
    </row>
    <row r="177" spans="5:10" x14ac:dyDescent="0.15">
      <c r="E177" s="21"/>
      <c r="F177" s="21"/>
      <c r="G177" s="21"/>
      <c r="H177" s="21"/>
      <c r="I177" s="21"/>
      <c r="J177" s="21"/>
    </row>
    <row r="178" spans="5:10" x14ac:dyDescent="0.15">
      <c r="E178" s="21"/>
      <c r="F178" s="21"/>
      <c r="G178" s="21"/>
      <c r="H178" s="21"/>
      <c r="I178" s="21"/>
      <c r="J178" s="21"/>
    </row>
    <row r="179" spans="5:10" x14ac:dyDescent="0.15">
      <c r="E179" s="21"/>
      <c r="F179" s="21"/>
      <c r="G179" s="21"/>
      <c r="H179" s="21"/>
      <c r="I179" s="21"/>
      <c r="J179" s="21"/>
    </row>
    <row r="180" spans="5:10" x14ac:dyDescent="0.15">
      <c r="E180" s="21"/>
      <c r="F180" s="21"/>
      <c r="G180" s="21"/>
      <c r="H180" s="21"/>
      <c r="I180" s="21"/>
      <c r="J180" s="21"/>
    </row>
    <row r="181" spans="5:10" x14ac:dyDescent="0.15">
      <c r="E181" s="21"/>
      <c r="F181" s="21"/>
      <c r="G181" s="21"/>
      <c r="H181" s="21"/>
      <c r="I181" s="21"/>
      <c r="J181" s="21"/>
    </row>
    <row r="182" spans="5:10" x14ac:dyDescent="0.15">
      <c r="E182" s="21"/>
      <c r="F182" s="21"/>
      <c r="G182" s="21"/>
      <c r="H182" s="21"/>
      <c r="I182" s="21"/>
      <c r="J182" s="21"/>
    </row>
    <row r="183" spans="5:10" x14ac:dyDescent="0.15">
      <c r="E183" s="21"/>
      <c r="F183" s="21"/>
      <c r="G183" s="21"/>
      <c r="H183" s="21"/>
      <c r="I183" s="21"/>
      <c r="J183" s="21"/>
    </row>
    <row r="184" spans="5:10" x14ac:dyDescent="0.15">
      <c r="E184" s="21"/>
      <c r="F184" s="21"/>
      <c r="G184" s="21"/>
      <c r="H184" s="21"/>
      <c r="I184" s="21"/>
      <c r="J184" s="21"/>
    </row>
    <row r="185" spans="5:10" x14ac:dyDescent="0.15">
      <c r="E185" s="21"/>
      <c r="F185" s="21"/>
      <c r="G185" s="21"/>
      <c r="H185" s="21"/>
      <c r="I185" s="21"/>
      <c r="J185" s="21"/>
    </row>
    <row r="186" spans="5:10" x14ac:dyDescent="0.15">
      <c r="E186" s="21"/>
      <c r="F186" s="21"/>
      <c r="G186" s="21"/>
      <c r="H186" s="21"/>
      <c r="I186" s="21"/>
      <c r="J186" s="21"/>
    </row>
    <row r="187" spans="5:10" x14ac:dyDescent="0.15">
      <c r="E187" s="21"/>
      <c r="F187" s="21"/>
      <c r="G187" s="21"/>
      <c r="H187" s="21"/>
      <c r="I187" s="21"/>
      <c r="J187" s="21"/>
    </row>
    <row r="188" spans="5:10" x14ac:dyDescent="0.15">
      <c r="E188" s="21"/>
      <c r="F188" s="21"/>
      <c r="G188" s="21"/>
      <c r="H188" s="21"/>
      <c r="I188" s="21"/>
      <c r="J188" s="21"/>
    </row>
    <row r="189" spans="5:10" x14ac:dyDescent="0.15">
      <c r="E189" s="21"/>
      <c r="F189" s="21"/>
      <c r="G189" s="21"/>
      <c r="H189" s="21"/>
      <c r="I189" s="21"/>
      <c r="J189" s="21"/>
    </row>
    <row r="190" spans="5:10" x14ac:dyDescent="0.15">
      <c r="E190" s="21"/>
      <c r="F190" s="21"/>
      <c r="G190" s="21"/>
      <c r="H190" s="21"/>
      <c r="I190" s="21"/>
      <c r="J190" s="21"/>
    </row>
    <row r="191" spans="5:10" x14ac:dyDescent="0.15">
      <c r="E191" s="21"/>
      <c r="F191" s="21"/>
      <c r="G191" s="21"/>
      <c r="H191" s="21"/>
      <c r="I191" s="21"/>
      <c r="J191" s="21"/>
    </row>
    <row r="192" spans="5:10" x14ac:dyDescent="0.15">
      <c r="E192" s="21"/>
      <c r="F192" s="21"/>
      <c r="G192" s="21"/>
      <c r="H192" s="21"/>
      <c r="I192" s="21"/>
      <c r="J192" s="21"/>
    </row>
    <row r="193" spans="5:10" x14ac:dyDescent="0.15">
      <c r="E193" s="21"/>
      <c r="F193" s="21"/>
      <c r="G193" s="21"/>
      <c r="H193" s="21"/>
      <c r="I193" s="21"/>
      <c r="J193" s="21"/>
    </row>
    <row r="194" spans="5:10" x14ac:dyDescent="0.15">
      <c r="E194" s="21"/>
      <c r="F194" s="21"/>
      <c r="G194" s="21"/>
      <c r="H194" s="21"/>
      <c r="I194" s="21"/>
      <c r="J194" s="21"/>
    </row>
    <row r="195" spans="5:10" x14ac:dyDescent="0.15">
      <c r="E195" s="21"/>
      <c r="F195" s="21"/>
      <c r="G195" s="21"/>
      <c r="H195" s="21"/>
      <c r="I195" s="21"/>
      <c r="J195" s="21"/>
    </row>
    <row r="196" spans="5:10" x14ac:dyDescent="0.15">
      <c r="E196" s="21"/>
      <c r="F196" s="21"/>
      <c r="G196" s="21"/>
      <c r="H196" s="21"/>
      <c r="I196" s="21"/>
      <c r="J196" s="21"/>
    </row>
    <row r="197" spans="5:10" x14ac:dyDescent="0.15">
      <c r="E197" s="21"/>
      <c r="F197" s="21"/>
      <c r="G197" s="21"/>
      <c r="H197" s="21"/>
      <c r="I197" s="21"/>
      <c r="J197" s="21"/>
    </row>
    <row r="198" spans="5:10" x14ac:dyDescent="0.15">
      <c r="E198" s="21"/>
      <c r="F198" s="21"/>
      <c r="G198" s="21"/>
      <c r="H198" s="21"/>
      <c r="I198" s="21"/>
      <c r="J198" s="21"/>
    </row>
    <row r="199" spans="5:10" x14ac:dyDescent="0.15">
      <c r="E199" s="21"/>
      <c r="F199" s="21"/>
      <c r="G199" s="21"/>
      <c r="H199" s="21"/>
      <c r="I199" s="21"/>
      <c r="J199" s="21"/>
    </row>
    <row r="200" spans="5:10" x14ac:dyDescent="0.15">
      <c r="E200" s="21"/>
      <c r="F200" s="21"/>
      <c r="G200" s="21"/>
      <c r="H200" s="21"/>
      <c r="I200" s="21"/>
      <c r="J200" s="21"/>
    </row>
    <row r="201" spans="5:10" x14ac:dyDescent="0.15">
      <c r="E201" s="21"/>
      <c r="F201" s="21"/>
      <c r="G201" s="21"/>
      <c r="H201" s="21"/>
      <c r="I201" s="21"/>
      <c r="J201" s="21"/>
    </row>
    <row r="202" spans="5:10" x14ac:dyDescent="0.15">
      <c r="E202" s="21"/>
      <c r="F202" s="21"/>
      <c r="G202" s="21"/>
      <c r="H202" s="21"/>
      <c r="I202" s="21"/>
      <c r="J202" s="21"/>
    </row>
    <row r="203" spans="5:10" x14ac:dyDescent="0.15">
      <c r="E203" s="21"/>
      <c r="F203" s="21"/>
      <c r="G203" s="21"/>
      <c r="H203" s="21"/>
      <c r="I203" s="21"/>
      <c r="J203" s="21"/>
    </row>
    <row r="204" spans="5:10" x14ac:dyDescent="0.15">
      <c r="E204" s="21"/>
      <c r="F204" s="21"/>
      <c r="G204" s="21"/>
      <c r="H204" s="21"/>
      <c r="I204" s="21"/>
      <c r="J204" s="21"/>
    </row>
    <row r="205" spans="5:10" x14ac:dyDescent="0.15">
      <c r="E205" s="21"/>
      <c r="F205" s="21"/>
      <c r="G205" s="21"/>
      <c r="H205" s="21"/>
      <c r="I205" s="21"/>
      <c r="J205" s="21"/>
    </row>
    <row r="206" spans="5:10" x14ac:dyDescent="0.15">
      <c r="E206" s="21"/>
      <c r="F206" s="21"/>
      <c r="G206" s="21"/>
      <c r="H206" s="21"/>
      <c r="I206" s="21"/>
      <c r="J206" s="21"/>
    </row>
    <row r="207" spans="5:10" x14ac:dyDescent="0.15">
      <c r="E207" s="21"/>
      <c r="F207" s="21"/>
      <c r="G207" s="21"/>
      <c r="H207" s="21"/>
      <c r="I207" s="21"/>
      <c r="J207" s="21"/>
    </row>
    <row r="208" spans="5:10" x14ac:dyDescent="0.15">
      <c r="E208" s="21"/>
      <c r="F208" s="21"/>
      <c r="G208" s="21"/>
      <c r="H208" s="21"/>
      <c r="I208" s="21"/>
      <c r="J208" s="2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23"/>
  <sheetViews>
    <sheetView workbookViewId="0">
      <selection activeCell="B4" sqref="B4"/>
    </sheetView>
  </sheetViews>
  <sheetFormatPr baseColWidth="10" defaultColWidth="9.1640625" defaultRowHeight="13" x14ac:dyDescent="0.15"/>
  <cols>
    <col min="2" max="2" width="100.6640625" customWidth="1"/>
    <col min="3" max="3" width="7.83203125" customWidth="1"/>
  </cols>
  <sheetData>
    <row r="3" spans="2:3" ht="14" x14ac:dyDescent="0.15">
      <c r="B3" s="6" t="s">
        <v>27</v>
      </c>
    </row>
    <row r="4" spans="2:3" ht="14" x14ac:dyDescent="0.15">
      <c r="B4" s="5" t="s">
        <v>1</v>
      </c>
    </row>
    <row r="6" spans="2:3" x14ac:dyDescent="0.15">
      <c r="B6" s="2" t="s">
        <v>28</v>
      </c>
      <c r="C6" s="7" t="s">
        <v>29</v>
      </c>
    </row>
    <row r="7" spans="2:3" x14ac:dyDescent="0.15">
      <c r="B7" s="2" t="s">
        <v>30</v>
      </c>
      <c r="C7" s="7" t="s">
        <v>31</v>
      </c>
    </row>
    <row r="8" spans="2:3" x14ac:dyDescent="0.15">
      <c r="B8" s="2" t="s">
        <v>32</v>
      </c>
      <c r="C8" s="7" t="s">
        <v>33</v>
      </c>
    </row>
    <row r="9" spans="2:3" x14ac:dyDescent="0.15">
      <c r="B9" s="2" t="s">
        <v>34</v>
      </c>
      <c r="C9" s="7" t="s">
        <v>35</v>
      </c>
    </row>
    <row r="10" spans="2:3" x14ac:dyDescent="0.15">
      <c r="B10" s="2" t="s">
        <v>36</v>
      </c>
      <c r="C10" s="7" t="s">
        <v>37</v>
      </c>
    </row>
    <row r="11" spans="2:3" x14ac:dyDescent="0.15">
      <c r="B11" s="2" t="s">
        <v>38</v>
      </c>
      <c r="C11" s="7" t="s">
        <v>39</v>
      </c>
    </row>
    <row r="12" spans="2:3" x14ac:dyDescent="0.15">
      <c r="B12" s="2" t="s">
        <v>40</v>
      </c>
      <c r="C12" s="7" t="s">
        <v>41</v>
      </c>
    </row>
    <row r="13" spans="2:3" x14ac:dyDescent="0.15">
      <c r="B13" s="2" t="s">
        <v>42</v>
      </c>
      <c r="C13" s="7" t="s">
        <v>43</v>
      </c>
    </row>
    <row r="14" spans="2:3" x14ac:dyDescent="0.15">
      <c r="B14" s="2" t="s">
        <v>44</v>
      </c>
      <c r="C14" s="7" t="s">
        <v>45</v>
      </c>
    </row>
    <row r="15" spans="2:3" x14ac:dyDescent="0.15">
      <c r="B15" s="2" t="s">
        <v>46</v>
      </c>
      <c r="C15" s="7" t="s">
        <v>47</v>
      </c>
    </row>
    <row r="16" spans="2:3" x14ac:dyDescent="0.15">
      <c r="B16" s="2" t="s">
        <v>48</v>
      </c>
      <c r="C16" s="7" t="s">
        <v>49</v>
      </c>
    </row>
    <row r="17" spans="2:3" x14ac:dyDescent="0.15">
      <c r="B17" s="2" t="s">
        <v>50</v>
      </c>
      <c r="C17" s="7" t="s">
        <v>51</v>
      </c>
    </row>
    <row r="18" spans="2:3" x14ac:dyDescent="0.15">
      <c r="B18" s="2" t="s">
        <v>52</v>
      </c>
      <c r="C18" s="8" t="s">
        <v>53</v>
      </c>
    </row>
    <row r="19" spans="2:3" x14ac:dyDescent="0.15">
      <c r="B19" s="2" t="s">
        <v>54</v>
      </c>
      <c r="C19" s="7" t="s">
        <v>55</v>
      </c>
    </row>
    <row r="20" spans="2:3" x14ac:dyDescent="0.15">
      <c r="B20" s="2" t="s">
        <v>56</v>
      </c>
      <c r="C20" s="8" t="s">
        <v>57</v>
      </c>
    </row>
    <row r="21" spans="2:3" x14ac:dyDescent="0.15">
      <c r="B21" s="2" t="s">
        <v>58</v>
      </c>
      <c r="C21" s="7" t="s">
        <v>59</v>
      </c>
    </row>
    <row r="22" spans="2:3" x14ac:dyDescent="0.15">
      <c r="B22" s="2" t="s">
        <v>60</v>
      </c>
      <c r="C22" s="7" t="s">
        <v>61</v>
      </c>
    </row>
    <row r="23" spans="2:3" x14ac:dyDescent="0.15">
      <c r="B23" s="2" t="s">
        <v>62</v>
      </c>
      <c r="C23" s="7" t="s">
        <v>63</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2738-8D85-C443-868E-2A77C0C5694F}">
  <dimension ref="A1:E22"/>
  <sheetViews>
    <sheetView zoomScale="130" zoomScaleNormal="130" workbookViewId="0">
      <pane xSplit="1" topLeftCell="B1" activePane="topRight" state="frozen"/>
      <selection pane="topRight" activeCell="C21" sqref="C21"/>
    </sheetView>
  </sheetViews>
  <sheetFormatPr baseColWidth="10" defaultColWidth="9.1640625" defaultRowHeight="13" x14ac:dyDescent="0.15"/>
  <cols>
    <col min="1" max="1" width="25.6640625" style="15" bestFit="1" customWidth="1"/>
    <col min="2" max="2" width="17.33203125" customWidth="1"/>
    <col min="3" max="3" width="19" style="11" customWidth="1"/>
    <col min="4" max="4" width="19.6640625" bestFit="1" customWidth="1"/>
  </cols>
  <sheetData>
    <row r="1" spans="1:5" ht="14" x14ac:dyDescent="0.15">
      <c r="A1" s="13" t="s">
        <v>64</v>
      </c>
      <c r="B1" s="9" t="s">
        <v>83</v>
      </c>
      <c r="C1" s="11" t="s">
        <v>84</v>
      </c>
      <c r="D1" t="s">
        <v>85</v>
      </c>
      <c r="E1" t="s">
        <v>91</v>
      </c>
    </row>
    <row r="2" spans="1:5" x14ac:dyDescent="0.15">
      <c r="A2" s="14" t="s">
        <v>75</v>
      </c>
      <c r="B2" s="10" t="s">
        <v>49</v>
      </c>
      <c r="C2" s="11">
        <f>VLOOKUP(A2, '[1]Cleaned (2)'!$B$2:$C$266, 2,FALSE)</f>
        <v>20.797498402548602</v>
      </c>
      <c r="D2" s="16">
        <v>47.85</v>
      </c>
      <c r="E2">
        <v>42.43</v>
      </c>
    </row>
    <row r="3" spans="1:5" x14ac:dyDescent="0.15">
      <c r="A3" s="14" t="s">
        <v>80</v>
      </c>
      <c r="B3" s="10" t="s">
        <v>61</v>
      </c>
      <c r="C3" s="11">
        <f>VLOOKUP(A3, '[1]Cleaned (2)'!$B$2:$C$266, 2,FALSE)</f>
        <v>15.475516485656</v>
      </c>
      <c r="D3" s="16">
        <v>54.78</v>
      </c>
      <c r="E3">
        <v>34.700000000000003</v>
      </c>
    </row>
    <row r="4" spans="1:5" x14ac:dyDescent="0.15">
      <c r="A4" s="14" t="s">
        <v>73</v>
      </c>
      <c r="B4" s="10" t="s">
        <v>45</v>
      </c>
      <c r="C4" s="11">
        <f>VLOOKUP(A4, '[1]Cleaned (2)'!$B$2:$C$266, 2,FALSE)</f>
        <v>2.0418741990473799</v>
      </c>
      <c r="D4" s="16">
        <v>25.22</v>
      </c>
      <c r="E4">
        <v>53.14</v>
      </c>
    </row>
    <row r="5" spans="1:5" x14ac:dyDescent="0.15">
      <c r="A5" s="14" t="s">
        <v>70</v>
      </c>
      <c r="B5" s="10" t="s">
        <v>39</v>
      </c>
      <c r="C5" s="11">
        <f>VLOOKUP(A5, '[1]Cleaned (2)'!$B$2:$C$266, 2,FALSE)</f>
        <v>15.497025267219801</v>
      </c>
      <c r="D5" s="16">
        <v>65.56</v>
      </c>
      <c r="E5">
        <v>33.340000000000003</v>
      </c>
    </row>
    <row r="6" spans="1:5" x14ac:dyDescent="0.15">
      <c r="A6" s="14" t="s">
        <v>65</v>
      </c>
      <c r="B6" s="10" t="s">
        <v>29</v>
      </c>
      <c r="C6" s="11">
        <f>VLOOKUP(A6, '[1]Cleaned (2)'!$B$2:$C$266, 2,FALSE)</f>
        <v>7.4052113474973602</v>
      </c>
      <c r="D6" s="17" t="s">
        <v>87</v>
      </c>
    </row>
    <row r="7" spans="1:5" x14ac:dyDescent="0.15">
      <c r="A7" s="14" t="s">
        <v>72</v>
      </c>
      <c r="B7" s="10" t="s">
        <v>43</v>
      </c>
      <c r="C7" s="11">
        <f>VLOOKUP(A7, '[1]Cleaned (2)'!$B$2:$C$266, 2,FALSE)</f>
        <v>8.5583898117021597</v>
      </c>
      <c r="E7">
        <v>32.380000000000003</v>
      </c>
    </row>
    <row r="8" spans="1:5" x14ac:dyDescent="0.15">
      <c r="A8" s="14" t="s">
        <v>79</v>
      </c>
      <c r="B8" s="10" t="s">
        <v>59</v>
      </c>
      <c r="C8" s="11">
        <f>VLOOKUP(A8, '[1]Cleaned (2)'!$B$2:$C$266, 2,FALSE)</f>
        <v>5.5203503997221803</v>
      </c>
      <c r="E8">
        <v>34.840000000000003</v>
      </c>
    </row>
    <row r="9" spans="1:5" x14ac:dyDescent="0.15">
      <c r="A9" s="15" t="s">
        <v>90</v>
      </c>
      <c r="B9" s="16">
        <v>1600.8</v>
      </c>
      <c r="C9" s="11">
        <v>24.07</v>
      </c>
      <c r="D9">
        <v>204.41</v>
      </c>
    </row>
    <row r="10" spans="1:5" x14ac:dyDescent="0.15">
      <c r="A10" s="14" t="s">
        <v>74</v>
      </c>
      <c r="B10" s="10" t="s">
        <v>47</v>
      </c>
      <c r="C10" s="11">
        <f>VLOOKUP(A10, '[1]Cleaned (2)'!$B$2:$C$266, 2,FALSE)</f>
        <v>4.6192412051337399</v>
      </c>
      <c r="E10">
        <v>32.36</v>
      </c>
    </row>
    <row r="11" spans="1:5" x14ac:dyDescent="0.15">
      <c r="A11" s="14" t="s">
        <v>82</v>
      </c>
      <c r="B11" s="10" t="s">
        <v>55</v>
      </c>
      <c r="C11" s="11">
        <f>VLOOKUP(A11, '[1]Cleaned (2)'!$B$2:$C$266, 2,FALSE)</f>
        <v>2.17846155349724</v>
      </c>
      <c r="D11" s="12">
        <v>8.84</v>
      </c>
      <c r="E11">
        <v>38.33</v>
      </c>
    </row>
    <row r="12" spans="1:5" x14ac:dyDescent="0.15">
      <c r="A12" s="14" t="s">
        <v>67</v>
      </c>
      <c r="B12" s="10" t="s">
        <v>33</v>
      </c>
      <c r="C12" s="11">
        <f>VLOOKUP(A12, '[1]Cleaned (2)'!$B$2:$C$266, 2,FALSE)</f>
        <v>1.7998254457937899</v>
      </c>
      <c r="D12" s="17" t="s">
        <v>88</v>
      </c>
      <c r="E12">
        <v>35.9</v>
      </c>
    </row>
    <row r="13" spans="1:5" x14ac:dyDescent="0.15">
      <c r="A13" s="14" t="s">
        <v>76</v>
      </c>
      <c r="B13" s="10" t="s">
        <v>51</v>
      </c>
      <c r="C13" s="11">
        <f>VLOOKUP(A13, '[1]Cleaned (2)'!$B$2:$C$266, 2,FALSE)</f>
        <v>5.3763743393108703</v>
      </c>
      <c r="E13">
        <v>36.200000000000003</v>
      </c>
    </row>
    <row r="14" spans="1:5" x14ac:dyDescent="0.15">
      <c r="A14" s="14" t="s">
        <v>69</v>
      </c>
      <c r="B14" s="10" t="s">
        <v>37</v>
      </c>
      <c r="C14" s="11">
        <f>VLOOKUP(A14, '[1]Cleaned (2)'!$B$2:$C$266, 2,FALSE)</f>
        <v>8.7422577098865002</v>
      </c>
      <c r="D14">
        <v>6.66</v>
      </c>
      <c r="E14">
        <v>32.94</v>
      </c>
    </row>
    <row r="15" spans="1:5" x14ac:dyDescent="0.15">
      <c r="A15" s="14" t="s">
        <v>71</v>
      </c>
      <c r="B15" s="10" t="s">
        <v>41</v>
      </c>
      <c r="C15" s="11">
        <f>VLOOKUP(A15, '[1]Cleaned (2)'!$B$2:$C$266, 2,FALSE)</f>
        <v>12.224591362122</v>
      </c>
    </row>
    <row r="16" spans="1:5" x14ac:dyDescent="0.15">
      <c r="A16" s="14" t="s">
        <v>77</v>
      </c>
      <c r="B16" s="10" t="s">
        <v>53</v>
      </c>
      <c r="C16" s="11">
        <f>VLOOKUP(A16, '[1]Cleaned (2)'!$B$2:$C$266, 2,FALSE)</f>
        <v>3.7414777253698301</v>
      </c>
      <c r="D16">
        <v>23.47</v>
      </c>
      <c r="E16">
        <v>45.11</v>
      </c>
    </row>
    <row r="17" spans="1:5" x14ac:dyDescent="0.15">
      <c r="A17" s="14" t="s">
        <v>68</v>
      </c>
      <c r="B17" s="10" t="s">
        <v>35</v>
      </c>
      <c r="C17" s="11">
        <f>VLOOKUP(A17, '[1]Cleaned (2)'!$B$2:$C$266, 2,FALSE)</f>
        <v>11.1266183699469</v>
      </c>
      <c r="D17" s="17" t="s">
        <v>89</v>
      </c>
      <c r="E17">
        <v>36.6</v>
      </c>
    </row>
    <row r="18" spans="1:5" x14ac:dyDescent="0.15">
      <c r="A18" s="14" t="s">
        <v>78</v>
      </c>
      <c r="B18" s="10" t="s">
        <v>57</v>
      </c>
      <c r="C18" s="11">
        <f>VLOOKUP(A18, '[1]Cleaned (2)'!$B$2:$C$266, 2,FALSE)</f>
        <v>5.0154183703223998</v>
      </c>
      <c r="D18">
        <v>5</v>
      </c>
      <c r="E18">
        <v>42.24</v>
      </c>
    </row>
    <row r="19" spans="1:5" x14ac:dyDescent="0.15">
      <c r="A19" s="14" t="s">
        <v>66</v>
      </c>
      <c r="B19" s="10" t="s">
        <v>31</v>
      </c>
      <c r="C19" s="11">
        <f>VLOOKUP(A19, '[1]Cleaned (2)'!$B$2:$C$266, 2,FALSE)</f>
        <v>15.240874583328599</v>
      </c>
      <c r="D19" s="17" t="s">
        <v>86</v>
      </c>
      <c r="E19">
        <v>41.95</v>
      </c>
    </row>
    <row r="20" spans="1:5" x14ac:dyDescent="0.15">
      <c r="A20" s="14" t="s">
        <v>81</v>
      </c>
      <c r="B20" s="10" t="s">
        <v>63</v>
      </c>
      <c r="C20" s="11">
        <f>VLOOKUP(A20, '[1]Cleaned (2)'!$B$2:$C$266, 2,FALSE)</f>
        <v>7.4966448945295996</v>
      </c>
      <c r="D20" s="12">
        <v>9.92</v>
      </c>
    </row>
    <row r="22" spans="1:5" x14ac:dyDescent="0.15">
      <c r="B22" s="11"/>
    </row>
  </sheetData>
  <sortState xmlns:xlrd2="http://schemas.microsoft.com/office/spreadsheetml/2017/richdata2" ref="A2:E22">
    <sortCondition ref="A2:A22"/>
  </sortState>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FF4C2-AD3C-BD4E-AF97-34FA12BCE6C6}">
  <dimension ref="A1:D6"/>
  <sheetViews>
    <sheetView tabSelected="1" workbookViewId="0">
      <selection activeCell="C21" sqref="C21"/>
    </sheetView>
  </sheetViews>
  <sheetFormatPr baseColWidth="10" defaultRowHeight="13" x14ac:dyDescent="0.15"/>
  <cols>
    <col min="1" max="1" width="14.6640625" customWidth="1"/>
    <col min="3" max="3" width="87.5" style="16" bestFit="1" customWidth="1"/>
    <col min="4" max="4" width="10.83203125" customWidth="1"/>
  </cols>
  <sheetData>
    <row r="1" spans="1:4" x14ac:dyDescent="0.15">
      <c r="A1" s="18" t="s">
        <v>93</v>
      </c>
      <c r="B1" s="18" t="s">
        <v>94</v>
      </c>
      <c r="C1" s="18" t="s">
        <v>17</v>
      </c>
      <c r="D1" s="18" t="s">
        <v>3</v>
      </c>
    </row>
    <row r="3" spans="1:4" x14ac:dyDescent="0.15">
      <c r="A3" t="s">
        <v>83</v>
      </c>
      <c r="B3">
        <v>2019</v>
      </c>
      <c r="C3" s="16" t="s">
        <v>1</v>
      </c>
      <c r="D3" s="19" t="s">
        <v>96</v>
      </c>
    </row>
    <row r="4" spans="1:4" x14ac:dyDescent="0.15">
      <c r="A4" t="s">
        <v>84</v>
      </c>
      <c r="B4">
        <v>2018</v>
      </c>
      <c r="C4" s="19" t="s">
        <v>97</v>
      </c>
      <c r="D4" t="s">
        <v>95</v>
      </c>
    </row>
    <row r="5" spans="1:4" x14ac:dyDescent="0.15">
      <c r="A5" t="s">
        <v>85</v>
      </c>
      <c r="B5">
        <v>2020</v>
      </c>
      <c r="C5" s="16" t="s">
        <v>99</v>
      </c>
      <c r="D5" s="19" t="s">
        <v>98</v>
      </c>
    </row>
    <row r="6" spans="1:4" x14ac:dyDescent="0.15">
      <c r="A6" t="s">
        <v>91</v>
      </c>
      <c r="B6">
        <v>2020</v>
      </c>
      <c r="C6" s="16" t="s">
        <v>100</v>
      </c>
      <c r="D6" s="19" t="s">
        <v>92</v>
      </c>
    </row>
  </sheetData>
  <hyperlinks>
    <hyperlink ref="D3" r:id="rId1" xr:uid="{AFF08DC8-0F26-C84D-8AF1-D1CF06FB64F2}"/>
    <hyperlink ref="C4" r:id="rId2" display="https://data.worldbank.org/indicator/EN.ATM.CO2E.PC" xr:uid="{D1B15565-5A39-7043-9AAC-475287A97BA6}"/>
    <hyperlink ref="D5" r:id="rId3" xr:uid="{807911CD-D81E-7349-B9C6-FD5F59CCB50B}"/>
    <hyperlink ref="D6" r:id="rId4" xr:uid="{5D371E50-ED29-4344-9E0F-0FFCC33BC6A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Data</vt:lpstr>
      <vt:lpstr>Master</vt:lpstr>
      <vt:lpstr>Sources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Martinez Lopez, Oliver</cp:lastModifiedBy>
  <dcterms:modified xsi:type="dcterms:W3CDTF">2021-12-16T03:42:28Z</dcterms:modified>
  <cp:category/>
  <cp:contentStatus/>
</cp:coreProperties>
</file>