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wingtechconsulting-my.sharepoint.com/personal/jramthun_swingtech_com/Documents/Desktop/qsep_feedback_subject_classfier/docs/input/"/>
    </mc:Choice>
  </mc:AlternateContent>
  <xr:revisionPtr revIDLastSave="1" documentId="11_08DDD105802E7120B5C16E20C3C7E2D4E6437282" xr6:coauthVersionLast="47" xr6:coauthVersionMax="47" xr10:uidLastSave="{5AD6B38D-272D-4B5A-AC79-3D37E3DE5307}"/>
  <bookViews>
    <workbookView xWindow="-110" yWindow="-110" windowWidth="19420" windowHeight="10300" firstSheet="2" activeTab="5" xr2:uid="{00000000-000D-0000-FFFF-FFFF00000000}"/>
  </bookViews>
  <sheets>
    <sheet name="Opened Previous Month" sheetId="1" r:id="rId1"/>
    <sheet name="Opened_Resolved Previous Month" sheetId="2" r:id="rId2"/>
    <sheet name="Open Aging Tickets" sheetId="3" r:id="rId3"/>
    <sheet name="Aging Tickets Resolved Prev Mon" sheetId="4" r:id="rId4"/>
    <sheet name="FCR" sheetId="5" r:id="rId5"/>
    <sheet name="Total" sheetId="6" r:id="rId6"/>
    <sheet name="Subject Category Mapp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6" l="1"/>
</calcChain>
</file>

<file path=xl/sharedStrings.xml><?xml version="1.0" encoding="utf-8"?>
<sst xmlns="http://schemas.openxmlformats.org/spreadsheetml/2006/main" count="531" uniqueCount="194">
  <si>
    <t>Categorized_Subject</t>
  </si>
  <si>
    <t>NetSparker Scan</t>
  </si>
  <si>
    <t>Identity Proofing</t>
  </si>
  <si>
    <t>Password Reset/Unlock</t>
  </si>
  <si>
    <t>Profile Information</t>
  </si>
  <si>
    <t>Provider Account</t>
  </si>
  <si>
    <t>Role Removal</t>
  </si>
  <si>
    <t>Role Request</t>
  </si>
  <si>
    <t>HARP</t>
  </si>
  <si>
    <t>Certificate</t>
  </si>
  <si>
    <t>Reports</t>
  </si>
  <si>
    <t>Site Navigation</t>
  </si>
  <si>
    <t>Test/Evaluation</t>
  </si>
  <si>
    <t>Training Content</t>
  </si>
  <si>
    <t>Training Plan</t>
  </si>
  <si>
    <t>Transcript</t>
  </si>
  <si>
    <t>Audio/Visual</t>
  </si>
  <si>
    <t>Page Errors</t>
  </si>
  <si>
    <t>Other</t>
  </si>
  <si>
    <t>Count</t>
  </si>
  <si>
    <t>Total</t>
  </si>
  <si>
    <t>Account Activation</t>
  </si>
  <si>
    <t>Account Review</t>
  </si>
  <si>
    <t>Account Role Review</t>
  </si>
  <si>
    <t>Add/Remove</t>
  </si>
  <si>
    <t>Approve/Reject</t>
  </si>
  <si>
    <t>Customize Training Plan</t>
  </si>
  <si>
    <t>Email Confirmation</t>
  </si>
  <si>
    <t>Evaluation</t>
  </si>
  <si>
    <t>FAQ Inquiry</t>
  </si>
  <si>
    <t>FSID</t>
  </si>
  <si>
    <t>Facility Search</t>
  </si>
  <si>
    <t>Feedback</t>
  </si>
  <si>
    <t>Incorrect Help Desk</t>
  </si>
  <si>
    <t>Issue</t>
  </si>
  <si>
    <t>LSC Attestation</t>
  </si>
  <si>
    <t>Language Services</t>
  </si>
  <si>
    <t>Login</t>
  </si>
  <si>
    <t>MFA</t>
  </si>
  <si>
    <t>Merge</t>
  </si>
  <si>
    <t>Navigation</t>
  </si>
  <si>
    <t>Pre/Post Test</t>
  </si>
  <si>
    <t>Prerequisites</t>
  </si>
  <si>
    <t>Primary/Secondary States</t>
  </si>
  <si>
    <t>Question</t>
  </si>
  <si>
    <t>Request</t>
  </si>
  <si>
    <t>SCO Error</t>
  </si>
  <si>
    <t>SMQT</t>
  </si>
  <si>
    <t>SSR - General Inquiries for testing purposes</t>
  </si>
  <si>
    <t>Suspended Account</t>
  </si>
  <si>
    <t>Tracking</t>
  </si>
  <si>
    <t>Training Plan Progress Bar</t>
  </si>
  <si>
    <t>Update Facility Information</t>
  </si>
  <si>
    <t>Update Profile Information</t>
  </si>
  <si>
    <t>Update Record</t>
  </si>
  <si>
    <t>Voicemail message</t>
  </si>
  <si>
    <t>(empty)</t>
  </si>
  <si>
    <t>Account Deactivation, Question</t>
  </si>
  <si>
    <t>Caller Hung Up, Certificate</t>
  </si>
  <si>
    <t>Caller Hung Up, Voicemail message</t>
  </si>
  <si>
    <t>Corrupt SCO/Won't Advance</t>
  </si>
  <si>
    <t>SSR - General Inquiries</t>
  </si>
  <si>
    <t>Update T Number to FSID</t>
  </si>
  <si>
    <t>Account Activation, Certificate</t>
  </si>
  <si>
    <t>Voicemail message, Account Review</t>
  </si>
  <si>
    <t>Request, Approve/Reject</t>
  </si>
  <si>
    <t>Refresh My Training, Voicemail message</t>
  </si>
  <si>
    <t>Email Confirmation, Voicemail message</t>
  </si>
  <si>
    <t>Voicemail message, Evaluation</t>
  </si>
  <si>
    <t>Facility Search, Voicemail message</t>
  </si>
  <si>
    <t>FAQ Inquiry, Navigation</t>
  </si>
  <si>
    <t>Login, HARP</t>
  </si>
  <si>
    <t>Incorrect Help Desk , Login</t>
  </si>
  <si>
    <t>Issue, Voicemail message</t>
  </si>
  <si>
    <t>Language Services, Login</t>
  </si>
  <si>
    <t>Login, Question</t>
  </si>
  <si>
    <t>Voicemail message, Merge</t>
  </si>
  <si>
    <t>MFA, Voicemail message</t>
  </si>
  <si>
    <t>Navigation, Question</t>
  </si>
  <si>
    <t>Voicemail message, Pre/Post Test</t>
  </si>
  <si>
    <t>Voicemail message, Prerequisites</t>
  </si>
  <si>
    <t>Voicemail message, Primary/Secondary States</t>
  </si>
  <si>
    <t>Update Profile Information, Request</t>
  </si>
  <si>
    <t>SMQT Accommodation</t>
  </si>
  <si>
    <t>SSR Change</t>
  </si>
  <si>
    <t>Voicemail message, Suspended Account</t>
  </si>
  <si>
    <t>Tracking, Voicemail message</t>
  </si>
  <si>
    <t>Voicemail message, Transcript</t>
  </si>
  <si>
    <t>Update Facility Information, Voicemail message</t>
  </si>
  <si>
    <t>Voicemail message, Update Record</t>
  </si>
  <si>
    <t>Update T Number to FSID, Voicemail message</t>
  </si>
  <si>
    <t>Repeat Training Inquiry</t>
  </si>
  <si>
    <t>Account Activation, FAQ Inquiry</t>
  </si>
  <si>
    <t>Question, SMQT</t>
  </si>
  <si>
    <t>Voicemail message, Approve/Reject</t>
  </si>
  <si>
    <t>Certificate, Prerequisites</t>
  </si>
  <si>
    <t>Repeat Training Inquiry, Voicemail message</t>
  </si>
  <si>
    <t>Voicemail message, Email Confirmation</t>
  </si>
  <si>
    <t>FAQ Inquiry, Request</t>
  </si>
  <si>
    <t>Sign-Up, HARP</t>
  </si>
  <si>
    <t>Incorrect Help Desk , Voicemail message</t>
  </si>
  <si>
    <t>SMQT, Issue</t>
  </si>
  <si>
    <t>Login, Suspended Account</t>
  </si>
  <si>
    <t>Update Profile Information, Voicemail message, MFA</t>
  </si>
  <si>
    <t>Navigation, Voicemail message</t>
  </si>
  <si>
    <t>Update Profile Information, Voicemail message</t>
  </si>
  <si>
    <t>Voicemail message, Transcript, Request</t>
  </si>
  <si>
    <t>SMQT, Unexpected App. Error</t>
  </si>
  <si>
    <t>SSR Change, FAQ Inquiry</t>
  </si>
  <si>
    <t>Suspended Account, Voicemail message</t>
  </si>
  <si>
    <t>Voicemail message, Tracking</t>
  </si>
  <si>
    <t>Sign-Up</t>
  </si>
  <si>
    <t>Account Activation, Request</t>
  </si>
  <si>
    <t>Question, Voicemail message</t>
  </si>
  <si>
    <t>SMQT, Certificate, Voicemail message</t>
  </si>
  <si>
    <t>Sign-Up, Voicemail message</t>
  </si>
  <si>
    <t>FAQ Inquiry, SMQT, Request</t>
  </si>
  <si>
    <t>Voicemail message, HARP</t>
  </si>
  <si>
    <t>Navigation, Incorrect Help Desk</t>
  </si>
  <si>
    <t>Voicemail message, Issue</t>
  </si>
  <si>
    <t>Login, Transcript</t>
  </si>
  <si>
    <t>Voicemail message, MFA</t>
  </si>
  <si>
    <t>Sign-Up, Navigation</t>
  </si>
  <si>
    <t>Voicemail message, Update Profile Information</t>
  </si>
  <si>
    <t>SSR Change, Question</t>
  </si>
  <si>
    <t>Timeout</t>
  </si>
  <si>
    <t>Email Confirmation, Account Activation</t>
  </si>
  <si>
    <t>Update Profile Information, Question</t>
  </si>
  <si>
    <t>Voicemail message, Certificate</t>
  </si>
  <si>
    <t>SSR - General Inquiries, Voicemail message</t>
  </si>
  <si>
    <t>Navigation, FAQ Inquiry</t>
  </si>
  <si>
    <t>HARP, Issue, Login</t>
  </si>
  <si>
    <t>Voicemail message, Incorrect Help Desk</t>
  </si>
  <si>
    <t>Client-side Performance Issue</t>
  </si>
  <si>
    <t>Login, Update Challenge Question</t>
  </si>
  <si>
    <t>Voicemail message, Navigation</t>
  </si>
  <si>
    <t>SSR Change, Voicemail message</t>
  </si>
  <si>
    <t>Voicemail message, Other</t>
  </si>
  <si>
    <t>Email Confirmation, Account Activation, Voicemail message</t>
  </si>
  <si>
    <t>Voicemail message, Question</t>
  </si>
  <si>
    <t>Voicemail message, Tracking, Certificate</t>
  </si>
  <si>
    <t>Other, FAQ Inquiry</t>
  </si>
  <si>
    <t>Issue, HARP, Login</t>
  </si>
  <si>
    <t>Voicemail message, Incorrect Help Desk , Question</t>
  </si>
  <si>
    <t>Client-side Performance Issue, SSR - General Inquiries</t>
  </si>
  <si>
    <t>Login, Update Profile Information</t>
  </si>
  <si>
    <t>Voicemail message, Navigation, Question</t>
  </si>
  <si>
    <t>SSR-EP</t>
  </si>
  <si>
    <t>Account Deactivation</t>
  </si>
  <si>
    <t>Voicemail message, Account Activation</t>
  </si>
  <si>
    <t>SMQT, Question</t>
  </si>
  <si>
    <t>Question, Certificate</t>
  </si>
  <si>
    <t>Voicemail message, Caller Hung Up</t>
  </si>
  <si>
    <t>Question, FAQ Inquiry</t>
  </si>
  <si>
    <t>Login, HARP, Issue</t>
  </si>
  <si>
    <t>Voicemail message, Incorrect Help Desk , Sign-Up</t>
  </si>
  <si>
    <t>General Performance Issue</t>
  </si>
  <si>
    <t>Login, Voicemail message</t>
  </si>
  <si>
    <t>SMQT, Navigation</t>
  </si>
  <si>
    <t>SSR-EP, Question</t>
  </si>
  <si>
    <t>Correct Primary Provider/Survey Type</t>
  </si>
  <si>
    <t>Voicemail message, Account Activation, Email Confirmation</t>
  </si>
  <si>
    <t>Certificate, Tracking</t>
  </si>
  <si>
    <t>Voicemail message, Corrupt SCO/Won't Advance</t>
  </si>
  <si>
    <t>Request, FAQ Inquiry</t>
  </si>
  <si>
    <t>Issue, SMQT</t>
  </si>
  <si>
    <t>Update Profile Information, Login</t>
  </si>
  <si>
    <t>SSR-EP, Voicemail message</t>
  </si>
  <si>
    <t>RTA/STC List Update</t>
  </si>
  <si>
    <t>Voicemail message, Account Activation, Question</t>
  </si>
  <si>
    <t>Voicemail message, Refresh My Training</t>
  </si>
  <si>
    <t>Update Profile Information, FAQ Inquiry</t>
  </si>
  <si>
    <t>Login, Issue</t>
  </si>
  <si>
    <t>Voicemail message, Login</t>
  </si>
  <si>
    <t>SSR-LSC, Voicemail message</t>
  </si>
  <si>
    <t>Voicemail message, Email Confirmation, Account Activation</t>
  </si>
  <si>
    <t>Voicemail message, Sign-Up</t>
  </si>
  <si>
    <t>SMQT, General Performance Issue</t>
  </si>
  <si>
    <t>Voicemail message, Sign-Up, Login</t>
  </si>
  <si>
    <t>First call resolved</t>
  </si>
  <si>
    <t>Email Confirmation, Account Activation, Certificate</t>
  </si>
  <si>
    <t>Voicemail message, SSR - General Inquiries</t>
  </si>
  <si>
    <t>SSR Timer Alert Issue</t>
  </si>
  <si>
    <t>Voicemail message, Login, Suspended Account</t>
  </si>
  <si>
    <t>Yes</t>
  </si>
  <si>
    <t>Login, Account Activation</t>
  </si>
  <si>
    <t>Voicemail message, SSR-LTC</t>
  </si>
  <si>
    <t>Issue, 404</t>
  </si>
  <si>
    <t>Login, Voicemail message, Suspended Account</t>
  </si>
  <si>
    <t>No</t>
  </si>
  <si>
    <t>Update Profile Information, Email Confirmation, Account Activation</t>
  </si>
  <si>
    <t>Voicemail message, Update T Number to FSID</t>
  </si>
  <si>
    <t>Issue, Repeat Training Inquiry</t>
  </si>
  <si>
    <t>Pre/Post Test,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</si>
</sst>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opLeftCell="G33" workbookViewId="0"/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>
        <v>0</v>
      </c>
      <c r="C2">
        <v>0</v>
      </c>
      <c r="D2">
        <v>2</v>
      </c>
      <c r="E2">
        <v>8</v>
      </c>
      <c r="F2">
        <v>65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75</v>
      </c>
      <c r="U2" s="2">
        <v>150</v>
      </c>
    </row>
    <row r="3" spans="1:21" x14ac:dyDescent="0.35">
      <c r="A3" t="s">
        <v>22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s="2">
        <v>6</v>
      </c>
    </row>
    <row r="4" spans="1:21" x14ac:dyDescent="0.35">
      <c r="A4" t="s">
        <v>23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 s="2">
        <v>4</v>
      </c>
    </row>
    <row r="5" spans="1:21" x14ac:dyDescent="0.35">
      <c r="A5" t="s">
        <v>24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  <c r="U5" s="2">
        <v>6</v>
      </c>
    </row>
    <row r="6" spans="1:21" x14ac:dyDescent="0.35">
      <c r="A6" t="s">
        <v>25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26</v>
      </c>
      <c r="U6" s="2">
        <v>52</v>
      </c>
    </row>
    <row r="7" spans="1:21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2</v>
      </c>
      <c r="N7">
        <v>1</v>
      </c>
      <c r="O7">
        <v>4</v>
      </c>
      <c r="P7">
        <v>0</v>
      </c>
      <c r="Q7">
        <v>0</v>
      </c>
      <c r="R7">
        <v>2</v>
      </c>
      <c r="S7">
        <v>0</v>
      </c>
      <c r="T7">
        <v>32</v>
      </c>
      <c r="U7" s="2">
        <v>64</v>
      </c>
    </row>
    <row r="8" spans="1:21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 s="2">
        <v>2</v>
      </c>
    </row>
    <row r="9" spans="1:21" x14ac:dyDescent="0.35">
      <c r="A9" t="s">
        <v>27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  <c r="U9" s="2">
        <v>30</v>
      </c>
    </row>
    <row r="10" spans="1:21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 s="2">
        <v>6</v>
      </c>
    </row>
    <row r="11" spans="1:21" x14ac:dyDescent="0.35">
      <c r="A11" t="s">
        <v>29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5</v>
      </c>
      <c r="P11">
        <v>0</v>
      </c>
      <c r="Q11">
        <v>0</v>
      </c>
      <c r="R11">
        <v>2</v>
      </c>
      <c r="S11">
        <v>2</v>
      </c>
      <c r="T11">
        <v>16</v>
      </c>
      <c r="U11" s="2">
        <v>32</v>
      </c>
    </row>
    <row r="12" spans="1:21" x14ac:dyDescent="0.35">
      <c r="A12" t="s">
        <v>30</v>
      </c>
      <c r="B12">
        <v>0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 s="2">
        <v>12</v>
      </c>
    </row>
    <row r="13" spans="1:21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</v>
      </c>
      <c r="U13" s="2">
        <v>16</v>
      </c>
    </row>
    <row r="14" spans="1:21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 s="2">
        <v>6</v>
      </c>
    </row>
    <row r="15" spans="1:21" x14ac:dyDescent="0.35">
      <c r="A15" t="s">
        <v>8</v>
      </c>
      <c r="B15">
        <v>0</v>
      </c>
      <c r="C15">
        <v>3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  <c r="U15" s="2">
        <v>12</v>
      </c>
    </row>
    <row r="16" spans="1:21" x14ac:dyDescent="0.35">
      <c r="A16" t="s">
        <v>33</v>
      </c>
      <c r="B16">
        <v>0</v>
      </c>
      <c r="C16">
        <v>0</v>
      </c>
      <c r="D16">
        <v>1</v>
      </c>
      <c r="E16">
        <v>0</v>
      </c>
      <c r="F16">
        <v>2</v>
      </c>
      <c r="G16">
        <v>0</v>
      </c>
      <c r="H16">
        <v>0</v>
      </c>
      <c r="I16">
        <v>6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</v>
      </c>
      <c r="T16">
        <v>20</v>
      </c>
      <c r="U16" s="2">
        <v>40</v>
      </c>
    </row>
    <row r="17" spans="1:21" x14ac:dyDescent="0.35">
      <c r="A17" t="s">
        <v>34</v>
      </c>
      <c r="B17">
        <v>0</v>
      </c>
      <c r="C17">
        <v>0</v>
      </c>
      <c r="D17">
        <v>0</v>
      </c>
      <c r="E17">
        <v>6</v>
      </c>
      <c r="F17">
        <v>7</v>
      </c>
      <c r="G17">
        <v>0</v>
      </c>
      <c r="H17">
        <v>3</v>
      </c>
      <c r="I17">
        <v>4</v>
      </c>
      <c r="J17">
        <v>0</v>
      </c>
      <c r="K17">
        <v>3</v>
      </c>
      <c r="L17">
        <v>1</v>
      </c>
      <c r="M17">
        <v>1</v>
      </c>
      <c r="N17">
        <v>2</v>
      </c>
      <c r="O17">
        <v>5</v>
      </c>
      <c r="P17">
        <v>0</v>
      </c>
      <c r="Q17">
        <v>10</v>
      </c>
      <c r="R17">
        <v>9</v>
      </c>
      <c r="S17">
        <v>24</v>
      </c>
      <c r="T17">
        <v>75</v>
      </c>
      <c r="U17" s="2">
        <v>150</v>
      </c>
    </row>
    <row r="18" spans="1:21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 s="2">
        <v>2</v>
      </c>
    </row>
    <row r="19" spans="1:21" x14ac:dyDescent="0.35">
      <c r="A19" t="s">
        <v>36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 s="2">
        <v>4</v>
      </c>
    </row>
    <row r="20" spans="1:21" x14ac:dyDescent="0.35">
      <c r="A20" t="s">
        <v>37</v>
      </c>
      <c r="B20">
        <v>0</v>
      </c>
      <c r="C20">
        <v>0</v>
      </c>
      <c r="D20">
        <v>128</v>
      </c>
      <c r="E20">
        <v>2</v>
      </c>
      <c r="F20">
        <v>13</v>
      </c>
      <c r="G20">
        <v>0</v>
      </c>
      <c r="H20">
        <v>1</v>
      </c>
      <c r="I20">
        <v>56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202</v>
      </c>
      <c r="U20" s="2">
        <v>404</v>
      </c>
    </row>
    <row r="21" spans="1:21" x14ac:dyDescent="0.35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 s="2">
        <v>8</v>
      </c>
    </row>
    <row r="22" spans="1:21" x14ac:dyDescent="0.35">
      <c r="A22" t="s">
        <v>39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4</v>
      </c>
      <c r="U22" s="2">
        <v>8</v>
      </c>
    </row>
    <row r="23" spans="1:21" x14ac:dyDescent="0.35">
      <c r="A23" t="s">
        <v>40</v>
      </c>
      <c r="B23">
        <v>0</v>
      </c>
      <c r="C23">
        <v>1</v>
      </c>
      <c r="D23">
        <v>0</v>
      </c>
      <c r="E23">
        <v>1</v>
      </c>
      <c r="F23">
        <v>15</v>
      </c>
      <c r="G23">
        <v>0</v>
      </c>
      <c r="H23">
        <v>2</v>
      </c>
      <c r="I23">
        <v>0</v>
      </c>
      <c r="J23">
        <v>0</v>
      </c>
      <c r="K23">
        <v>0</v>
      </c>
      <c r="L23">
        <v>28</v>
      </c>
      <c r="M23">
        <v>3</v>
      </c>
      <c r="N23">
        <v>8</v>
      </c>
      <c r="O23">
        <v>13</v>
      </c>
      <c r="P23">
        <v>0</v>
      </c>
      <c r="Q23">
        <v>1</v>
      </c>
      <c r="R23">
        <v>16</v>
      </c>
      <c r="S23">
        <v>2</v>
      </c>
      <c r="T23">
        <v>90</v>
      </c>
      <c r="U23" s="2">
        <v>180</v>
      </c>
    </row>
    <row r="24" spans="1:21" x14ac:dyDescent="0.35">
      <c r="A24" t="s">
        <v>18</v>
      </c>
      <c r="B24">
        <v>1420</v>
      </c>
      <c r="C24">
        <v>0</v>
      </c>
      <c r="D24">
        <v>0</v>
      </c>
      <c r="E24">
        <v>3</v>
      </c>
      <c r="F24">
        <v>3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2</v>
      </c>
      <c r="P24">
        <v>0</v>
      </c>
      <c r="Q24">
        <v>0</v>
      </c>
      <c r="R24">
        <v>4</v>
      </c>
      <c r="S24">
        <v>1</v>
      </c>
      <c r="T24">
        <v>1436</v>
      </c>
      <c r="U24" s="2">
        <v>2872</v>
      </c>
    </row>
    <row r="25" spans="1:21" x14ac:dyDescent="0.35">
      <c r="A2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</v>
      </c>
      <c r="U25" s="2">
        <v>14</v>
      </c>
    </row>
    <row r="26" spans="1:21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  <c r="Q26">
        <v>0</v>
      </c>
      <c r="R26">
        <v>1</v>
      </c>
      <c r="S26">
        <v>0</v>
      </c>
      <c r="T26">
        <v>9</v>
      </c>
      <c r="U26" s="2">
        <v>18</v>
      </c>
    </row>
    <row r="27" spans="1:21" x14ac:dyDescent="0.35">
      <c r="A27" t="s">
        <v>43</v>
      </c>
      <c r="B27">
        <v>0</v>
      </c>
      <c r="C27">
        <v>0</v>
      </c>
      <c r="D27">
        <v>0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10</v>
      </c>
      <c r="U27" s="2">
        <v>20</v>
      </c>
    </row>
    <row r="28" spans="1:21" x14ac:dyDescent="0.35">
      <c r="A28" t="s">
        <v>44</v>
      </c>
      <c r="B28">
        <v>0</v>
      </c>
      <c r="C28">
        <v>0</v>
      </c>
      <c r="D28">
        <v>0</v>
      </c>
      <c r="E28">
        <v>9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6</v>
      </c>
      <c r="O28">
        <v>8</v>
      </c>
      <c r="P28">
        <v>0</v>
      </c>
      <c r="Q28">
        <v>0</v>
      </c>
      <c r="R28">
        <v>0</v>
      </c>
      <c r="S28">
        <v>2</v>
      </c>
      <c r="T28">
        <v>27</v>
      </c>
      <c r="U28" s="2">
        <v>54</v>
      </c>
    </row>
    <row r="29" spans="1:21" x14ac:dyDescent="0.35">
      <c r="A29" t="s">
        <v>45</v>
      </c>
      <c r="B29">
        <v>0</v>
      </c>
      <c r="C29">
        <v>0</v>
      </c>
      <c r="D29">
        <v>0</v>
      </c>
      <c r="E29">
        <v>5</v>
      </c>
      <c r="F29">
        <v>0</v>
      </c>
      <c r="G29">
        <v>1</v>
      </c>
      <c r="H29">
        <v>10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R29">
        <v>0</v>
      </c>
      <c r="S29">
        <v>0</v>
      </c>
      <c r="T29">
        <v>21</v>
      </c>
      <c r="U29" s="2">
        <v>42</v>
      </c>
    </row>
    <row r="30" spans="1:21" x14ac:dyDescent="0.35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0</v>
      </c>
      <c r="P30">
        <v>0</v>
      </c>
      <c r="Q30">
        <v>0</v>
      </c>
      <c r="R30">
        <v>6</v>
      </c>
      <c r="S30">
        <v>0</v>
      </c>
      <c r="T30">
        <v>24</v>
      </c>
      <c r="U30" s="2">
        <v>48</v>
      </c>
    </row>
    <row r="31" spans="1:21" x14ac:dyDescent="0.3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11</v>
      </c>
      <c r="N31">
        <v>0</v>
      </c>
      <c r="O31">
        <v>4</v>
      </c>
      <c r="P31">
        <v>0</v>
      </c>
      <c r="Q31">
        <v>0</v>
      </c>
      <c r="R31">
        <v>0</v>
      </c>
      <c r="S31">
        <v>0</v>
      </c>
      <c r="T31">
        <v>15</v>
      </c>
      <c r="U31" s="2">
        <v>30</v>
      </c>
    </row>
    <row r="32" spans="1:21" x14ac:dyDescent="0.35">
      <c r="A32" t="s">
        <v>48</v>
      </c>
      <c r="B32">
        <v>0</v>
      </c>
      <c r="C32">
        <v>0</v>
      </c>
      <c r="D32">
        <v>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13</v>
      </c>
      <c r="N32">
        <v>2</v>
      </c>
      <c r="O32">
        <v>18</v>
      </c>
      <c r="P32">
        <v>0</v>
      </c>
      <c r="Q32">
        <v>0</v>
      </c>
      <c r="R32">
        <v>1</v>
      </c>
      <c r="S32">
        <v>0</v>
      </c>
      <c r="T32">
        <v>39</v>
      </c>
      <c r="U32" s="2">
        <v>78</v>
      </c>
    </row>
    <row r="33" spans="1:21" x14ac:dyDescent="0.35">
      <c r="A33" t="s">
        <v>49</v>
      </c>
      <c r="B33">
        <v>0</v>
      </c>
      <c r="C33">
        <v>0</v>
      </c>
      <c r="D33">
        <v>8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</v>
      </c>
      <c r="U33" s="2">
        <v>18</v>
      </c>
    </row>
    <row r="34" spans="1:21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24</v>
      </c>
      <c r="O34">
        <v>2</v>
      </c>
      <c r="P34">
        <v>0</v>
      </c>
      <c r="Q34">
        <v>0</v>
      </c>
      <c r="R34">
        <v>0</v>
      </c>
      <c r="S34">
        <v>0</v>
      </c>
      <c r="T34">
        <v>27</v>
      </c>
      <c r="U34" s="2">
        <v>54</v>
      </c>
    </row>
    <row r="35" spans="1:21" x14ac:dyDescent="0.3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 s="2">
        <v>2</v>
      </c>
    </row>
    <row r="36" spans="1:21" x14ac:dyDescent="0.35">
      <c r="A36" t="s">
        <v>15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5</v>
      </c>
      <c r="U36" s="2">
        <v>10</v>
      </c>
    </row>
    <row r="37" spans="1:21" x14ac:dyDescent="0.35">
      <c r="A37" t="s">
        <v>52</v>
      </c>
      <c r="B37">
        <v>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 s="2">
        <v>4</v>
      </c>
    </row>
    <row r="38" spans="1:21" x14ac:dyDescent="0.35">
      <c r="A38" t="s">
        <v>53</v>
      </c>
      <c r="B38">
        <v>0</v>
      </c>
      <c r="C38">
        <v>0</v>
      </c>
      <c r="D38">
        <v>0</v>
      </c>
      <c r="E38">
        <v>47</v>
      </c>
      <c r="F38">
        <v>1</v>
      </c>
      <c r="G38">
        <v>0</v>
      </c>
      <c r="H38">
        <v>9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60</v>
      </c>
      <c r="U38" s="2">
        <v>120</v>
      </c>
    </row>
    <row r="39" spans="1:21" x14ac:dyDescent="0.35">
      <c r="A39" t="s">
        <v>54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</v>
      </c>
      <c r="P39">
        <v>1</v>
      </c>
      <c r="Q39">
        <v>0</v>
      </c>
      <c r="R39">
        <v>8</v>
      </c>
      <c r="S39">
        <v>9</v>
      </c>
      <c r="T39">
        <v>26</v>
      </c>
      <c r="U39" s="2">
        <v>52</v>
      </c>
    </row>
    <row r="40" spans="1:21" x14ac:dyDescent="0.35">
      <c r="A40" t="s">
        <v>55</v>
      </c>
      <c r="B40">
        <v>0</v>
      </c>
      <c r="C40">
        <v>0</v>
      </c>
      <c r="D40">
        <v>0</v>
      </c>
      <c r="E40">
        <v>4</v>
      </c>
      <c r="F40">
        <v>7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2</v>
      </c>
      <c r="O40">
        <v>6</v>
      </c>
      <c r="P40">
        <v>0</v>
      </c>
      <c r="Q40">
        <v>0</v>
      </c>
      <c r="R40">
        <v>1</v>
      </c>
      <c r="S40">
        <v>48</v>
      </c>
      <c r="T40">
        <v>69</v>
      </c>
      <c r="U40" s="2">
        <v>138</v>
      </c>
    </row>
    <row r="41" spans="1:21" x14ac:dyDescent="0.35">
      <c r="A41" s="2"/>
      <c r="B41" s="2">
        <v>1420</v>
      </c>
      <c r="C41" s="2">
        <v>4</v>
      </c>
      <c r="D41" s="2">
        <v>144</v>
      </c>
      <c r="E41" s="2">
        <v>121</v>
      </c>
      <c r="F41" s="2">
        <v>142</v>
      </c>
      <c r="G41" s="2">
        <v>1</v>
      </c>
      <c r="H41" s="2">
        <v>55</v>
      </c>
      <c r="I41" s="2">
        <v>75</v>
      </c>
      <c r="J41" s="2">
        <v>22</v>
      </c>
      <c r="K41" s="2">
        <v>3</v>
      </c>
      <c r="L41" s="2">
        <v>34</v>
      </c>
      <c r="M41" s="2">
        <v>39</v>
      </c>
      <c r="N41" s="2">
        <v>67</v>
      </c>
      <c r="O41" s="2">
        <v>88</v>
      </c>
      <c r="P41" s="2">
        <v>7</v>
      </c>
      <c r="Q41" s="2">
        <v>11</v>
      </c>
      <c r="R41" s="2">
        <v>52</v>
      </c>
      <c r="S41" s="2">
        <v>99</v>
      </c>
      <c r="T41" s="2">
        <v>2384</v>
      </c>
      <c r="U41" s="2">
        <v>4768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9"/>
  <sheetViews>
    <sheetView topLeftCell="I29" workbookViewId="0"/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>
        <v>0</v>
      </c>
      <c r="C2">
        <v>0</v>
      </c>
      <c r="D2">
        <v>2</v>
      </c>
      <c r="E2">
        <v>7</v>
      </c>
      <c r="F2">
        <v>59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68</v>
      </c>
      <c r="U2" s="2">
        <v>136</v>
      </c>
    </row>
    <row r="3" spans="1:21" x14ac:dyDescent="0.35">
      <c r="A3" t="s">
        <v>22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s="2">
        <v>6</v>
      </c>
    </row>
    <row r="4" spans="1:21" x14ac:dyDescent="0.35">
      <c r="A4" t="s">
        <v>23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 s="2">
        <v>4</v>
      </c>
    </row>
    <row r="5" spans="1:21" x14ac:dyDescent="0.35">
      <c r="A5" t="s">
        <v>24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  <c r="U5" s="2">
        <v>6</v>
      </c>
    </row>
    <row r="6" spans="1:21" x14ac:dyDescent="0.35">
      <c r="A6" t="s">
        <v>25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24</v>
      </c>
      <c r="U6" s="2">
        <v>48</v>
      </c>
    </row>
    <row r="7" spans="1:21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2</v>
      </c>
      <c r="N7">
        <v>1</v>
      </c>
      <c r="O7">
        <v>3</v>
      </c>
      <c r="P7">
        <v>0</v>
      </c>
      <c r="Q7">
        <v>0</v>
      </c>
      <c r="R7">
        <v>2</v>
      </c>
      <c r="S7">
        <v>0</v>
      </c>
      <c r="T7">
        <v>31</v>
      </c>
      <c r="U7" s="2">
        <v>62</v>
      </c>
    </row>
    <row r="8" spans="1:21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 s="2">
        <v>2</v>
      </c>
    </row>
    <row r="9" spans="1:21" x14ac:dyDescent="0.35">
      <c r="A9" t="s">
        <v>27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  <c r="U9" s="2">
        <v>30</v>
      </c>
    </row>
    <row r="10" spans="1:21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 s="2">
        <v>6</v>
      </c>
    </row>
    <row r="11" spans="1:21" x14ac:dyDescent="0.35">
      <c r="A11" t="s">
        <v>29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S11">
        <v>2</v>
      </c>
      <c r="T11">
        <v>12</v>
      </c>
      <c r="U11" s="2">
        <v>24</v>
      </c>
    </row>
    <row r="12" spans="1:21" x14ac:dyDescent="0.35">
      <c r="A12" t="s">
        <v>30</v>
      </c>
      <c r="B12">
        <v>0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 s="2">
        <v>12</v>
      </c>
    </row>
    <row r="13" spans="1:21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</v>
      </c>
      <c r="U13" s="2">
        <v>16</v>
      </c>
    </row>
    <row r="14" spans="1:21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 s="2">
        <v>6</v>
      </c>
    </row>
    <row r="15" spans="1:21" x14ac:dyDescent="0.35">
      <c r="A15" t="s">
        <v>8</v>
      </c>
      <c r="B15">
        <v>0</v>
      </c>
      <c r="C15">
        <v>3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  <c r="U15" s="2">
        <v>12</v>
      </c>
    </row>
    <row r="16" spans="1:21" x14ac:dyDescent="0.35">
      <c r="A16" t="s">
        <v>33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6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</v>
      </c>
      <c r="T16">
        <v>19</v>
      </c>
      <c r="U16" s="2">
        <v>38</v>
      </c>
    </row>
    <row r="17" spans="1:21" x14ac:dyDescent="0.35">
      <c r="A17" t="s">
        <v>34</v>
      </c>
      <c r="B17">
        <v>0</v>
      </c>
      <c r="C17">
        <v>0</v>
      </c>
      <c r="D17">
        <v>0</v>
      </c>
      <c r="E17">
        <v>6</v>
      </c>
      <c r="F17">
        <v>7</v>
      </c>
      <c r="G17">
        <v>0</v>
      </c>
      <c r="H17">
        <v>2</v>
      </c>
      <c r="I17">
        <v>4</v>
      </c>
      <c r="J17">
        <v>0</v>
      </c>
      <c r="K17">
        <v>1</v>
      </c>
      <c r="L17">
        <v>1</v>
      </c>
      <c r="M17">
        <v>1</v>
      </c>
      <c r="N17">
        <v>2</v>
      </c>
      <c r="O17">
        <v>5</v>
      </c>
      <c r="P17">
        <v>0</v>
      </c>
      <c r="Q17">
        <v>7</v>
      </c>
      <c r="R17">
        <v>8</v>
      </c>
      <c r="S17">
        <v>21</v>
      </c>
      <c r="T17">
        <v>65</v>
      </c>
      <c r="U17" s="2">
        <v>130</v>
      </c>
    </row>
    <row r="18" spans="1:21" x14ac:dyDescent="0.35">
      <c r="A18" t="s">
        <v>37</v>
      </c>
      <c r="B18">
        <v>0</v>
      </c>
      <c r="C18">
        <v>0</v>
      </c>
      <c r="D18">
        <v>76</v>
      </c>
      <c r="E18">
        <v>2</v>
      </c>
      <c r="F18">
        <v>11</v>
      </c>
      <c r="G18">
        <v>0</v>
      </c>
      <c r="H18">
        <v>1</v>
      </c>
      <c r="I18">
        <v>54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146</v>
      </c>
      <c r="U18" s="2">
        <v>292</v>
      </c>
    </row>
    <row r="19" spans="1:21" x14ac:dyDescent="0.35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 s="2">
        <v>8</v>
      </c>
    </row>
    <row r="20" spans="1:21" x14ac:dyDescent="0.35">
      <c r="A20" t="s">
        <v>39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3</v>
      </c>
      <c r="U20" s="2">
        <v>6</v>
      </c>
    </row>
    <row r="21" spans="1:21" x14ac:dyDescent="0.35">
      <c r="A21" t="s">
        <v>40</v>
      </c>
      <c r="B21">
        <v>0</v>
      </c>
      <c r="C21">
        <v>0</v>
      </c>
      <c r="D21">
        <v>0</v>
      </c>
      <c r="E21">
        <v>0</v>
      </c>
      <c r="F21">
        <v>7</v>
      </c>
      <c r="G21">
        <v>0</v>
      </c>
      <c r="H21">
        <v>1</v>
      </c>
      <c r="I21">
        <v>0</v>
      </c>
      <c r="J21">
        <v>0</v>
      </c>
      <c r="K21">
        <v>0</v>
      </c>
      <c r="L21">
        <v>25</v>
      </c>
      <c r="M21">
        <v>2</v>
      </c>
      <c r="N21">
        <v>6</v>
      </c>
      <c r="O21">
        <v>11</v>
      </c>
      <c r="P21">
        <v>0</v>
      </c>
      <c r="Q21">
        <v>1</v>
      </c>
      <c r="R21">
        <v>10</v>
      </c>
      <c r="S21">
        <v>2</v>
      </c>
      <c r="T21">
        <v>65</v>
      </c>
      <c r="U21" s="2">
        <v>130</v>
      </c>
    </row>
    <row r="22" spans="1:21" x14ac:dyDescent="0.35">
      <c r="A22" t="s">
        <v>18</v>
      </c>
      <c r="B22">
        <v>1420</v>
      </c>
      <c r="C22">
        <v>0</v>
      </c>
      <c r="D22">
        <v>0</v>
      </c>
      <c r="E22">
        <v>2</v>
      </c>
      <c r="F22">
        <v>3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3</v>
      </c>
      <c r="S22">
        <v>1</v>
      </c>
      <c r="T22">
        <v>1433</v>
      </c>
      <c r="U22" s="2">
        <v>2866</v>
      </c>
    </row>
    <row r="23" spans="1:21" x14ac:dyDescent="0.3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</v>
      </c>
      <c r="U23" s="2">
        <v>10</v>
      </c>
    </row>
    <row r="24" spans="1:21" x14ac:dyDescent="0.3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</v>
      </c>
      <c r="P24">
        <v>0</v>
      </c>
      <c r="Q24">
        <v>0</v>
      </c>
      <c r="R24">
        <v>1</v>
      </c>
      <c r="S24">
        <v>0</v>
      </c>
      <c r="T24">
        <v>7</v>
      </c>
      <c r="U24" s="2">
        <v>14</v>
      </c>
    </row>
    <row r="25" spans="1:21" x14ac:dyDescent="0.35">
      <c r="A25" t="s">
        <v>43</v>
      </c>
      <c r="B25">
        <v>0</v>
      </c>
      <c r="C25">
        <v>0</v>
      </c>
      <c r="D25">
        <v>0</v>
      </c>
      <c r="E25">
        <v>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10</v>
      </c>
      <c r="U25" s="2">
        <v>20</v>
      </c>
    </row>
    <row r="26" spans="1:21" x14ac:dyDescent="0.35">
      <c r="A26" t="s">
        <v>44</v>
      </c>
      <c r="B26">
        <v>0</v>
      </c>
      <c r="C26">
        <v>0</v>
      </c>
      <c r="D26">
        <v>0</v>
      </c>
      <c r="E26">
        <v>9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6</v>
      </c>
      <c r="O26">
        <v>5</v>
      </c>
      <c r="P26">
        <v>0</v>
      </c>
      <c r="Q26">
        <v>0</v>
      </c>
      <c r="R26">
        <v>0</v>
      </c>
      <c r="S26">
        <v>2</v>
      </c>
      <c r="T26">
        <v>24</v>
      </c>
      <c r="U26" s="2">
        <v>48</v>
      </c>
    </row>
    <row r="27" spans="1:21" x14ac:dyDescent="0.35">
      <c r="A27" t="s">
        <v>45</v>
      </c>
      <c r="B27">
        <v>0</v>
      </c>
      <c r="C27">
        <v>0</v>
      </c>
      <c r="D27">
        <v>0</v>
      </c>
      <c r="E27">
        <v>4</v>
      </c>
      <c r="F27">
        <v>0</v>
      </c>
      <c r="G27">
        <v>1</v>
      </c>
      <c r="H27">
        <v>5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14</v>
      </c>
      <c r="U27" s="2">
        <v>28</v>
      </c>
    </row>
    <row r="28" spans="1:21" x14ac:dyDescent="0.35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15</v>
      </c>
      <c r="O28">
        <v>0</v>
      </c>
      <c r="P28">
        <v>0</v>
      </c>
      <c r="Q28">
        <v>0</v>
      </c>
      <c r="R28">
        <v>5</v>
      </c>
      <c r="S28">
        <v>0</v>
      </c>
      <c r="T28">
        <v>20</v>
      </c>
      <c r="U28" s="2">
        <v>40</v>
      </c>
    </row>
    <row r="29" spans="1:21" x14ac:dyDescent="0.35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12</v>
      </c>
      <c r="U29" s="2">
        <v>24</v>
      </c>
    </row>
    <row r="30" spans="1:21" x14ac:dyDescent="0.35">
      <c r="A30" t="s">
        <v>48</v>
      </c>
      <c r="B30">
        <v>0</v>
      </c>
      <c r="C30">
        <v>0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13</v>
      </c>
      <c r="N30">
        <v>2</v>
      </c>
      <c r="O30">
        <v>13</v>
      </c>
      <c r="P30">
        <v>0</v>
      </c>
      <c r="Q30">
        <v>0</v>
      </c>
      <c r="R30">
        <v>0</v>
      </c>
      <c r="S30">
        <v>0</v>
      </c>
      <c r="T30">
        <v>33</v>
      </c>
      <c r="U30" s="2">
        <v>66</v>
      </c>
    </row>
    <row r="31" spans="1:21" x14ac:dyDescent="0.35">
      <c r="A31" t="s">
        <v>49</v>
      </c>
      <c r="B31">
        <v>0</v>
      </c>
      <c r="C31">
        <v>0</v>
      </c>
      <c r="D31">
        <v>4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 s="2">
        <v>10</v>
      </c>
    </row>
    <row r="32" spans="1:21" x14ac:dyDescent="0.35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22</v>
      </c>
      <c r="O32">
        <v>2</v>
      </c>
      <c r="P32">
        <v>0</v>
      </c>
      <c r="Q32">
        <v>0</v>
      </c>
      <c r="R32">
        <v>0</v>
      </c>
      <c r="S32">
        <v>0</v>
      </c>
      <c r="T32">
        <v>25</v>
      </c>
      <c r="U32" s="2">
        <v>50</v>
      </c>
    </row>
    <row r="33" spans="1:21" x14ac:dyDescent="0.3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 s="2">
        <v>2</v>
      </c>
    </row>
    <row r="34" spans="1:21" x14ac:dyDescent="0.35">
      <c r="A34" t="s">
        <v>15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4</v>
      </c>
      <c r="U34" s="2">
        <v>8</v>
      </c>
    </row>
    <row r="35" spans="1:21" x14ac:dyDescent="0.35">
      <c r="A35" t="s">
        <v>52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 s="2">
        <v>4</v>
      </c>
    </row>
    <row r="36" spans="1:21" x14ac:dyDescent="0.35">
      <c r="A36" t="s">
        <v>53</v>
      </c>
      <c r="B36">
        <v>0</v>
      </c>
      <c r="C36">
        <v>0</v>
      </c>
      <c r="D36">
        <v>0</v>
      </c>
      <c r="E36">
        <v>43</v>
      </c>
      <c r="F36">
        <v>1</v>
      </c>
      <c r="G36">
        <v>0</v>
      </c>
      <c r="H36">
        <v>9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55</v>
      </c>
      <c r="U36" s="2">
        <v>110</v>
      </c>
    </row>
    <row r="37" spans="1:21" x14ac:dyDescent="0.35">
      <c r="A37" t="s">
        <v>54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1</v>
      </c>
      <c r="Q37">
        <v>0</v>
      </c>
      <c r="R37">
        <v>8</v>
      </c>
      <c r="S37">
        <v>9</v>
      </c>
      <c r="T37">
        <v>25</v>
      </c>
      <c r="U37" s="2">
        <v>50</v>
      </c>
    </row>
    <row r="38" spans="1:21" x14ac:dyDescent="0.35">
      <c r="A38" t="s">
        <v>55</v>
      </c>
      <c r="B38">
        <v>0</v>
      </c>
      <c r="C38">
        <v>0</v>
      </c>
      <c r="D38">
        <v>0</v>
      </c>
      <c r="E38">
        <v>4</v>
      </c>
      <c r="F38">
        <v>7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2</v>
      </c>
      <c r="O38">
        <v>6</v>
      </c>
      <c r="P38">
        <v>0</v>
      </c>
      <c r="Q38">
        <v>0</v>
      </c>
      <c r="R38">
        <v>0</v>
      </c>
      <c r="S38">
        <v>48</v>
      </c>
      <c r="T38">
        <v>68</v>
      </c>
      <c r="U38" s="2">
        <v>136</v>
      </c>
    </row>
    <row r="39" spans="1:21" x14ac:dyDescent="0.35">
      <c r="A39" s="2"/>
      <c r="B39" s="2">
        <v>1420</v>
      </c>
      <c r="C39" s="2">
        <v>3</v>
      </c>
      <c r="D39" s="2">
        <v>86</v>
      </c>
      <c r="E39" s="2">
        <v>112</v>
      </c>
      <c r="F39" s="2">
        <v>125</v>
      </c>
      <c r="G39" s="2">
        <v>1</v>
      </c>
      <c r="H39" s="2">
        <v>45</v>
      </c>
      <c r="I39" s="2">
        <v>73</v>
      </c>
      <c r="J39" s="2">
        <v>22</v>
      </c>
      <c r="K39" s="2">
        <v>1</v>
      </c>
      <c r="L39" s="2">
        <v>31</v>
      </c>
      <c r="M39" s="2">
        <v>34</v>
      </c>
      <c r="N39" s="2">
        <v>60</v>
      </c>
      <c r="O39" s="2">
        <v>69</v>
      </c>
      <c r="P39" s="2">
        <v>5</v>
      </c>
      <c r="Q39" s="2">
        <v>8</v>
      </c>
      <c r="R39" s="2">
        <v>39</v>
      </c>
      <c r="S39" s="2">
        <v>96</v>
      </c>
      <c r="T39" s="2">
        <v>2230</v>
      </c>
      <c r="U39" s="2">
        <v>4460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topLeftCell="F15" workbookViewId="0"/>
  </sheetViews>
  <sheetFormatPr defaultRowHeight="14.5" x14ac:dyDescent="0.35"/>
  <sheetData>
    <row r="1" spans="1:17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35">
      <c r="A2" t="s">
        <v>21</v>
      </c>
      <c r="B2">
        <v>0</v>
      </c>
      <c r="C2">
        <v>4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</v>
      </c>
      <c r="Q2" s="2">
        <v>16</v>
      </c>
    </row>
    <row r="3" spans="1:17" x14ac:dyDescent="0.35">
      <c r="A3" t="s">
        <v>23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 s="2">
        <v>4</v>
      </c>
    </row>
    <row r="4" spans="1:17" x14ac:dyDescent="0.3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 s="2">
        <v>6</v>
      </c>
    </row>
    <row r="5" spans="1:17" x14ac:dyDescent="0.3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2</v>
      </c>
      <c r="Q5" s="2">
        <v>4</v>
      </c>
    </row>
    <row r="6" spans="1:17" x14ac:dyDescent="0.35">
      <c r="A6" t="s">
        <v>8</v>
      </c>
      <c r="B6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 s="2">
        <v>12</v>
      </c>
    </row>
    <row r="7" spans="1:17" x14ac:dyDescent="0.35">
      <c r="A7" t="s">
        <v>34</v>
      </c>
      <c r="B7">
        <v>2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2</v>
      </c>
      <c r="J7">
        <v>4</v>
      </c>
      <c r="K7">
        <v>3</v>
      </c>
      <c r="L7">
        <v>7</v>
      </c>
      <c r="M7">
        <v>0</v>
      </c>
      <c r="N7">
        <v>10</v>
      </c>
      <c r="O7">
        <v>2</v>
      </c>
      <c r="P7">
        <v>32</v>
      </c>
      <c r="Q7" s="2">
        <v>64</v>
      </c>
    </row>
    <row r="8" spans="1:17" x14ac:dyDescent="0.35">
      <c r="A8" t="s">
        <v>37</v>
      </c>
      <c r="B8">
        <v>94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98</v>
      </c>
      <c r="Q8" s="2">
        <v>196</v>
      </c>
    </row>
    <row r="9" spans="1:17" x14ac:dyDescent="0.35">
      <c r="A9" t="s">
        <v>38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 s="2">
        <v>2</v>
      </c>
    </row>
    <row r="10" spans="1:17" x14ac:dyDescent="0.35">
      <c r="A10" t="s">
        <v>39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0</v>
      </c>
      <c r="O10">
        <v>0</v>
      </c>
      <c r="P10">
        <v>5</v>
      </c>
      <c r="Q10" s="2">
        <v>10</v>
      </c>
    </row>
    <row r="11" spans="1:17" x14ac:dyDescent="0.35">
      <c r="A11" t="s">
        <v>40</v>
      </c>
      <c r="B11">
        <v>1</v>
      </c>
      <c r="C11">
        <v>2</v>
      </c>
      <c r="D11"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9</v>
      </c>
      <c r="M11">
        <v>0</v>
      </c>
      <c r="N11">
        <v>16</v>
      </c>
      <c r="O11">
        <v>0</v>
      </c>
      <c r="P11">
        <v>37</v>
      </c>
      <c r="Q11" s="2">
        <v>74</v>
      </c>
    </row>
    <row r="12" spans="1:17" x14ac:dyDescent="0.35">
      <c r="A12" t="s">
        <v>18</v>
      </c>
      <c r="B12">
        <v>0</v>
      </c>
      <c r="C12">
        <v>12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0</v>
      </c>
      <c r="N12">
        <v>0</v>
      </c>
      <c r="O12">
        <v>2</v>
      </c>
      <c r="P12">
        <v>20</v>
      </c>
      <c r="Q12" s="2">
        <v>40</v>
      </c>
    </row>
    <row r="13" spans="1:17" x14ac:dyDescent="0.35">
      <c r="A13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 s="2">
        <v>2</v>
      </c>
    </row>
    <row r="14" spans="1:17" x14ac:dyDescent="0.35">
      <c r="A14" t="s">
        <v>44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1</v>
      </c>
      <c r="L14">
        <v>2</v>
      </c>
      <c r="M14">
        <v>0</v>
      </c>
      <c r="N14">
        <v>0</v>
      </c>
      <c r="O14">
        <v>2</v>
      </c>
      <c r="P14">
        <v>10</v>
      </c>
      <c r="Q14" s="2">
        <v>20</v>
      </c>
    </row>
    <row r="15" spans="1:17" x14ac:dyDescent="0.35">
      <c r="A15" t="s">
        <v>45</v>
      </c>
      <c r="B15">
        <v>0</v>
      </c>
      <c r="C15">
        <v>4</v>
      </c>
      <c r="D15">
        <v>0</v>
      </c>
      <c r="E15">
        <v>1</v>
      </c>
      <c r="F15">
        <v>8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17</v>
      </c>
      <c r="Q15" s="2">
        <v>34</v>
      </c>
    </row>
    <row r="16" spans="1:17" x14ac:dyDescent="0.35">
      <c r="A16" t="s">
        <v>46</v>
      </c>
      <c r="B16">
        <v>0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5</v>
      </c>
      <c r="O16">
        <v>0</v>
      </c>
      <c r="P16">
        <v>10</v>
      </c>
      <c r="Q16" s="2">
        <v>20</v>
      </c>
    </row>
    <row r="17" spans="1:17" x14ac:dyDescent="0.35">
      <c r="A17" t="s">
        <v>47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0</v>
      </c>
      <c r="O17">
        <v>0</v>
      </c>
      <c r="P17">
        <v>5</v>
      </c>
      <c r="Q17" s="2">
        <v>10</v>
      </c>
    </row>
    <row r="18" spans="1:17" x14ac:dyDescent="0.35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  <c r="M18">
        <v>0</v>
      </c>
      <c r="N18">
        <v>0</v>
      </c>
      <c r="O18">
        <v>0</v>
      </c>
      <c r="P18">
        <v>6</v>
      </c>
      <c r="Q18" s="2">
        <v>12</v>
      </c>
    </row>
    <row r="19" spans="1:17" x14ac:dyDescent="0.35">
      <c r="A19" t="s">
        <v>49</v>
      </c>
      <c r="B19">
        <v>13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16</v>
      </c>
      <c r="Q19" s="2">
        <v>32</v>
      </c>
    </row>
    <row r="20" spans="1:17" x14ac:dyDescent="0.35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2</v>
      </c>
      <c r="Q20" s="2">
        <v>4</v>
      </c>
    </row>
    <row r="21" spans="1:17" x14ac:dyDescent="0.35">
      <c r="A21" t="s">
        <v>15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4</v>
      </c>
      <c r="Q21" s="2">
        <v>8</v>
      </c>
    </row>
    <row r="22" spans="1:17" x14ac:dyDescent="0.35">
      <c r="A22" t="s">
        <v>53</v>
      </c>
      <c r="B22">
        <v>0</v>
      </c>
      <c r="C22">
        <v>8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15</v>
      </c>
      <c r="Q22" s="2">
        <v>30</v>
      </c>
    </row>
    <row r="23" spans="1:17" x14ac:dyDescent="0.35">
      <c r="A23" t="s">
        <v>54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2</v>
      </c>
      <c r="Q23" s="2">
        <v>4</v>
      </c>
    </row>
    <row r="24" spans="1:17" x14ac:dyDescent="0.35">
      <c r="A24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 s="2">
        <v>4</v>
      </c>
    </row>
    <row r="25" spans="1:17" x14ac:dyDescent="0.35">
      <c r="A25" s="2"/>
      <c r="B25" s="2">
        <v>117</v>
      </c>
      <c r="C25" s="2">
        <v>41</v>
      </c>
      <c r="D25" s="2">
        <v>14</v>
      </c>
      <c r="E25" s="2">
        <v>2</v>
      </c>
      <c r="F25" s="2">
        <v>17</v>
      </c>
      <c r="G25" s="2">
        <v>2</v>
      </c>
      <c r="H25" s="2">
        <v>3</v>
      </c>
      <c r="I25" s="2">
        <v>7</v>
      </c>
      <c r="J25" s="2">
        <v>8</v>
      </c>
      <c r="K25" s="2">
        <v>12</v>
      </c>
      <c r="L25" s="2">
        <v>33</v>
      </c>
      <c r="M25" s="2">
        <v>8</v>
      </c>
      <c r="N25" s="2">
        <v>31</v>
      </c>
      <c r="O25" s="2">
        <v>9</v>
      </c>
      <c r="P25" s="2">
        <v>304</v>
      </c>
      <c r="Q25" s="2">
        <v>608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opLeftCell="A20" workbookViewId="0"/>
  </sheetViews>
  <sheetFormatPr defaultRowHeight="14.5" x14ac:dyDescent="0.35"/>
  <sheetData>
    <row r="1" spans="1:1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35">
      <c r="A2" t="s">
        <v>21</v>
      </c>
      <c r="B2">
        <v>0</v>
      </c>
      <c r="C2">
        <v>0</v>
      </c>
      <c r="D2">
        <v>1</v>
      </c>
      <c r="E2">
        <v>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6</v>
      </c>
      <c r="R2" s="2">
        <v>12</v>
      </c>
    </row>
    <row r="3" spans="1:18" x14ac:dyDescent="0.35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s="2">
        <v>2</v>
      </c>
    </row>
    <row r="4" spans="1:18" x14ac:dyDescent="0.3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 s="2">
        <v>2</v>
      </c>
    </row>
    <row r="5" spans="1:18" x14ac:dyDescent="0.3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 s="2">
        <v>6</v>
      </c>
    </row>
    <row r="6" spans="1:18" x14ac:dyDescent="0.35">
      <c r="A6" t="s">
        <v>31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 s="2">
        <v>2</v>
      </c>
    </row>
    <row r="7" spans="1:18" x14ac:dyDescent="0.35">
      <c r="A7" t="s">
        <v>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 s="2">
        <v>2</v>
      </c>
    </row>
    <row r="8" spans="1:18" x14ac:dyDescent="0.35">
      <c r="A8" t="s">
        <v>34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1</v>
      </c>
      <c r="M8">
        <v>0</v>
      </c>
      <c r="N8">
        <v>2</v>
      </c>
      <c r="O8">
        <v>0</v>
      </c>
      <c r="P8">
        <v>0</v>
      </c>
      <c r="Q8">
        <v>7</v>
      </c>
      <c r="R8" s="2">
        <v>14</v>
      </c>
    </row>
    <row r="9" spans="1:1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2</v>
      </c>
      <c r="R9" s="2">
        <v>4</v>
      </c>
    </row>
    <row r="10" spans="1:18" x14ac:dyDescent="0.35">
      <c r="A10" t="s">
        <v>37</v>
      </c>
      <c r="B10">
        <v>0</v>
      </c>
      <c r="C10">
        <v>2</v>
      </c>
      <c r="D10">
        <v>1</v>
      </c>
      <c r="E10">
        <v>0</v>
      </c>
      <c r="F10">
        <v>0</v>
      </c>
      <c r="G10">
        <v>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15</v>
      </c>
      <c r="R10" s="2">
        <v>30</v>
      </c>
    </row>
    <row r="11" spans="1:18" x14ac:dyDescent="0.3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2</v>
      </c>
      <c r="R11" s="2">
        <v>4</v>
      </c>
    </row>
    <row r="12" spans="1:18" x14ac:dyDescent="0.3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4</v>
      </c>
      <c r="R12" s="2">
        <v>8</v>
      </c>
    </row>
    <row r="13" spans="1:18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 s="2">
        <v>4</v>
      </c>
    </row>
    <row r="14" spans="1:18" x14ac:dyDescent="0.35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 s="2">
        <v>2</v>
      </c>
    </row>
    <row r="15" spans="1:18" x14ac:dyDescent="0.3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2</v>
      </c>
      <c r="R15" s="2">
        <v>4</v>
      </c>
    </row>
    <row r="16" spans="1:18" x14ac:dyDescent="0.35">
      <c r="A16" t="s">
        <v>45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 s="2">
        <v>2</v>
      </c>
    </row>
    <row r="17" spans="1:18" x14ac:dyDescent="0.35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 s="2">
        <v>4</v>
      </c>
    </row>
    <row r="18" spans="1:18" x14ac:dyDescent="0.3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 s="2">
        <v>2</v>
      </c>
    </row>
    <row r="19" spans="1:1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2</v>
      </c>
      <c r="R19" s="2">
        <v>4</v>
      </c>
    </row>
    <row r="20" spans="1:18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 s="2">
        <v>2</v>
      </c>
    </row>
    <row r="21" spans="1:18" x14ac:dyDescent="0.35">
      <c r="A21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 s="2">
        <v>2</v>
      </c>
    </row>
    <row r="22" spans="1:18" x14ac:dyDescent="0.35">
      <c r="A22" t="s">
        <v>53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 s="2">
        <v>6</v>
      </c>
    </row>
    <row r="23" spans="1:18" x14ac:dyDescent="0.35">
      <c r="A23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  <c r="Q23">
        <v>3</v>
      </c>
      <c r="R23" s="2">
        <v>6</v>
      </c>
    </row>
    <row r="24" spans="1:18" x14ac:dyDescent="0.35">
      <c r="A24" s="2"/>
      <c r="B24" s="2">
        <v>1</v>
      </c>
      <c r="C24" s="2">
        <v>2</v>
      </c>
      <c r="D24" s="2">
        <v>6</v>
      </c>
      <c r="E24" s="2">
        <v>6</v>
      </c>
      <c r="F24" s="2">
        <v>1</v>
      </c>
      <c r="G24" s="2">
        <v>13</v>
      </c>
      <c r="H24" s="2">
        <v>3</v>
      </c>
      <c r="I24" s="2">
        <v>1</v>
      </c>
      <c r="J24" s="2">
        <v>2</v>
      </c>
      <c r="K24" s="2">
        <v>7</v>
      </c>
      <c r="L24" s="2">
        <v>10</v>
      </c>
      <c r="M24" s="2">
        <v>2</v>
      </c>
      <c r="N24" s="2">
        <v>3</v>
      </c>
      <c r="O24" s="2">
        <v>2</v>
      </c>
      <c r="P24" s="2">
        <v>3</v>
      </c>
      <c r="Q24" s="2">
        <v>62</v>
      </c>
      <c r="R24" s="2">
        <v>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9"/>
  <sheetViews>
    <sheetView topLeftCell="C30" workbookViewId="0"/>
  </sheetViews>
  <sheetFormatPr defaultRowHeight="14.5" x14ac:dyDescent="0.35"/>
  <sheetData>
    <row r="1" spans="1:20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 x14ac:dyDescent="0.35">
      <c r="A2" t="s">
        <v>21</v>
      </c>
      <c r="B2">
        <v>0</v>
      </c>
      <c r="C2">
        <v>2</v>
      </c>
      <c r="D2">
        <v>7</v>
      </c>
      <c r="E2">
        <v>59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68</v>
      </c>
      <c r="T2" s="2">
        <v>136</v>
      </c>
    </row>
    <row r="3" spans="1:20" x14ac:dyDescent="0.35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s="2">
        <v>6</v>
      </c>
    </row>
    <row r="4" spans="1:20" x14ac:dyDescent="0.35">
      <c r="A4" t="s">
        <v>23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s="2">
        <v>4</v>
      </c>
    </row>
    <row r="5" spans="1:20" x14ac:dyDescent="0.35">
      <c r="A5" t="s">
        <v>24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3</v>
      </c>
      <c r="T5" s="2">
        <v>6</v>
      </c>
    </row>
    <row r="6" spans="1:20" x14ac:dyDescent="0.35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24</v>
      </c>
      <c r="T6" s="2">
        <v>48</v>
      </c>
    </row>
    <row r="7" spans="1:20" x14ac:dyDescent="0.35">
      <c r="A7" t="s">
        <v>9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20</v>
      </c>
      <c r="J7">
        <v>0</v>
      </c>
      <c r="K7">
        <v>0</v>
      </c>
      <c r="L7">
        <v>2</v>
      </c>
      <c r="M7">
        <v>1</v>
      </c>
      <c r="N7">
        <v>3</v>
      </c>
      <c r="O7">
        <v>0</v>
      </c>
      <c r="P7">
        <v>0</v>
      </c>
      <c r="Q7">
        <v>2</v>
      </c>
      <c r="R7">
        <v>0</v>
      </c>
      <c r="S7">
        <v>31</v>
      </c>
      <c r="T7" s="2">
        <v>62</v>
      </c>
    </row>
    <row r="8" spans="1:20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 s="2">
        <v>2</v>
      </c>
    </row>
    <row r="9" spans="1:20" x14ac:dyDescent="0.35">
      <c r="A9" t="s">
        <v>27</v>
      </c>
      <c r="B9">
        <v>0</v>
      </c>
      <c r="C9">
        <v>0</v>
      </c>
      <c r="D9">
        <v>0</v>
      </c>
      <c r="E9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15</v>
      </c>
      <c r="T9" s="2">
        <v>30</v>
      </c>
    </row>
    <row r="10" spans="1:20" x14ac:dyDescent="0.35">
      <c r="A10" t="s">
        <v>28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s="2">
        <v>6</v>
      </c>
    </row>
    <row r="11" spans="1:20" x14ac:dyDescent="0.35">
      <c r="A11" t="s">
        <v>29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2</v>
      </c>
      <c r="S11">
        <v>12</v>
      </c>
      <c r="T11" s="2">
        <v>24</v>
      </c>
    </row>
    <row r="12" spans="1:20" x14ac:dyDescent="0.35">
      <c r="A12" t="s">
        <v>30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s="2">
        <v>12</v>
      </c>
    </row>
    <row r="13" spans="1:20" x14ac:dyDescent="0.35">
      <c r="A13" t="s">
        <v>31</v>
      </c>
      <c r="B13">
        <v>0</v>
      </c>
      <c r="C13">
        <v>0</v>
      </c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</v>
      </c>
      <c r="T13" s="2">
        <v>16</v>
      </c>
    </row>
    <row r="14" spans="1:20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 s="2">
        <v>6</v>
      </c>
    </row>
    <row r="15" spans="1:20" x14ac:dyDescent="0.35">
      <c r="A15" t="s">
        <v>8</v>
      </c>
      <c r="B15">
        <v>3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s="2">
        <v>12</v>
      </c>
    </row>
    <row r="16" spans="1:20" x14ac:dyDescent="0.35">
      <c r="A16" t="s">
        <v>33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5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</v>
      </c>
      <c r="S16">
        <v>18</v>
      </c>
      <c r="T16" s="2">
        <v>36</v>
      </c>
    </row>
    <row r="17" spans="1:20" x14ac:dyDescent="0.35">
      <c r="A17" t="s">
        <v>34</v>
      </c>
      <c r="B17">
        <v>0</v>
      </c>
      <c r="C17">
        <v>0</v>
      </c>
      <c r="D17">
        <v>6</v>
      </c>
      <c r="E17">
        <v>7</v>
      </c>
      <c r="F17">
        <v>0</v>
      </c>
      <c r="G17">
        <v>2</v>
      </c>
      <c r="H17">
        <v>4</v>
      </c>
      <c r="I17">
        <v>0</v>
      </c>
      <c r="J17">
        <v>1</v>
      </c>
      <c r="K17">
        <v>1</v>
      </c>
      <c r="L17">
        <v>1</v>
      </c>
      <c r="M17">
        <v>2</v>
      </c>
      <c r="N17">
        <v>5</v>
      </c>
      <c r="O17">
        <v>0</v>
      </c>
      <c r="P17">
        <v>7</v>
      </c>
      <c r="Q17">
        <v>8</v>
      </c>
      <c r="R17">
        <v>21</v>
      </c>
      <c r="S17">
        <v>65</v>
      </c>
      <c r="T17" s="2">
        <v>130</v>
      </c>
    </row>
    <row r="18" spans="1:20" x14ac:dyDescent="0.35">
      <c r="A18" t="s">
        <v>37</v>
      </c>
      <c r="B18">
        <v>0</v>
      </c>
      <c r="C18">
        <v>75</v>
      </c>
      <c r="D18">
        <v>2</v>
      </c>
      <c r="E18">
        <v>11</v>
      </c>
      <c r="F18">
        <v>0</v>
      </c>
      <c r="G18">
        <v>1</v>
      </c>
      <c r="H18">
        <v>54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145</v>
      </c>
      <c r="T18" s="2">
        <v>290</v>
      </c>
    </row>
    <row r="19" spans="1:20" x14ac:dyDescent="0.35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</v>
      </c>
      <c r="T19" s="2">
        <v>8</v>
      </c>
    </row>
    <row r="20" spans="1:20" x14ac:dyDescent="0.35">
      <c r="A20" t="s">
        <v>39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3</v>
      </c>
      <c r="T20" s="2">
        <v>6</v>
      </c>
    </row>
    <row r="21" spans="1:20" x14ac:dyDescent="0.35">
      <c r="A21" t="s">
        <v>40</v>
      </c>
      <c r="B21">
        <v>0</v>
      </c>
      <c r="C21">
        <v>0</v>
      </c>
      <c r="D21">
        <v>0</v>
      </c>
      <c r="E21">
        <v>7</v>
      </c>
      <c r="F21">
        <v>0</v>
      </c>
      <c r="G21">
        <v>1</v>
      </c>
      <c r="H21">
        <v>0</v>
      </c>
      <c r="I21">
        <v>0</v>
      </c>
      <c r="J21">
        <v>0</v>
      </c>
      <c r="K21">
        <v>25</v>
      </c>
      <c r="L21">
        <v>2</v>
      </c>
      <c r="M21">
        <v>6</v>
      </c>
      <c r="N21">
        <v>11</v>
      </c>
      <c r="O21">
        <v>0</v>
      </c>
      <c r="P21">
        <v>1</v>
      </c>
      <c r="Q21">
        <v>10</v>
      </c>
      <c r="R21">
        <v>2</v>
      </c>
      <c r="S21">
        <v>65</v>
      </c>
      <c r="T21" s="2">
        <v>130</v>
      </c>
    </row>
    <row r="22" spans="1:20" x14ac:dyDescent="0.35">
      <c r="A22" t="s">
        <v>18</v>
      </c>
      <c r="B22">
        <v>2</v>
      </c>
      <c r="C22">
        <v>0</v>
      </c>
      <c r="D22">
        <v>2</v>
      </c>
      <c r="E22">
        <v>3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3</v>
      </c>
      <c r="R22">
        <v>1</v>
      </c>
      <c r="S22">
        <v>13</v>
      </c>
      <c r="T22" s="2">
        <v>28</v>
      </c>
    </row>
    <row r="23" spans="1:20" x14ac:dyDescent="0.3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s="2">
        <v>10</v>
      </c>
    </row>
    <row r="24" spans="1:20" x14ac:dyDescent="0.3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0</v>
      </c>
      <c r="P24">
        <v>0</v>
      </c>
      <c r="Q24">
        <v>1</v>
      </c>
      <c r="R24">
        <v>0</v>
      </c>
      <c r="S24">
        <v>7</v>
      </c>
      <c r="T24" s="2">
        <v>14</v>
      </c>
    </row>
    <row r="25" spans="1:20" x14ac:dyDescent="0.35">
      <c r="A25" t="s">
        <v>43</v>
      </c>
      <c r="B25">
        <v>0</v>
      </c>
      <c r="C25">
        <v>0</v>
      </c>
      <c r="D25">
        <v>10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 s="2">
        <v>20</v>
      </c>
    </row>
    <row r="26" spans="1:20" x14ac:dyDescent="0.35">
      <c r="A26" t="s">
        <v>44</v>
      </c>
      <c r="B26">
        <v>0</v>
      </c>
      <c r="C26">
        <v>0</v>
      </c>
      <c r="D26">
        <v>9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6</v>
      </c>
      <c r="N26">
        <v>5</v>
      </c>
      <c r="O26">
        <v>0</v>
      </c>
      <c r="P26">
        <v>0</v>
      </c>
      <c r="Q26">
        <v>0</v>
      </c>
      <c r="R26">
        <v>2</v>
      </c>
      <c r="S26">
        <v>24</v>
      </c>
      <c r="T26" s="2">
        <v>48</v>
      </c>
    </row>
    <row r="27" spans="1:20" x14ac:dyDescent="0.35">
      <c r="A27" t="s">
        <v>45</v>
      </c>
      <c r="B27">
        <v>0</v>
      </c>
      <c r="C27">
        <v>0</v>
      </c>
      <c r="D27">
        <v>4</v>
      </c>
      <c r="E27">
        <v>0</v>
      </c>
      <c r="F27">
        <v>1</v>
      </c>
      <c r="G27">
        <v>5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0</v>
      </c>
      <c r="Q27">
        <v>0</v>
      </c>
      <c r="R27">
        <v>0</v>
      </c>
      <c r="S27">
        <v>14</v>
      </c>
      <c r="T27" s="2">
        <v>28</v>
      </c>
    </row>
    <row r="28" spans="1:20" x14ac:dyDescent="0.35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15</v>
      </c>
      <c r="N28">
        <v>0</v>
      </c>
      <c r="O28">
        <v>0</v>
      </c>
      <c r="P28">
        <v>0</v>
      </c>
      <c r="Q28">
        <v>5</v>
      </c>
      <c r="R28">
        <v>0</v>
      </c>
      <c r="S28">
        <v>20</v>
      </c>
      <c r="T28" s="2">
        <v>40</v>
      </c>
    </row>
    <row r="29" spans="1:20" x14ac:dyDescent="0.35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</v>
      </c>
      <c r="M29">
        <v>0</v>
      </c>
      <c r="N29">
        <v>3</v>
      </c>
      <c r="O29">
        <v>0</v>
      </c>
      <c r="P29">
        <v>0</v>
      </c>
      <c r="Q29">
        <v>0</v>
      </c>
      <c r="R29">
        <v>0</v>
      </c>
      <c r="S29">
        <v>12</v>
      </c>
      <c r="T29" s="2">
        <v>24</v>
      </c>
    </row>
    <row r="30" spans="1:20" x14ac:dyDescent="0.35">
      <c r="A30" t="s">
        <v>48</v>
      </c>
      <c r="B30">
        <v>0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13</v>
      </c>
      <c r="M30">
        <v>2</v>
      </c>
      <c r="N30">
        <v>13</v>
      </c>
      <c r="O30">
        <v>0</v>
      </c>
      <c r="P30">
        <v>0</v>
      </c>
      <c r="Q30">
        <v>0</v>
      </c>
      <c r="R30">
        <v>0</v>
      </c>
      <c r="S30">
        <v>33</v>
      </c>
      <c r="T30" s="2">
        <v>66</v>
      </c>
    </row>
    <row r="31" spans="1:20" x14ac:dyDescent="0.35">
      <c r="A31" t="s">
        <v>49</v>
      </c>
      <c r="B31">
        <v>0</v>
      </c>
      <c r="C31">
        <v>3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  <c r="T31" s="2">
        <v>8</v>
      </c>
    </row>
    <row r="32" spans="1:20" x14ac:dyDescent="0.35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22</v>
      </c>
      <c r="N32">
        <v>2</v>
      </c>
      <c r="O32">
        <v>0</v>
      </c>
      <c r="P32">
        <v>0</v>
      </c>
      <c r="Q32">
        <v>0</v>
      </c>
      <c r="R32">
        <v>0</v>
      </c>
      <c r="S32">
        <v>25</v>
      </c>
      <c r="T32" s="2">
        <v>50</v>
      </c>
    </row>
    <row r="33" spans="1:20" x14ac:dyDescent="0.3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 s="2">
        <v>2</v>
      </c>
    </row>
    <row r="34" spans="1:20" x14ac:dyDescent="0.35">
      <c r="A34" t="s">
        <v>15</v>
      </c>
      <c r="B34">
        <v>0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4</v>
      </c>
      <c r="T34" s="2">
        <v>8</v>
      </c>
    </row>
    <row r="35" spans="1:20" x14ac:dyDescent="0.35">
      <c r="A35" t="s">
        <v>52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</v>
      </c>
      <c r="T35" s="2">
        <v>4</v>
      </c>
    </row>
    <row r="36" spans="1:20" x14ac:dyDescent="0.35">
      <c r="A36" t="s">
        <v>53</v>
      </c>
      <c r="B36">
        <v>0</v>
      </c>
      <c r="C36">
        <v>0</v>
      </c>
      <c r="D36">
        <v>43</v>
      </c>
      <c r="E36">
        <v>1</v>
      </c>
      <c r="F36">
        <v>0</v>
      </c>
      <c r="G36">
        <v>9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 s="2">
        <v>110</v>
      </c>
    </row>
    <row r="37" spans="1:20" x14ac:dyDescent="0.35">
      <c r="A37" t="s">
        <v>54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</v>
      </c>
      <c r="O37">
        <v>1</v>
      </c>
      <c r="P37">
        <v>0</v>
      </c>
      <c r="Q37">
        <v>8</v>
      </c>
      <c r="R37">
        <v>9</v>
      </c>
      <c r="S37">
        <v>25</v>
      </c>
      <c r="T37" s="2">
        <v>50</v>
      </c>
    </row>
    <row r="38" spans="1:20" x14ac:dyDescent="0.35">
      <c r="A38" t="s">
        <v>55</v>
      </c>
      <c r="B38">
        <v>0</v>
      </c>
      <c r="C38">
        <v>0</v>
      </c>
      <c r="D38">
        <v>4</v>
      </c>
      <c r="E38">
        <v>7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2</v>
      </c>
      <c r="N38">
        <v>6</v>
      </c>
      <c r="O38">
        <v>0</v>
      </c>
      <c r="P38">
        <v>0</v>
      </c>
      <c r="Q38">
        <v>0</v>
      </c>
      <c r="R38">
        <v>48</v>
      </c>
      <c r="S38">
        <v>68</v>
      </c>
      <c r="T38" s="2">
        <v>136</v>
      </c>
    </row>
    <row r="39" spans="1:20" x14ac:dyDescent="0.35">
      <c r="A39" s="2"/>
      <c r="B39" s="2">
        <v>5</v>
      </c>
      <c r="C39" s="2">
        <v>84</v>
      </c>
      <c r="D39" s="2">
        <v>112</v>
      </c>
      <c r="E39" s="2">
        <v>125</v>
      </c>
      <c r="F39" s="2">
        <v>1</v>
      </c>
      <c r="G39" s="2">
        <v>45</v>
      </c>
      <c r="H39" s="2">
        <v>72</v>
      </c>
      <c r="I39" s="2">
        <v>22</v>
      </c>
      <c r="J39" s="2">
        <v>1</v>
      </c>
      <c r="K39" s="2">
        <v>31</v>
      </c>
      <c r="L39" s="2">
        <v>34</v>
      </c>
      <c r="M39" s="2">
        <v>60</v>
      </c>
      <c r="N39" s="2">
        <v>69</v>
      </c>
      <c r="O39" s="2">
        <v>5</v>
      </c>
      <c r="P39" s="2">
        <v>8</v>
      </c>
      <c r="Q39" s="2">
        <v>39</v>
      </c>
      <c r="R39" s="2">
        <v>96</v>
      </c>
      <c r="S39" s="2">
        <v>807</v>
      </c>
      <c r="T39" s="2">
        <v>1616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1"/>
  <sheetViews>
    <sheetView tabSelected="1" topLeftCell="G29" workbookViewId="0">
      <selection activeCell="U42" sqref="U42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>
        <v>0</v>
      </c>
      <c r="C2">
        <v>0</v>
      </c>
      <c r="D2">
        <v>6</v>
      </c>
      <c r="E2">
        <v>27</v>
      </c>
      <c r="F2">
        <v>191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225</v>
      </c>
      <c r="U2" s="2">
        <v>450</v>
      </c>
    </row>
    <row r="3" spans="1:21" x14ac:dyDescent="0.35">
      <c r="A3" t="s">
        <v>22</v>
      </c>
      <c r="B3">
        <v>0</v>
      </c>
      <c r="C3">
        <v>0</v>
      </c>
      <c r="D3">
        <v>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</v>
      </c>
      <c r="U3" s="2">
        <v>20</v>
      </c>
    </row>
    <row r="4" spans="1:21" x14ac:dyDescent="0.35">
      <c r="A4" t="s">
        <v>23</v>
      </c>
      <c r="B4">
        <v>0</v>
      </c>
      <c r="C4">
        <v>0</v>
      </c>
      <c r="D4">
        <v>0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 s="2">
        <v>16</v>
      </c>
    </row>
    <row r="5" spans="1:21" x14ac:dyDescent="0.35">
      <c r="A5" t="s">
        <v>24</v>
      </c>
      <c r="B5">
        <v>0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  <c r="T5">
        <v>10</v>
      </c>
      <c r="U5" s="2">
        <v>20</v>
      </c>
    </row>
    <row r="6" spans="1:21" x14ac:dyDescent="0.35">
      <c r="A6" t="s">
        <v>25</v>
      </c>
      <c r="B6">
        <v>0</v>
      </c>
      <c r="C6">
        <v>0</v>
      </c>
      <c r="D6">
        <v>0</v>
      </c>
      <c r="E6">
        <v>3</v>
      </c>
      <c r="F6">
        <v>0</v>
      </c>
      <c r="G6">
        <v>0</v>
      </c>
      <c r="H6">
        <v>68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74</v>
      </c>
      <c r="U6" s="2">
        <v>148</v>
      </c>
    </row>
    <row r="7" spans="1:21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9</v>
      </c>
      <c r="G7">
        <v>0</v>
      </c>
      <c r="H7">
        <v>0</v>
      </c>
      <c r="I7">
        <v>0</v>
      </c>
      <c r="J7">
        <v>66</v>
      </c>
      <c r="K7">
        <v>0</v>
      </c>
      <c r="L7">
        <v>0</v>
      </c>
      <c r="M7">
        <v>6</v>
      </c>
      <c r="N7">
        <v>3</v>
      </c>
      <c r="O7">
        <v>10</v>
      </c>
      <c r="P7">
        <v>0</v>
      </c>
      <c r="Q7">
        <v>0</v>
      </c>
      <c r="R7">
        <v>6</v>
      </c>
      <c r="S7">
        <v>0</v>
      </c>
      <c r="T7">
        <v>100</v>
      </c>
      <c r="U7" s="2">
        <v>200</v>
      </c>
    </row>
    <row r="8" spans="1:21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3</v>
      </c>
      <c r="U8" s="2">
        <v>6</v>
      </c>
    </row>
    <row r="9" spans="1:21" x14ac:dyDescent="0.35">
      <c r="A9" t="s">
        <v>27</v>
      </c>
      <c r="B9">
        <v>0</v>
      </c>
      <c r="C9">
        <v>0</v>
      </c>
      <c r="D9">
        <v>0</v>
      </c>
      <c r="E9">
        <v>0</v>
      </c>
      <c r="F9">
        <v>45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45</v>
      </c>
      <c r="U9" s="2">
        <v>90</v>
      </c>
    </row>
    <row r="10" spans="1:21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</v>
      </c>
      <c r="U10" s="2">
        <v>18</v>
      </c>
    </row>
    <row r="11" spans="1:21" x14ac:dyDescent="0.35">
      <c r="A11" t="s">
        <v>29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H11">
        <v>7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13</v>
      </c>
      <c r="P11">
        <v>0</v>
      </c>
      <c r="Q11">
        <v>0</v>
      </c>
      <c r="R11">
        <v>2</v>
      </c>
      <c r="S11">
        <v>6</v>
      </c>
      <c r="T11">
        <v>40</v>
      </c>
      <c r="U11" s="2">
        <v>80</v>
      </c>
    </row>
    <row r="12" spans="1:21" x14ac:dyDescent="0.35">
      <c r="A12" t="s">
        <v>30</v>
      </c>
      <c r="B12">
        <v>0</v>
      </c>
      <c r="C12">
        <v>0</v>
      </c>
      <c r="D12">
        <v>0</v>
      </c>
      <c r="E12">
        <v>18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18</v>
      </c>
      <c r="U12" s="2">
        <v>36</v>
      </c>
    </row>
    <row r="13" spans="1:21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25</v>
      </c>
      <c r="U13" s="2">
        <v>50</v>
      </c>
    </row>
    <row r="14" spans="1:21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11</v>
      </c>
      <c r="U14" s="2">
        <v>22</v>
      </c>
    </row>
    <row r="15" spans="1:21" x14ac:dyDescent="0.35">
      <c r="A15" t="s">
        <v>8</v>
      </c>
      <c r="B15">
        <v>0</v>
      </c>
      <c r="C15">
        <v>10</v>
      </c>
      <c r="D15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25</v>
      </c>
      <c r="U15" s="2">
        <v>50</v>
      </c>
    </row>
    <row r="16" spans="1:21" x14ac:dyDescent="0.35">
      <c r="A16" t="s">
        <v>33</v>
      </c>
      <c r="B16">
        <v>0</v>
      </c>
      <c r="C16">
        <v>0</v>
      </c>
      <c r="D16">
        <v>3</v>
      </c>
      <c r="E16">
        <v>0</v>
      </c>
      <c r="F16">
        <v>4</v>
      </c>
      <c r="G16">
        <v>0</v>
      </c>
      <c r="H16">
        <v>0</v>
      </c>
      <c r="I16">
        <v>17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30</v>
      </c>
      <c r="T16">
        <v>57</v>
      </c>
      <c r="U16" s="2">
        <v>114</v>
      </c>
    </row>
    <row r="17" spans="1:21" x14ac:dyDescent="0.35">
      <c r="A17" t="s">
        <v>34</v>
      </c>
      <c r="B17">
        <v>0</v>
      </c>
      <c r="C17">
        <v>0</v>
      </c>
      <c r="D17">
        <v>2</v>
      </c>
      <c r="E17">
        <v>19</v>
      </c>
      <c r="F17">
        <v>22</v>
      </c>
      <c r="G17">
        <v>0</v>
      </c>
      <c r="H17">
        <v>8</v>
      </c>
      <c r="I17">
        <v>12</v>
      </c>
      <c r="J17">
        <v>0</v>
      </c>
      <c r="K17">
        <v>7</v>
      </c>
      <c r="L17">
        <v>3</v>
      </c>
      <c r="M17">
        <v>8</v>
      </c>
      <c r="N17">
        <v>11</v>
      </c>
      <c r="O17">
        <v>23</v>
      </c>
      <c r="P17">
        <v>0</v>
      </c>
      <c r="Q17">
        <v>26</v>
      </c>
      <c r="R17">
        <v>35</v>
      </c>
      <c r="S17">
        <v>68</v>
      </c>
      <c r="T17">
        <v>244</v>
      </c>
      <c r="U17" s="2">
        <v>488</v>
      </c>
    </row>
    <row r="18" spans="1:21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0</v>
      </c>
      <c r="T18">
        <v>3</v>
      </c>
      <c r="U18" s="2">
        <v>6</v>
      </c>
    </row>
    <row r="19" spans="1:21" x14ac:dyDescent="0.35">
      <c r="A19" t="s">
        <v>36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 s="2">
        <v>4</v>
      </c>
    </row>
    <row r="20" spans="1:21" x14ac:dyDescent="0.35">
      <c r="A20" t="s">
        <v>37</v>
      </c>
      <c r="B20">
        <v>0</v>
      </c>
      <c r="C20">
        <v>0</v>
      </c>
      <c r="D20">
        <v>375</v>
      </c>
      <c r="E20">
        <v>8</v>
      </c>
      <c r="F20">
        <v>35</v>
      </c>
      <c r="G20">
        <v>0</v>
      </c>
      <c r="H20">
        <v>3</v>
      </c>
      <c r="I20">
        <v>177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6</v>
      </c>
      <c r="S20">
        <v>0</v>
      </c>
      <c r="T20">
        <v>606</v>
      </c>
      <c r="U20" s="2">
        <v>1212</v>
      </c>
    </row>
    <row r="21" spans="1:21" x14ac:dyDescent="0.35">
      <c r="A21" t="s">
        <v>38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13</v>
      </c>
      <c r="U21" s="2">
        <v>26</v>
      </c>
    </row>
    <row r="22" spans="1:21" x14ac:dyDescent="0.35">
      <c r="A22" t="s">
        <v>39</v>
      </c>
      <c r="B22">
        <v>0</v>
      </c>
      <c r="C22">
        <v>0</v>
      </c>
      <c r="D22">
        <v>0</v>
      </c>
      <c r="E22">
        <v>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0</v>
      </c>
      <c r="T22">
        <v>17</v>
      </c>
      <c r="U22" s="2">
        <v>34</v>
      </c>
    </row>
    <row r="23" spans="1:21" x14ac:dyDescent="0.35">
      <c r="A23" t="s">
        <v>40</v>
      </c>
      <c r="B23">
        <v>0</v>
      </c>
      <c r="C23">
        <v>1</v>
      </c>
      <c r="D23">
        <v>1</v>
      </c>
      <c r="E23">
        <v>3</v>
      </c>
      <c r="F23">
        <v>34</v>
      </c>
      <c r="G23">
        <v>0</v>
      </c>
      <c r="H23">
        <v>4</v>
      </c>
      <c r="I23">
        <v>0</v>
      </c>
      <c r="J23">
        <v>0</v>
      </c>
      <c r="K23">
        <v>1</v>
      </c>
      <c r="L23">
        <v>79</v>
      </c>
      <c r="M23">
        <v>7</v>
      </c>
      <c r="N23">
        <v>23</v>
      </c>
      <c r="O23">
        <v>45</v>
      </c>
      <c r="P23">
        <v>0</v>
      </c>
      <c r="Q23">
        <v>4</v>
      </c>
      <c r="R23">
        <v>53</v>
      </c>
      <c r="S23">
        <v>6</v>
      </c>
      <c r="T23">
        <v>261</v>
      </c>
      <c r="U23" s="2">
        <v>522</v>
      </c>
    </row>
    <row r="24" spans="1:21" x14ac:dyDescent="0.35">
      <c r="A24" t="s">
        <v>18</v>
      </c>
      <c r="B24">
        <v>2840</v>
      </c>
      <c r="C24">
        <v>2</v>
      </c>
      <c r="D24">
        <v>0</v>
      </c>
      <c r="E24">
        <v>19</v>
      </c>
      <c r="F24">
        <v>11</v>
      </c>
      <c r="G24">
        <v>0</v>
      </c>
      <c r="H24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6</v>
      </c>
      <c r="P24">
        <v>0</v>
      </c>
      <c r="Q24">
        <v>0</v>
      </c>
      <c r="R24">
        <v>10</v>
      </c>
      <c r="S24">
        <v>6</v>
      </c>
      <c r="T24">
        <v>2904</v>
      </c>
      <c r="U24" s="2">
        <v>5810</v>
      </c>
    </row>
    <row r="25" spans="1:21" x14ac:dyDescent="0.35">
      <c r="A2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17</v>
      </c>
      <c r="U25" s="2">
        <v>34</v>
      </c>
    </row>
    <row r="26" spans="1:21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21</v>
      </c>
      <c r="P26">
        <v>0</v>
      </c>
      <c r="Q26">
        <v>0</v>
      </c>
      <c r="R26">
        <v>3</v>
      </c>
      <c r="S26">
        <v>0</v>
      </c>
      <c r="T26">
        <v>25</v>
      </c>
      <c r="U26" s="2">
        <v>50</v>
      </c>
    </row>
    <row r="27" spans="1:21" x14ac:dyDescent="0.35">
      <c r="A27" t="s">
        <v>43</v>
      </c>
      <c r="B27">
        <v>0</v>
      </c>
      <c r="C27">
        <v>0</v>
      </c>
      <c r="D27">
        <v>0</v>
      </c>
      <c r="E27">
        <v>30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30</v>
      </c>
      <c r="U27" s="2">
        <v>60</v>
      </c>
    </row>
    <row r="28" spans="1:21" x14ac:dyDescent="0.35">
      <c r="A28" t="s">
        <v>44</v>
      </c>
      <c r="B28">
        <v>0</v>
      </c>
      <c r="C28">
        <v>0</v>
      </c>
      <c r="D28">
        <v>0</v>
      </c>
      <c r="E28">
        <v>28</v>
      </c>
      <c r="F28">
        <v>0</v>
      </c>
      <c r="G28">
        <v>0</v>
      </c>
      <c r="H28">
        <v>4</v>
      </c>
      <c r="I28">
        <v>3</v>
      </c>
      <c r="J28">
        <v>0</v>
      </c>
      <c r="K28">
        <v>2</v>
      </c>
      <c r="L28">
        <v>0</v>
      </c>
      <c r="M28">
        <v>1</v>
      </c>
      <c r="N28">
        <v>19</v>
      </c>
      <c r="O28">
        <v>21</v>
      </c>
      <c r="P28">
        <v>0</v>
      </c>
      <c r="Q28">
        <v>0</v>
      </c>
      <c r="R28">
        <v>0</v>
      </c>
      <c r="S28">
        <v>9</v>
      </c>
      <c r="T28">
        <v>87</v>
      </c>
      <c r="U28" s="2">
        <v>174</v>
      </c>
    </row>
    <row r="29" spans="1:21" x14ac:dyDescent="0.35">
      <c r="A29" t="s">
        <v>45</v>
      </c>
      <c r="B29">
        <v>0</v>
      </c>
      <c r="C29">
        <v>0</v>
      </c>
      <c r="D29">
        <v>0</v>
      </c>
      <c r="E29">
        <v>17</v>
      </c>
      <c r="F29">
        <v>0</v>
      </c>
      <c r="G29">
        <v>4</v>
      </c>
      <c r="H29">
        <v>29</v>
      </c>
      <c r="I29">
        <v>3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11</v>
      </c>
      <c r="Q29">
        <v>0</v>
      </c>
      <c r="R29">
        <v>0</v>
      </c>
      <c r="S29">
        <v>1</v>
      </c>
      <c r="T29">
        <v>67</v>
      </c>
      <c r="U29" s="2">
        <v>134</v>
      </c>
    </row>
    <row r="30" spans="1:21" x14ac:dyDescent="0.35">
      <c r="A30" t="s">
        <v>46</v>
      </c>
      <c r="B30">
        <v>0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51</v>
      </c>
      <c r="O30">
        <v>1</v>
      </c>
      <c r="P30">
        <v>0</v>
      </c>
      <c r="Q30">
        <v>0</v>
      </c>
      <c r="R30">
        <v>21</v>
      </c>
      <c r="S30">
        <v>0</v>
      </c>
      <c r="T30">
        <v>76</v>
      </c>
      <c r="U30" s="2">
        <v>152</v>
      </c>
    </row>
    <row r="31" spans="1:21" x14ac:dyDescent="0.35">
      <c r="A31" t="s">
        <v>47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32</v>
      </c>
      <c r="N31">
        <v>0</v>
      </c>
      <c r="O31">
        <v>11</v>
      </c>
      <c r="P31">
        <v>0</v>
      </c>
      <c r="Q31">
        <v>0</v>
      </c>
      <c r="R31">
        <v>0</v>
      </c>
      <c r="S31">
        <v>1</v>
      </c>
      <c r="T31">
        <v>45</v>
      </c>
      <c r="U31" s="2">
        <v>90</v>
      </c>
    </row>
    <row r="32" spans="1:21" x14ac:dyDescent="0.35">
      <c r="A32" t="s">
        <v>48</v>
      </c>
      <c r="B32">
        <v>0</v>
      </c>
      <c r="C32">
        <v>0</v>
      </c>
      <c r="D32">
        <v>0</v>
      </c>
      <c r="E32">
        <v>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40</v>
      </c>
      <c r="N32">
        <v>6</v>
      </c>
      <c r="O32">
        <v>51</v>
      </c>
      <c r="P32">
        <v>0</v>
      </c>
      <c r="Q32">
        <v>0</v>
      </c>
      <c r="R32">
        <v>1</v>
      </c>
      <c r="S32">
        <v>0</v>
      </c>
      <c r="T32">
        <v>113</v>
      </c>
      <c r="U32" s="2">
        <v>226</v>
      </c>
    </row>
    <row r="33" spans="1:21" x14ac:dyDescent="0.35">
      <c r="A33" t="s">
        <v>49</v>
      </c>
      <c r="B33">
        <v>0</v>
      </c>
      <c r="C33">
        <v>0</v>
      </c>
      <c r="D33">
        <v>28</v>
      </c>
      <c r="E33">
        <v>1</v>
      </c>
      <c r="F33">
        <v>0</v>
      </c>
      <c r="G33">
        <v>1</v>
      </c>
      <c r="H33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34</v>
      </c>
      <c r="U33" s="2">
        <v>68</v>
      </c>
    </row>
    <row r="34" spans="1:21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69</v>
      </c>
      <c r="O34">
        <v>6</v>
      </c>
      <c r="P34">
        <v>0</v>
      </c>
      <c r="Q34">
        <v>0</v>
      </c>
      <c r="R34">
        <v>0</v>
      </c>
      <c r="S34">
        <v>0</v>
      </c>
      <c r="T34">
        <v>78</v>
      </c>
      <c r="U34" s="2">
        <v>156</v>
      </c>
    </row>
    <row r="35" spans="1:21" x14ac:dyDescent="0.3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</v>
      </c>
      <c r="P35">
        <v>0</v>
      </c>
      <c r="Q35">
        <v>0</v>
      </c>
      <c r="R35">
        <v>0</v>
      </c>
      <c r="S35">
        <v>0</v>
      </c>
      <c r="T35">
        <v>6</v>
      </c>
      <c r="U35" s="2">
        <v>12</v>
      </c>
    </row>
    <row r="36" spans="1:21" x14ac:dyDescent="0.35">
      <c r="A36" t="s">
        <v>15</v>
      </c>
      <c r="B36">
        <v>0</v>
      </c>
      <c r="C36">
        <v>0</v>
      </c>
      <c r="D36">
        <v>0</v>
      </c>
      <c r="E36">
        <v>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4</v>
      </c>
      <c r="Q36">
        <v>0</v>
      </c>
      <c r="R36">
        <v>0</v>
      </c>
      <c r="S36">
        <v>0</v>
      </c>
      <c r="T36">
        <v>17</v>
      </c>
      <c r="U36" s="2">
        <v>34</v>
      </c>
    </row>
    <row r="37" spans="1:21" x14ac:dyDescent="0.35">
      <c r="A37" t="s">
        <v>52</v>
      </c>
      <c r="B37">
        <v>0</v>
      </c>
      <c r="C37">
        <v>0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6</v>
      </c>
      <c r="U37" s="2">
        <v>12</v>
      </c>
    </row>
    <row r="38" spans="1:21" x14ac:dyDescent="0.35">
      <c r="A38" t="s">
        <v>53</v>
      </c>
      <c r="B38">
        <v>0</v>
      </c>
      <c r="C38">
        <v>0</v>
      </c>
      <c r="D38">
        <v>0</v>
      </c>
      <c r="E38">
        <v>144</v>
      </c>
      <c r="F38">
        <v>3</v>
      </c>
      <c r="G38">
        <v>0</v>
      </c>
      <c r="H38">
        <v>34</v>
      </c>
      <c r="I38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188</v>
      </c>
      <c r="U38" s="2">
        <v>376</v>
      </c>
    </row>
    <row r="39" spans="1:21" x14ac:dyDescent="0.35">
      <c r="A39" t="s">
        <v>54</v>
      </c>
      <c r="B39">
        <v>0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21</v>
      </c>
      <c r="P39">
        <v>4</v>
      </c>
      <c r="Q39">
        <v>0</v>
      </c>
      <c r="R39">
        <v>25</v>
      </c>
      <c r="S39">
        <v>27</v>
      </c>
      <c r="T39">
        <v>81</v>
      </c>
      <c r="U39" s="2">
        <v>162</v>
      </c>
    </row>
    <row r="40" spans="1:21" x14ac:dyDescent="0.35">
      <c r="A40" t="s">
        <v>55</v>
      </c>
      <c r="B40">
        <v>0</v>
      </c>
      <c r="C40">
        <v>0</v>
      </c>
      <c r="D40">
        <v>0</v>
      </c>
      <c r="E40">
        <v>12</v>
      </c>
      <c r="F40">
        <v>21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0</v>
      </c>
      <c r="N40">
        <v>6</v>
      </c>
      <c r="O40">
        <v>18</v>
      </c>
      <c r="P40">
        <v>0</v>
      </c>
      <c r="Q40">
        <v>0</v>
      </c>
      <c r="R40">
        <v>1</v>
      </c>
      <c r="S40">
        <v>146</v>
      </c>
      <c r="T40">
        <v>207</v>
      </c>
      <c r="U40" s="2">
        <v>414</v>
      </c>
    </row>
    <row r="41" spans="1:21" x14ac:dyDescent="0.35">
      <c r="U41">
        <f>SUM(U2:U40)</f>
        <v>11576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5"/>
  <sheetViews>
    <sheetView workbookViewId="0"/>
  </sheetViews>
  <sheetFormatPr defaultRowHeight="14.5" x14ac:dyDescent="0.35"/>
  <sheetData>
    <row r="1" spans="1:39" x14ac:dyDescent="0.35">
      <c r="A1" s="1" t="s">
        <v>18</v>
      </c>
      <c r="B1" s="1" t="s">
        <v>21</v>
      </c>
      <c r="C1" s="1" t="s">
        <v>44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9</v>
      </c>
      <c r="I1" s="1" t="s">
        <v>55</v>
      </c>
      <c r="J1" s="1" t="s">
        <v>46</v>
      </c>
      <c r="K1" s="1" t="s">
        <v>26</v>
      </c>
      <c r="L1" s="1" t="s">
        <v>27</v>
      </c>
      <c r="M1" s="1" t="s">
        <v>28</v>
      </c>
      <c r="N1" s="1" t="s">
        <v>31</v>
      </c>
      <c r="O1" s="1" t="s">
        <v>29</v>
      </c>
      <c r="P1" s="1" t="s">
        <v>32</v>
      </c>
      <c r="Q1" s="1" t="s">
        <v>8</v>
      </c>
      <c r="R1" s="1" t="s">
        <v>33</v>
      </c>
      <c r="S1" s="1" t="s">
        <v>34</v>
      </c>
      <c r="T1" s="1" t="s">
        <v>36</v>
      </c>
      <c r="U1" s="1" t="s">
        <v>37</v>
      </c>
      <c r="V1" s="1" t="s">
        <v>35</v>
      </c>
      <c r="W1" s="1" t="s">
        <v>39</v>
      </c>
      <c r="X1" s="1" t="s">
        <v>38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53</v>
      </c>
      <c r="AD1" s="1" t="s">
        <v>45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15</v>
      </c>
      <c r="AK1" s="1" t="s">
        <v>52</v>
      </c>
      <c r="AL1" s="1" t="s">
        <v>54</v>
      </c>
      <c r="AM1" s="1" t="s">
        <v>30</v>
      </c>
    </row>
    <row r="2" spans="1:39" x14ac:dyDescent="0.35">
      <c r="A2" t="s">
        <v>56</v>
      </c>
      <c r="B2" t="s">
        <v>21</v>
      </c>
      <c r="C2" t="s">
        <v>57</v>
      </c>
      <c r="D2" t="s">
        <v>22</v>
      </c>
      <c r="E2" t="s">
        <v>23</v>
      </c>
      <c r="F2" t="s">
        <v>24</v>
      </c>
      <c r="G2" t="s">
        <v>25</v>
      </c>
      <c r="H2" t="s">
        <v>58</v>
      </c>
      <c r="I2" t="s">
        <v>59</v>
      </c>
      <c r="J2" t="s">
        <v>60</v>
      </c>
      <c r="K2" t="s">
        <v>26</v>
      </c>
      <c r="L2" t="s">
        <v>27</v>
      </c>
      <c r="M2" t="s">
        <v>28</v>
      </c>
      <c r="N2" t="s">
        <v>31</v>
      </c>
      <c r="O2" t="s">
        <v>29</v>
      </c>
      <c r="P2" t="s">
        <v>32</v>
      </c>
      <c r="Q2" t="s">
        <v>8</v>
      </c>
      <c r="R2" t="s">
        <v>33</v>
      </c>
      <c r="S2" t="s">
        <v>34</v>
      </c>
      <c r="T2" t="s">
        <v>36</v>
      </c>
      <c r="U2" t="s">
        <v>37</v>
      </c>
      <c r="V2" t="s">
        <v>35</v>
      </c>
      <c r="W2" t="s">
        <v>39</v>
      </c>
      <c r="X2" t="s">
        <v>38</v>
      </c>
      <c r="Y2" t="s">
        <v>40</v>
      </c>
      <c r="Z2" t="s">
        <v>41</v>
      </c>
      <c r="AA2" t="s">
        <v>42</v>
      </c>
      <c r="AB2" t="s">
        <v>43</v>
      </c>
      <c r="AC2" t="s">
        <v>4</v>
      </c>
      <c r="AD2" t="s">
        <v>45</v>
      </c>
      <c r="AE2" t="s">
        <v>47</v>
      </c>
      <c r="AF2" t="s">
        <v>61</v>
      </c>
      <c r="AG2" t="s">
        <v>49</v>
      </c>
      <c r="AH2" t="s">
        <v>50</v>
      </c>
      <c r="AI2" t="s">
        <v>51</v>
      </c>
      <c r="AJ2" t="s">
        <v>15</v>
      </c>
      <c r="AK2" t="s">
        <v>52</v>
      </c>
      <c r="AL2" t="s">
        <v>54</v>
      </c>
      <c r="AM2" t="s">
        <v>62</v>
      </c>
    </row>
    <row r="3" spans="1:39" x14ac:dyDescent="0.35">
      <c r="A3" t="s">
        <v>18</v>
      </c>
      <c r="B3" t="s">
        <v>63</v>
      </c>
      <c r="C3" t="s">
        <v>44</v>
      </c>
      <c r="D3" t="s">
        <v>64</v>
      </c>
      <c r="G3" t="s">
        <v>65</v>
      </c>
      <c r="H3" t="s">
        <v>9</v>
      </c>
      <c r="I3" t="s">
        <v>66</v>
      </c>
      <c r="J3" t="s">
        <v>46</v>
      </c>
      <c r="L3" t="s">
        <v>67</v>
      </c>
      <c r="M3" t="s">
        <v>68</v>
      </c>
      <c r="N3" t="s">
        <v>69</v>
      </c>
      <c r="O3" t="s">
        <v>70</v>
      </c>
      <c r="Q3" t="s">
        <v>71</v>
      </c>
      <c r="R3" t="s">
        <v>72</v>
      </c>
      <c r="S3" t="s">
        <v>73</v>
      </c>
      <c r="T3" t="s">
        <v>74</v>
      </c>
      <c r="U3" t="s">
        <v>75</v>
      </c>
      <c r="W3" t="s">
        <v>76</v>
      </c>
      <c r="X3" t="s">
        <v>77</v>
      </c>
      <c r="Y3" t="s">
        <v>78</v>
      </c>
      <c r="Z3" t="s">
        <v>79</v>
      </c>
      <c r="AA3" t="s">
        <v>80</v>
      </c>
      <c r="AB3" t="s">
        <v>81</v>
      </c>
      <c r="AC3" t="s">
        <v>53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J3" t="s">
        <v>87</v>
      </c>
      <c r="AK3" t="s">
        <v>88</v>
      </c>
      <c r="AL3" t="s">
        <v>89</v>
      </c>
      <c r="AM3" t="s">
        <v>90</v>
      </c>
    </row>
    <row r="4" spans="1:39" x14ac:dyDescent="0.35">
      <c r="A4" t="s">
        <v>91</v>
      </c>
      <c r="B4" t="s">
        <v>92</v>
      </c>
      <c r="C4" t="s">
        <v>93</v>
      </c>
      <c r="G4" t="s">
        <v>94</v>
      </c>
      <c r="H4" t="s">
        <v>95</v>
      </c>
      <c r="I4" t="s">
        <v>96</v>
      </c>
      <c r="L4" t="s">
        <v>97</v>
      </c>
      <c r="O4" t="s">
        <v>98</v>
      </c>
      <c r="Q4" t="s">
        <v>99</v>
      </c>
      <c r="R4" t="s">
        <v>100</v>
      </c>
      <c r="S4" t="s">
        <v>101</v>
      </c>
      <c r="U4" t="s">
        <v>102</v>
      </c>
      <c r="X4" t="s">
        <v>103</v>
      </c>
      <c r="Y4" t="s">
        <v>104</v>
      </c>
      <c r="AC4" t="s">
        <v>105</v>
      </c>
      <c r="AD4" t="s">
        <v>106</v>
      </c>
      <c r="AE4" t="s">
        <v>107</v>
      </c>
      <c r="AF4" t="s">
        <v>108</v>
      </c>
      <c r="AG4" t="s">
        <v>109</v>
      </c>
      <c r="AH4" t="s">
        <v>110</v>
      </c>
    </row>
    <row r="5" spans="1:39" x14ac:dyDescent="0.35">
      <c r="A5" t="s">
        <v>111</v>
      </c>
      <c r="B5" t="s">
        <v>112</v>
      </c>
      <c r="C5" t="s">
        <v>113</v>
      </c>
      <c r="H5" t="s">
        <v>114</v>
      </c>
      <c r="I5" t="s">
        <v>115</v>
      </c>
      <c r="O5" t="s">
        <v>116</v>
      </c>
      <c r="Q5" t="s">
        <v>117</v>
      </c>
      <c r="R5" t="s">
        <v>118</v>
      </c>
      <c r="S5" t="s">
        <v>119</v>
      </c>
      <c r="U5" t="s">
        <v>120</v>
      </c>
      <c r="X5" t="s">
        <v>121</v>
      </c>
      <c r="Y5" t="s">
        <v>122</v>
      </c>
      <c r="AC5" t="s">
        <v>123</v>
      </c>
      <c r="AF5" t="s">
        <v>124</v>
      </c>
    </row>
    <row r="6" spans="1:39" x14ac:dyDescent="0.35">
      <c r="A6" t="s">
        <v>125</v>
      </c>
      <c r="B6" t="s">
        <v>126</v>
      </c>
      <c r="C6" t="s">
        <v>127</v>
      </c>
      <c r="H6" t="s">
        <v>128</v>
      </c>
      <c r="I6" t="s">
        <v>129</v>
      </c>
      <c r="O6" t="s">
        <v>130</v>
      </c>
      <c r="Q6" t="s">
        <v>131</v>
      </c>
      <c r="R6" t="s">
        <v>132</v>
      </c>
      <c r="S6" t="s">
        <v>133</v>
      </c>
      <c r="U6" t="s">
        <v>134</v>
      </c>
      <c r="Y6" t="s">
        <v>135</v>
      </c>
      <c r="AF6" t="s">
        <v>136</v>
      </c>
    </row>
    <row r="7" spans="1:39" x14ac:dyDescent="0.35">
      <c r="A7" t="s">
        <v>137</v>
      </c>
      <c r="B7" t="s">
        <v>138</v>
      </c>
      <c r="C7" t="s">
        <v>139</v>
      </c>
      <c r="H7" t="s">
        <v>140</v>
      </c>
      <c r="I7" t="s">
        <v>55</v>
      </c>
      <c r="O7" t="s">
        <v>141</v>
      </c>
      <c r="Q7" t="s">
        <v>142</v>
      </c>
      <c r="R7" t="s">
        <v>143</v>
      </c>
      <c r="S7" t="s">
        <v>144</v>
      </c>
      <c r="U7" t="s">
        <v>145</v>
      </c>
      <c r="Y7" t="s">
        <v>146</v>
      </c>
      <c r="AF7" t="s">
        <v>147</v>
      </c>
    </row>
    <row r="8" spans="1:39" x14ac:dyDescent="0.35">
      <c r="A8" t="s">
        <v>148</v>
      </c>
      <c r="B8" t="s">
        <v>149</v>
      </c>
      <c r="C8" t="s">
        <v>150</v>
      </c>
      <c r="H8" t="s">
        <v>151</v>
      </c>
      <c r="I8" t="s">
        <v>152</v>
      </c>
      <c r="O8" t="s">
        <v>153</v>
      </c>
      <c r="Q8" t="s">
        <v>154</v>
      </c>
      <c r="R8" t="s">
        <v>155</v>
      </c>
      <c r="S8" t="s">
        <v>156</v>
      </c>
      <c r="U8" t="s">
        <v>157</v>
      </c>
      <c r="Y8" t="s">
        <v>158</v>
      </c>
      <c r="AF8" t="s">
        <v>159</v>
      </c>
    </row>
    <row r="9" spans="1:39" x14ac:dyDescent="0.35">
      <c r="A9" t="s">
        <v>160</v>
      </c>
      <c r="B9" t="s">
        <v>161</v>
      </c>
      <c r="H9" t="s">
        <v>162</v>
      </c>
      <c r="I9" t="s">
        <v>163</v>
      </c>
      <c r="O9" t="s">
        <v>164</v>
      </c>
      <c r="S9" t="s">
        <v>165</v>
      </c>
      <c r="U9" t="s">
        <v>166</v>
      </c>
      <c r="AF9" t="s">
        <v>167</v>
      </c>
    </row>
    <row r="10" spans="1:39" x14ac:dyDescent="0.35">
      <c r="A10" t="s">
        <v>168</v>
      </c>
      <c r="B10" t="s">
        <v>169</v>
      </c>
      <c r="I10" t="s">
        <v>170</v>
      </c>
      <c r="O10" t="s">
        <v>171</v>
      </c>
      <c r="S10" t="s">
        <v>172</v>
      </c>
      <c r="U10" t="s">
        <v>173</v>
      </c>
      <c r="AF10" t="s">
        <v>174</v>
      </c>
    </row>
    <row r="11" spans="1:39" x14ac:dyDescent="0.35">
      <c r="A11">
        <v>404</v>
      </c>
      <c r="B11" t="s">
        <v>175</v>
      </c>
      <c r="I11" t="s">
        <v>176</v>
      </c>
      <c r="S11" t="s">
        <v>177</v>
      </c>
      <c r="U11" t="s">
        <v>178</v>
      </c>
    </row>
    <row r="12" spans="1:39" x14ac:dyDescent="0.35">
      <c r="A12" t="s">
        <v>179</v>
      </c>
      <c r="B12" t="s">
        <v>180</v>
      </c>
      <c r="I12" t="s">
        <v>181</v>
      </c>
      <c r="S12" t="s">
        <v>182</v>
      </c>
      <c r="U12" t="s">
        <v>183</v>
      </c>
    </row>
    <row r="13" spans="1:39" x14ac:dyDescent="0.35">
      <c r="A13" t="s">
        <v>184</v>
      </c>
      <c r="B13" t="s">
        <v>185</v>
      </c>
      <c r="I13" t="s">
        <v>186</v>
      </c>
      <c r="S13" t="s">
        <v>187</v>
      </c>
      <c r="U13" t="s">
        <v>188</v>
      </c>
    </row>
    <row r="14" spans="1:39" x14ac:dyDescent="0.35">
      <c r="A14" t="s">
        <v>189</v>
      </c>
      <c r="B14" t="s">
        <v>190</v>
      </c>
      <c r="I14" t="s">
        <v>191</v>
      </c>
      <c r="S14" t="s">
        <v>192</v>
      </c>
    </row>
    <row r="15" spans="1:39" x14ac:dyDescent="0.35">
      <c r="A15" t="s">
        <v>20</v>
      </c>
      <c r="S15" t="s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Opened Previous Month</vt:lpstr>
      <vt:lpstr>Opened_Resolved Previous Month</vt:lpstr>
      <vt:lpstr>Open Aging Tickets</vt:lpstr>
      <vt:lpstr>Aging Tickets Resolved Prev Mon</vt:lpstr>
      <vt:lpstr>FCR</vt:lpstr>
      <vt:lpstr>Total</vt:lpstr>
      <vt:lpstr>Subject Category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Ramthun</cp:lastModifiedBy>
  <dcterms:created xsi:type="dcterms:W3CDTF">2025-08-20T13:01:53Z</dcterms:created>
  <dcterms:modified xsi:type="dcterms:W3CDTF">2025-08-20T13:02:34Z</dcterms:modified>
</cp:coreProperties>
</file>