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kv18799_bristol_ac_uk/Documents/Documents/PhD/Year 1/SM for DCSC/"/>
    </mc:Choice>
  </mc:AlternateContent>
  <xr:revisionPtr revIDLastSave="0" documentId="8_{7DB94896-BCFF-6249-BD2E-498EF8D41501}" xr6:coauthVersionLast="47" xr6:coauthVersionMax="47" xr10:uidLastSave="{00000000-0000-0000-0000-000000000000}"/>
  <bookViews>
    <workbookView xWindow="0" yWindow="740" windowWidth="30240" windowHeight="18900" activeTab="2"/>
  </bookViews>
  <sheets>
    <sheet name="scenario_1_data" sheetId="1" r:id="rId1"/>
    <sheet name="scenario_2_data" sheetId="2" r:id="rId2"/>
    <sheet name="scenario_3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3" l="1"/>
  <c r="D21" i="3"/>
  <c r="E21" i="3"/>
  <c r="F21" i="3"/>
  <c r="G21" i="3"/>
  <c r="H21" i="3"/>
  <c r="I21" i="3"/>
  <c r="B21" i="3"/>
  <c r="F33" i="2"/>
  <c r="G33" i="2"/>
  <c r="H33" i="2"/>
  <c r="I33" i="2"/>
  <c r="E33" i="2"/>
  <c r="D33" i="2"/>
  <c r="C33" i="2"/>
  <c r="B33" i="2" l="1"/>
  <c r="D26" i="1" l="1"/>
  <c r="F26" i="1"/>
  <c r="H26" i="1"/>
  <c r="C26" i="1"/>
  <c r="E26" i="1"/>
  <c r="G26" i="1"/>
  <c r="I26" i="1"/>
  <c r="B26" i="1"/>
</calcChain>
</file>

<file path=xl/sharedStrings.xml><?xml version="1.0" encoding="utf-8"?>
<sst xmlns="http://schemas.openxmlformats.org/spreadsheetml/2006/main" count="42" uniqueCount="8">
  <si>
    <t>DT</t>
  </si>
  <si>
    <t>Percentage wasted</t>
  </si>
  <si>
    <t>Non-DT</t>
  </si>
  <si>
    <t>Miles Driven</t>
  </si>
  <si>
    <t>Hours waited</t>
  </si>
  <si>
    <t>Shelf life</t>
  </si>
  <si>
    <t>Run #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</si>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</sst>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sqref="A1:I26"/>
    </sheetView>
  </sheetViews>
  <sheetFormatPr baseColWidth="10" defaultRowHeight="16" x14ac:dyDescent="0.2"/>
  <sheetData>
    <row r="1" spans="1:9" x14ac:dyDescent="0.2">
      <c r="B1" s="1" t="s">
        <v>1</v>
      </c>
      <c r="C1" s="1"/>
      <c r="D1" s="1" t="s">
        <v>3</v>
      </c>
      <c r="E1" s="1"/>
      <c r="F1" s="1" t="s">
        <v>4</v>
      </c>
      <c r="G1" s="1"/>
      <c r="H1" s="1" t="s">
        <v>5</v>
      </c>
      <c r="I1" s="1"/>
    </row>
    <row r="2" spans="1:9" x14ac:dyDescent="0.2">
      <c r="A2" t="s">
        <v>6</v>
      </c>
      <c r="B2" t="s">
        <v>0</v>
      </c>
      <c r="C2" t="s">
        <v>2</v>
      </c>
      <c r="D2" t="s">
        <v>0</v>
      </c>
      <c r="E2" t="s">
        <v>2</v>
      </c>
      <c r="F2" t="s">
        <v>0</v>
      </c>
      <c r="G2" t="s">
        <v>2</v>
      </c>
      <c r="H2" t="s">
        <v>0</v>
      </c>
      <c r="I2" t="s">
        <v>2</v>
      </c>
    </row>
    <row r="3" spans="1:9" x14ac:dyDescent="0.2">
      <c r="A3">
        <v>1</v>
      </c>
      <c r="B3">
        <v>3.6688536000000001E-2</v>
      </c>
      <c r="C3">
        <v>3.7628683000000003E-2</v>
      </c>
      <c r="D3">
        <v>239.4454915</v>
      </c>
      <c r="E3">
        <v>244.955106</v>
      </c>
      <c r="F3">
        <v>3.2997660450000001</v>
      </c>
      <c r="G3">
        <v>3.3247627999999998</v>
      </c>
      <c r="H3">
        <v>5.9015933670000003</v>
      </c>
      <c r="I3">
        <v>5.937152287</v>
      </c>
    </row>
    <row r="4" spans="1:9" x14ac:dyDescent="0.2">
      <c r="A4">
        <v>2</v>
      </c>
      <c r="B4">
        <v>3.6205162999999999E-2</v>
      </c>
      <c r="C4">
        <v>3.814066E-2</v>
      </c>
      <c r="D4">
        <v>238.56660909999999</v>
      </c>
      <c r="E4">
        <v>244.35618149999999</v>
      </c>
      <c r="F4">
        <v>3.2779172019999998</v>
      </c>
      <c r="G4">
        <v>3.341029383</v>
      </c>
      <c r="H4">
        <v>5.9097810590000002</v>
      </c>
      <c r="I4">
        <v>5.9168783410000003</v>
      </c>
    </row>
    <row r="5" spans="1:9" x14ac:dyDescent="0.2">
      <c r="A5">
        <v>3</v>
      </c>
      <c r="B5">
        <v>3.7267081000000001E-2</v>
      </c>
      <c r="C5">
        <v>3.4576270999999999E-2</v>
      </c>
      <c r="D5">
        <v>240.15082380000001</v>
      </c>
      <c r="E5">
        <v>241.66211749999999</v>
      </c>
      <c r="F5">
        <v>3.3087794910000001</v>
      </c>
      <c r="G5">
        <v>3.3001975290000001</v>
      </c>
      <c r="H5">
        <v>5.9099914160000004</v>
      </c>
      <c r="I5">
        <v>5.9313279569999997</v>
      </c>
    </row>
    <row r="6" spans="1:9" x14ac:dyDescent="0.2">
      <c r="A6">
        <v>4</v>
      </c>
      <c r="B6">
        <v>3.0880419999999999E-2</v>
      </c>
      <c r="C6">
        <v>3.4891835000000003E-2</v>
      </c>
      <c r="D6">
        <v>238.35599400000001</v>
      </c>
      <c r="E6">
        <v>243.39539859999999</v>
      </c>
      <c r="F6">
        <v>3.2643893749999999</v>
      </c>
      <c r="G6">
        <v>3.3378212129999998</v>
      </c>
      <c r="H6">
        <v>5.9014406690000003</v>
      </c>
      <c r="I6">
        <v>5.9100672559999996</v>
      </c>
    </row>
    <row r="7" spans="1:9" x14ac:dyDescent="0.2">
      <c r="A7">
        <v>5</v>
      </c>
      <c r="B7">
        <v>3.1432275000000003E-2</v>
      </c>
      <c r="C7">
        <v>3.7114117000000002E-2</v>
      </c>
      <c r="D7">
        <v>238.23706319999999</v>
      </c>
      <c r="E7">
        <v>245.4785971</v>
      </c>
      <c r="F7">
        <v>3.2626490389999998</v>
      </c>
      <c r="G7">
        <v>3.3538698490000001</v>
      </c>
      <c r="H7">
        <v>5.8976444199999998</v>
      </c>
      <c r="I7">
        <v>5.9190526989999999</v>
      </c>
    </row>
    <row r="8" spans="1:9" x14ac:dyDescent="0.2">
      <c r="A8">
        <v>6</v>
      </c>
      <c r="B8">
        <v>3.2834849999999999E-2</v>
      </c>
      <c r="C8">
        <v>3.5165585999999999E-2</v>
      </c>
      <c r="D8">
        <v>239.9168435</v>
      </c>
      <c r="E8">
        <v>243.40414329999999</v>
      </c>
      <c r="F8">
        <v>3.296500886</v>
      </c>
      <c r="G8">
        <v>3.3243864909999998</v>
      </c>
      <c r="H8">
        <v>5.9000033189999996</v>
      </c>
      <c r="I8">
        <v>5.9111915240000004</v>
      </c>
    </row>
    <row r="9" spans="1:9" x14ac:dyDescent="0.2">
      <c r="A9">
        <v>7</v>
      </c>
      <c r="B9">
        <v>3.6446079999999999E-2</v>
      </c>
      <c r="C9">
        <v>4.3177893000000002E-2</v>
      </c>
      <c r="D9">
        <v>239.39725870000001</v>
      </c>
      <c r="E9">
        <v>246.1457528</v>
      </c>
      <c r="F9">
        <v>3.3002604940000002</v>
      </c>
      <c r="G9">
        <v>3.3649420920000002</v>
      </c>
      <c r="H9">
        <v>5.9071466140000002</v>
      </c>
      <c r="I9">
        <v>5.9252327290000002</v>
      </c>
    </row>
    <row r="10" spans="1:9" x14ac:dyDescent="0.2">
      <c r="A10">
        <v>8</v>
      </c>
      <c r="B10">
        <v>4.0778151999999998E-2</v>
      </c>
      <c r="C10">
        <v>3.5911602000000001E-2</v>
      </c>
      <c r="D10">
        <v>239.32070580000001</v>
      </c>
      <c r="E10">
        <v>245.32991200000001</v>
      </c>
      <c r="F10">
        <v>3.299607999</v>
      </c>
      <c r="G10">
        <v>3.336267834</v>
      </c>
      <c r="H10">
        <v>5.901491085</v>
      </c>
      <c r="I10">
        <v>5.9160451009999999</v>
      </c>
    </row>
    <row r="11" spans="1:9" x14ac:dyDescent="0.2">
      <c r="A11">
        <v>9</v>
      </c>
      <c r="B11">
        <v>3.0135979E-2</v>
      </c>
      <c r="C11">
        <v>3.7256267000000003E-2</v>
      </c>
      <c r="D11">
        <v>239.57100579999999</v>
      </c>
      <c r="E11">
        <v>241.75192490000001</v>
      </c>
      <c r="F11">
        <v>3.2779768050000002</v>
      </c>
      <c r="G11">
        <v>3.3283682209999998</v>
      </c>
      <c r="H11">
        <v>5.9269020709999998</v>
      </c>
      <c r="I11">
        <v>5.9149738080000001</v>
      </c>
    </row>
    <row r="12" spans="1:9" x14ac:dyDescent="0.2">
      <c r="A12">
        <v>10</v>
      </c>
      <c r="B12">
        <v>3.3438770999999999E-2</v>
      </c>
      <c r="C12">
        <v>3.6463707999999997E-2</v>
      </c>
      <c r="D12">
        <v>237.97124969999999</v>
      </c>
      <c r="E12">
        <v>243.7987526</v>
      </c>
      <c r="F12">
        <v>3.27096016</v>
      </c>
      <c r="G12">
        <v>3.3197022020000002</v>
      </c>
      <c r="H12">
        <v>5.9014113979999996</v>
      </c>
      <c r="I12">
        <v>5.9289368089999996</v>
      </c>
    </row>
    <row r="13" spans="1:9" x14ac:dyDescent="0.2">
      <c r="A13">
        <v>11</v>
      </c>
      <c r="B13">
        <v>4.1439126E-2</v>
      </c>
      <c r="C13">
        <v>3.9758013000000002E-2</v>
      </c>
      <c r="D13">
        <v>238.98086900000001</v>
      </c>
      <c r="E13">
        <v>242.68469060000001</v>
      </c>
      <c r="F13">
        <v>3.3068384910000002</v>
      </c>
      <c r="G13">
        <v>3.3279773549999998</v>
      </c>
      <c r="H13">
        <v>5.9218989640000004</v>
      </c>
      <c r="I13">
        <v>5.9248212980000003</v>
      </c>
    </row>
    <row r="14" spans="1:9" x14ac:dyDescent="0.2">
      <c r="A14">
        <v>12</v>
      </c>
      <c r="B14">
        <v>3.6217303999999999E-2</v>
      </c>
      <c r="C14">
        <v>4.4368601000000001E-2</v>
      </c>
      <c r="D14">
        <v>240.99672000000001</v>
      </c>
      <c r="E14">
        <v>244.4762987</v>
      </c>
      <c r="F14">
        <v>3.304665177</v>
      </c>
      <c r="G14">
        <v>3.3501679700000002</v>
      </c>
      <c r="H14">
        <v>5.8912062470000004</v>
      </c>
      <c r="I14">
        <v>5.9239496279999999</v>
      </c>
    </row>
    <row r="15" spans="1:9" x14ac:dyDescent="0.2">
      <c r="A15">
        <v>13</v>
      </c>
      <c r="B15">
        <v>3.6621577000000002E-2</v>
      </c>
      <c r="C15">
        <v>4.4052862999999998E-2</v>
      </c>
      <c r="D15">
        <v>239.6060588</v>
      </c>
      <c r="E15">
        <v>245.9912472</v>
      </c>
      <c r="F15">
        <v>3.3111960900000001</v>
      </c>
      <c r="G15">
        <v>3.367923673</v>
      </c>
      <c r="H15">
        <v>5.897615171</v>
      </c>
      <c r="I15">
        <v>5.9218115539999996</v>
      </c>
    </row>
    <row r="16" spans="1:9" x14ac:dyDescent="0.2">
      <c r="A16">
        <v>14</v>
      </c>
      <c r="B16">
        <v>3.0333004E-2</v>
      </c>
      <c r="C16">
        <v>2.9737205999999999E-2</v>
      </c>
      <c r="D16">
        <v>236.91448270000001</v>
      </c>
      <c r="E16">
        <v>243.1143022</v>
      </c>
      <c r="F16">
        <v>3.2684775899999998</v>
      </c>
      <c r="G16">
        <v>3.3280034710000002</v>
      </c>
      <c r="H16">
        <v>5.9194384529999997</v>
      </c>
      <c r="I16">
        <v>5.908615685</v>
      </c>
    </row>
    <row r="17" spans="1:9" x14ac:dyDescent="0.2">
      <c r="A17">
        <v>15</v>
      </c>
      <c r="B17">
        <v>3.1015344E-2</v>
      </c>
      <c r="C17">
        <v>4.7125668000000002E-2</v>
      </c>
      <c r="D17">
        <v>237.93718000000001</v>
      </c>
      <c r="E17">
        <v>247.22972429999999</v>
      </c>
      <c r="F17">
        <v>3.2812098449999998</v>
      </c>
      <c r="G17">
        <v>3.3667808770000001</v>
      </c>
      <c r="H17">
        <v>5.9186162790000001</v>
      </c>
      <c r="I17">
        <v>5.9188115129999996</v>
      </c>
    </row>
    <row r="18" spans="1:9" x14ac:dyDescent="0.2">
      <c r="A18">
        <v>16</v>
      </c>
      <c r="B18">
        <v>3.3817951999999998E-2</v>
      </c>
      <c r="C18">
        <v>3.3509700000000003E-2</v>
      </c>
      <c r="D18">
        <v>239.1723781</v>
      </c>
      <c r="E18">
        <v>243.22964880000001</v>
      </c>
      <c r="F18">
        <v>3.2890445779999999</v>
      </c>
      <c r="G18">
        <v>3.3150982670000002</v>
      </c>
      <c r="H18">
        <v>5.8963647210000003</v>
      </c>
      <c r="I18">
        <v>5.9250073419999998</v>
      </c>
    </row>
    <row r="19" spans="1:9" x14ac:dyDescent="0.2">
      <c r="A19">
        <v>17</v>
      </c>
      <c r="B19">
        <v>3.0265340000000002E-2</v>
      </c>
      <c r="C19">
        <v>4.5362221000000001E-2</v>
      </c>
      <c r="D19">
        <v>239.5559734</v>
      </c>
      <c r="E19">
        <v>247.59321589999999</v>
      </c>
      <c r="F19">
        <v>3.2915640019999999</v>
      </c>
      <c r="G19">
        <v>3.3594849560000002</v>
      </c>
      <c r="H19">
        <v>5.9120681780000002</v>
      </c>
      <c r="I19">
        <v>5.9307291700000002</v>
      </c>
    </row>
    <row r="20" spans="1:9" x14ac:dyDescent="0.2">
      <c r="A20">
        <v>18</v>
      </c>
      <c r="B20">
        <v>3.5725990999999999E-2</v>
      </c>
      <c r="C20">
        <v>3.9904502000000001E-2</v>
      </c>
      <c r="D20">
        <v>237.91943499999999</v>
      </c>
      <c r="E20">
        <v>243.92396400000001</v>
      </c>
      <c r="F20">
        <v>3.2775727300000002</v>
      </c>
      <c r="G20">
        <v>3.3275724329999998</v>
      </c>
      <c r="H20">
        <v>5.9105525940000003</v>
      </c>
      <c r="I20">
        <v>5.935297952</v>
      </c>
    </row>
    <row r="21" spans="1:9" x14ac:dyDescent="0.2">
      <c r="A21">
        <v>19</v>
      </c>
      <c r="B21">
        <v>3.6607687999999999E-2</v>
      </c>
      <c r="C21">
        <v>3.7137990000000003E-2</v>
      </c>
      <c r="D21">
        <v>238.43727050000001</v>
      </c>
      <c r="E21">
        <v>246.63638460000001</v>
      </c>
      <c r="F21">
        <v>3.3042691639999999</v>
      </c>
      <c r="G21">
        <v>3.360698561</v>
      </c>
      <c r="H21">
        <v>5.8969094359999996</v>
      </c>
      <c r="I21">
        <v>5.9234438450000004</v>
      </c>
    </row>
    <row r="22" spans="1:9" x14ac:dyDescent="0.2">
      <c r="A22">
        <v>20</v>
      </c>
      <c r="B22">
        <v>3.8473568999999999E-2</v>
      </c>
      <c r="C22">
        <v>3.3506044999999998E-2</v>
      </c>
      <c r="D22">
        <v>235.63494489999999</v>
      </c>
      <c r="E22">
        <v>240.50130350000001</v>
      </c>
      <c r="F22">
        <v>3.2621605370000002</v>
      </c>
      <c r="G22">
        <v>3.3071248280000001</v>
      </c>
      <c r="H22">
        <v>5.9040906419999999</v>
      </c>
      <c r="I22">
        <v>5.9264934419999999</v>
      </c>
    </row>
    <row r="23" spans="1:9" x14ac:dyDescent="0.2">
      <c r="A23">
        <v>21</v>
      </c>
      <c r="B23">
        <v>3.6747966999999999E-2</v>
      </c>
      <c r="C23">
        <v>3.9431616000000003E-2</v>
      </c>
      <c r="D23">
        <v>239.53895030000001</v>
      </c>
      <c r="E23">
        <v>243.65248679999999</v>
      </c>
      <c r="F23">
        <v>3.2879636290000001</v>
      </c>
      <c r="G23">
        <v>3.3484517629999999</v>
      </c>
      <c r="H23">
        <v>5.9142613229999998</v>
      </c>
      <c r="I23">
        <v>5.9166662189999997</v>
      </c>
    </row>
    <row r="26" spans="1:9" x14ac:dyDescent="0.2">
      <c r="A26" t="s">
        <v>7</v>
      </c>
      <c r="B26">
        <f>GEOMEAN(B3:B23)</f>
        <v>3.4765184484131288E-2</v>
      </c>
      <c r="C26">
        <f>GEOMEAN(C3:C23)</f>
        <v>3.8053670740327922E-2</v>
      </c>
      <c r="D26">
        <f>GEOMEAN(D3:D23)</f>
        <v>238.83660447094496</v>
      </c>
      <c r="E26">
        <f>GEOMEAN(E3:E23)</f>
        <v>244.24613700054658</v>
      </c>
      <c r="F26">
        <f>GEOMEAN(F3:F23)</f>
        <v>3.2877603350447147</v>
      </c>
      <c r="G26">
        <f>GEOMEAN(G3:G23)</f>
        <v>3.3375924184127763</v>
      </c>
      <c r="H26">
        <f>GEOMEAN(H3:H23)</f>
        <v>5.9066796372120542</v>
      </c>
      <c r="I26">
        <f>GEOMEAN(I3:I23)</f>
        <v>5.9222094852310967</v>
      </c>
    </row>
  </sheetData>
  <mergeCells count="4">
    <mergeCell ref="B1:C1"/>
    <mergeCell ref="D1:E1"/>
    <mergeCell ref="F1:G1"/>
    <mergeCell ref="H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G30" sqref="G30"/>
    </sheetView>
  </sheetViews>
  <sheetFormatPr baseColWidth="10" defaultRowHeight="16" x14ac:dyDescent="0.2"/>
  <sheetData>
    <row r="1" spans="1:9" x14ac:dyDescent="0.2">
      <c r="B1" s="1" t="s">
        <v>1</v>
      </c>
      <c r="C1" s="1"/>
      <c r="D1" s="1" t="s">
        <v>3</v>
      </c>
      <c r="E1" s="1"/>
      <c r="F1" s="1" t="s">
        <v>4</v>
      </c>
      <c r="G1" s="1"/>
      <c r="H1" s="1" t="s">
        <v>5</v>
      </c>
      <c r="I1" s="1"/>
    </row>
    <row r="2" spans="1:9" x14ac:dyDescent="0.2">
      <c r="A2" t="s">
        <v>6</v>
      </c>
      <c r="B2" t="s">
        <v>0</v>
      </c>
      <c r="C2" t="s">
        <v>2</v>
      </c>
      <c r="D2" t="s">
        <v>0</v>
      </c>
      <c r="E2" t="s">
        <v>2</v>
      </c>
      <c r="F2" t="s">
        <v>0</v>
      </c>
      <c r="G2" t="s">
        <v>2</v>
      </c>
      <c r="H2" t="s">
        <v>0</v>
      </c>
      <c r="I2" t="s">
        <v>2</v>
      </c>
    </row>
    <row r="3" spans="1:9" x14ac:dyDescent="0.2">
      <c r="A3">
        <v>1</v>
      </c>
      <c r="B3">
        <v>3.4527687000000001E-2</v>
      </c>
      <c r="C3">
        <v>4.510451E-2</v>
      </c>
      <c r="D3">
        <v>523.59600360000002</v>
      </c>
      <c r="E3">
        <v>545.24748950000003</v>
      </c>
      <c r="F3">
        <v>5.6427376349999996</v>
      </c>
      <c r="G3">
        <v>5.8194128919999999</v>
      </c>
      <c r="H3">
        <v>5.7883390730000004</v>
      </c>
      <c r="I3">
        <v>5.8325353059999996</v>
      </c>
    </row>
    <row r="4" spans="1:9" x14ac:dyDescent="0.2">
      <c r="A4">
        <v>2</v>
      </c>
      <c r="B4">
        <v>3.6862003999999997E-2</v>
      </c>
      <c r="C4">
        <v>4.0029111999999999E-2</v>
      </c>
      <c r="D4">
        <v>520.378559</v>
      </c>
      <c r="E4">
        <v>540.34383839999998</v>
      </c>
      <c r="F4">
        <v>5.6268072199999999</v>
      </c>
      <c r="G4">
        <v>5.8298500789999999</v>
      </c>
      <c r="H4">
        <v>5.8029289149999999</v>
      </c>
      <c r="I4">
        <v>5.801535511</v>
      </c>
    </row>
    <row r="5" spans="1:9" x14ac:dyDescent="0.2">
      <c r="A5">
        <v>3</v>
      </c>
      <c r="B5">
        <v>3.8277512E-2</v>
      </c>
      <c r="C5">
        <v>3.9358601E-2</v>
      </c>
      <c r="D5">
        <v>523.921111</v>
      </c>
      <c r="E5">
        <v>532.90610760000004</v>
      </c>
      <c r="F5">
        <v>5.6719847080000001</v>
      </c>
      <c r="G5">
        <v>5.8319722970000001</v>
      </c>
      <c r="H5">
        <v>5.7701319199999999</v>
      </c>
      <c r="I5">
        <v>5.7412281209999998</v>
      </c>
    </row>
    <row r="6" spans="1:9" x14ac:dyDescent="0.2">
      <c r="A6">
        <v>4</v>
      </c>
      <c r="B6">
        <v>3.4967320000000003E-2</v>
      </c>
      <c r="C6">
        <v>3.8970588E-2</v>
      </c>
      <c r="D6">
        <v>523.53943670000001</v>
      </c>
      <c r="E6">
        <v>542.34263410000005</v>
      </c>
      <c r="F6">
        <v>5.6571066200000004</v>
      </c>
      <c r="G6">
        <v>5.81397488</v>
      </c>
      <c r="H6">
        <v>5.7972498640000003</v>
      </c>
      <c r="I6">
        <v>5.8232268119999997</v>
      </c>
    </row>
    <row r="7" spans="1:9" x14ac:dyDescent="0.2">
      <c r="A7">
        <v>5</v>
      </c>
      <c r="B7">
        <v>3.6026583000000001E-2</v>
      </c>
      <c r="C7">
        <v>3.4773446E-2</v>
      </c>
      <c r="D7">
        <v>528.16843600000004</v>
      </c>
      <c r="E7">
        <v>525.7854241</v>
      </c>
      <c r="F7">
        <v>5.6995324060000003</v>
      </c>
      <c r="G7">
        <v>5.8155399799999996</v>
      </c>
      <c r="H7">
        <v>5.7589779019999998</v>
      </c>
      <c r="I7">
        <v>5.6805467710000004</v>
      </c>
    </row>
    <row r="8" spans="1:9" x14ac:dyDescent="0.2">
      <c r="A8">
        <v>6</v>
      </c>
      <c r="B8">
        <v>3.4368804000000003E-2</v>
      </c>
      <c r="C8">
        <v>3.7444933999999999E-2</v>
      </c>
      <c r="D8">
        <v>526.4344542</v>
      </c>
      <c r="E8">
        <v>540.09073230000001</v>
      </c>
      <c r="F8">
        <v>5.6579337750000001</v>
      </c>
      <c r="G8">
        <v>5.8281250599999996</v>
      </c>
      <c r="H8">
        <v>5.7772593600000004</v>
      </c>
      <c r="I8">
        <v>5.8008797239999996</v>
      </c>
    </row>
    <row r="9" spans="1:9" x14ac:dyDescent="0.2">
      <c r="A9">
        <v>7</v>
      </c>
      <c r="B9">
        <v>3.4799736999999997E-2</v>
      </c>
      <c r="C9">
        <v>4.5471079999999997E-2</v>
      </c>
      <c r="D9">
        <v>523.17294349999997</v>
      </c>
      <c r="E9">
        <v>539.92588320000004</v>
      </c>
      <c r="F9">
        <v>5.6456923090000002</v>
      </c>
      <c r="G9">
        <v>5.8202272370000001</v>
      </c>
      <c r="H9">
        <v>5.778672018</v>
      </c>
      <c r="I9">
        <v>5.7076410180000003</v>
      </c>
    </row>
    <row r="10" spans="1:9" x14ac:dyDescent="0.2">
      <c r="A10">
        <v>8</v>
      </c>
      <c r="B10">
        <v>3.2840722000000003E-2</v>
      </c>
      <c r="C10">
        <v>4.2569081000000002E-2</v>
      </c>
      <c r="D10">
        <v>515.74110900000005</v>
      </c>
      <c r="E10">
        <v>539.87779920000003</v>
      </c>
      <c r="F10">
        <v>5.5817178890000001</v>
      </c>
      <c r="G10">
        <v>5.8131118380000002</v>
      </c>
      <c r="H10">
        <v>5.7919333179999999</v>
      </c>
      <c r="I10">
        <v>5.8172425189999997</v>
      </c>
    </row>
    <row r="11" spans="1:9" x14ac:dyDescent="0.2">
      <c r="A11">
        <v>9</v>
      </c>
      <c r="B11">
        <v>3.5276824999999998E-2</v>
      </c>
      <c r="C11">
        <v>4.7016275000000003E-2</v>
      </c>
      <c r="D11">
        <v>514.47148919999995</v>
      </c>
      <c r="E11">
        <v>538.20776639999997</v>
      </c>
      <c r="F11">
        <v>6.1263853450000001</v>
      </c>
      <c r="G11">
        <v>5.820299994</v>
      </c>
      <c r="H11">
        <v>5.7646828640000001</v>
      </c>
      <c r="I11">
        <v>5.7212026490000003</v>
      </c>
    </row>
    <row r="12" spans="1:9" x14ac:dyDescent="0.2">
      <c r="A12">
        <v>10</v>
      </c>
      <c r="B12">
        <v>3.6893203999999999E-2</v>
      </c>
      <c r="C12">
        <v>3.8681948000000001E-2</v>
      </c>
      <c r="D12">
        <v>523.98931170000003</v>
      </c>
      <c r="E12">
        <v>539.7449249</v>
      </c>
      <c r="F12">
        <v>5.6373849150000002</v>
      </c>
      <c r="G12">
        <v>5.8208438889999998</v>
      </c>
      <c r="H12">
        <v>5.7967670819999997</v>
      </c>
      <c r="I12">
        <v>5.7904112220000004</v>
      </c>
    </row>
    <row r="13" spans="1:9" x14ac:dyDescent="0.2">
      <c r="A13">
        <v>11</v>
      </c>
      <c r="B13">
        <v>3.4254574000000003E-2</v>
      </c>
      <c r="C13">
        <v>4.5668721000000002E-2</v>
      </c>
      <c r="D13">
        <v>514.9103235</v>
      </c>
      <c r="E13">
        <v>543.26864539999997</v>
      </c>
      <c r="F13">
        <v>5.570447841</v>
      </c>
      <c r="G13">
        <v>5.812623898</v>
      </c>
      <c r="H13">
        <v>5.7959219610000003</v>
      </c>
      <c r="I13">
        <v>5.7388116739999999</v>
      </c>
    </row>
    <row r="14" spans="1:9" x14ac:dyDescent="0.2">
      <c r="A14">
        <v>12</v>
      </c>
      <c r="B14">
        <v>3.7970838E-2</v>
      </c>
      <c r="C14">
        <v>4.9138247000000003E-2</v>
      </c>
      <c r="D14">
        <v>524.94918059999998</v>
      </c>
      <c r="E14">
        <v>543.49302049999994</v>
      </c>
      <c r="F14">
        <v>5.673328905</v>
      </c>
      <c r="G14">
        <v>5.8259260179999997</v>
      </c>
      <c r="H14">
        <v>5.7786695549999996</v>
      </c>
      <c r="I14">
        <v>5.8363267670000001</v>
      </c>
    </row>
    <row r="15" spans="1:9" x14ac:dyDescent="0.2">
      <c r="A15">
        <v>13</v>
      </c>
      <c r="B15">
        <v>3.5498994999999998E-2</v>
      </c>
      <c r="C15">
        <v>4.9431009999999997E-2</v>
      </c>
      <c r="D15">
        <v>524.03788710000003</v>
      </c>
      <c r="E15">
        <v>547.17482089999999</v>
      </c>
      <c r="F15">
        <v>5.664744325</v>
      </c>
      <c r="G15">
        <v>5.816845818</v>
      </c>
      <c r="H15">
        <v>5.7773625409999996</v>
      </c>
      <c r="I15">
        <v>5.7857864670000003</v>
      </c>
    </row>
    <row r="16" spans="1:9" x14ac:dyDescent="0.2">
      <c r="A16">
        <v>14</v>
      </c>
      <c r="B16">
        <v>3.5889070000000002E-2</v>
      </c>
      <c r="C16">
        <v>3.5660661000000003E-2</v>
      </c>
      <c r="D16">
        <v>524.69729050000001</v>
      </c>
      <c r="E16">
        <v>533.59391119999998</v>
      </c>
      <c r="F16">
        <v>5.6672811940000001</v>
      </c>
      <c r="G16">
        <v>5.8189075060000004</v>
      </c>
      <c r="H16">
        <v>5.7737916880000002</v>
      </c>
      <c r="I16">
        <v>5.7452026509999996</v>
      </c>
    </row>
    <row r="17" spans="1:9" x14ac:dyDescent="0.2">
      <c r="A17">
        <v>15</v>
      </c>
      <c r="B17">
        <v>3.7831020999999999E-2</v>
      </c>
      <c r="C17">
        <v>3.9013618E-2</v>
      </c>
      <c r="D17">
        <v>523.90122929999995</v>
      </c>
      <c r="E17">
        <v>537.1904859</v>
      </c>
      <c r="F17">
        <v>5.6577704180000001</v>
      </c>
      <c r="G17">
        <v>5.8272476280000003</v>
      </c>
      <c r="H17">
        <v>5.7465245339999997</v>
      </c>
      <c r="I17">
        <v>5.7681866880000001</v>
      </c>
    </row>
    <row r="18" spans="1:9" x14ac:dyDescent="0.2">
      <c r="A18">
        <v>16</v>
      </c>
      <c r="B18">
        <v>3.6311054000000002E-2</v>
      </c>
      <c r="C18">
        <v>4.1980624000000001E-2</v>
      </c>
      <c r="D18">
        <v>524.69430299999999</v>
      </c>
      <c r="E18">
        <v>541.4249274</v>
      </c>
      <c r="F18">
        <v>5.6561053640000001</v>
      </c>
      <c r="G18">
        <v>5.8291939199999998</v>
      </c>
      <c r="H18">
        <v>5.776696812</v>
      </c>
      <c r="I18">
        <v>5.8053007980000002</v>
      </c>
    </row>
    <row r="19" spans="1:9" x14ac:dyDescent="0.2">
      <c r="A19">
        <v>17</v>
      </c>
      <c r="B19">
        <v>3.9799436000000001E-2</v>
      </c>
      <c r="C19">
        <v>5.4571738000000002E-2</v>
      </c>
      <c r="D19">
        <v>526.8471998</v>
      </c>
      <c r="E19">
        <v>544.88459999999998</v>
      </c>
      <c r="F19">
        <v>5.6783672440000004</v>
      </c>
      <c r="G19">
        <v>5.8228629139999999</v>
      </c>
      <c r="H19">
        <v>5.7678895819999996</v>
      </c>
      <c r="I19">
        <v>5.8632100029999998</v>
      </c>
    </row>
    <row r="20" spans="1:9" x14ac:dyDescent="0.2">
      <c r="A20">
        <v>18</v>
      </c>
      <c r="B20">
        <v>3.3132425E-2</v>
      </c>
      <c r="C20">
        <v>4.6082948999999998E-2</v>
      </c>
      <c r="D20">
        <v>521.25355079999997</v>
      </c>
      <c r="E20">
        <v>539.66043500000001</v>
      </c>
      <c r="F20">
        <v>5.639020522</v>
      </c>
      <c r="G20">
        <v>5.8270527400000001</v>
      </c>
      <c r="H20">
        <v>5.7917353240000002</v>
      </c>
      <c r="I20">
        <v>5.8031041830000003</v>
      </c>
    </row>
    <row r="21" spans="1:9" x14ac:dyDescent="0.2">
      <c r="A21">
        <v>19</v>
      </c>
      <c r="B21">
        <v>4.2907461000000001E-2</v>
      </c>
      <c r="C21">
        <v>4.6581518000000002E-2</v>
      </c>
      <c r="D21">
        <v>525.89706009999998</v>
      </c>
      <c r="E21">
        <v>542.27053750000005</v>
      </c>
      <c r="F21">
        <v>5.7088356259999999</v>
      </c>
      <c r="G21">
        <v>5.8270391540000004</v>
      </c>
      <c r="H21">
        <v>5.7648128659999998</v>
      </c>
      <c r="I21">
        <v>5.8302426619999999</v>
      </c>
    </row>
    <row r="22" spans="1:9" x14ac:dyDescent="0.2">
      <c r="A22">
        <v>20</v>
      </c>
      <c r="B22">
        <v>3.8628039000000003E-2</v>
      </c>
      <c r="C22">
        <v>3.7727306000000002E-2</v>
      </c>
      <c r="D22">
        <v>527.22005230000002</v>
      </c>
      <c r="E22">
        <v>535.66622689999997</v>
      </c>
      <c r="F22">
        <v>5.6967142910000002</v>
      </c>
      <c r="G22">
        <v>5.8314959469999996</v>
      </c>
      <c r="H22">
        <v>5.7678003779999996</v>
      </c>
      <c r="I22">
        <v>5.7659861230000002</v>
      </c>
    </row>
    <row r="23" spans="1:9" x14ac:dyDescent="0.2">
      <c r="A23">
        <v>21</v>
      </c>
      <c r="B23">
        <v>3.5139964000000003E-2</v>
      </c>
      <c r="C23">
        <v>4.7458894000000001E-2</v>
      </c>
      <c r="D23">
        <v>519.14680980000003</v>
      </c>
      <c r="E23">
        <v>550.92288770000005</v>
      </c>
      <c r="F23">
        <v>5.6236451670000003</v>
      </c>
      <c r="G23">
        <v>5.8142976409999996</v>
      </c>
      <c r="H23">
        <v>5.7872029620000003</v>
      </c>
      <c r="I23">
        <v>5.7081673720000001</v>
      </c>
    </row>
    <row r="24" spans="1:9" x14ac:dyDescent="0.2">
      <c r="A24">
        <v>22</v>
      </c>
      <c r="B24">
        <v>3.2873377000000002E-2</v>
      </c>
      <c r="C24">
        <v>4.4353336E-2</v>
      </c>
      <c r="D24">
        <v>529.34030659999996</v>
      </c>
      <c r="E24">
        <v>529.17136379999999</v>
      </c>
      <c r="F24">
        <v>5.6983767360000002</v>
      </c>
      <c r="G24">
        <v>5.8247412379999997</v>
      </c>
      <c r="H24">
        <v>5.7811145130000003</v>
      </c>
      <c r="I24">
        <v>5.7146508340000004</v>
      </c>
    </row>
    <row r="25" spans="1:9" x14ac:dyDescent="0.2">
      <c r="A25">
        <v>23</v>
      </c>
      <c r="B25">
        <v>3.2846714999999999E-2</v>
      </c>
      <c r="C25">
        <v>4.8640915999999999E-2</v>
      </c>
      <c r="D25">
        <v>529.65685480000002</v>
      </c>
      <c r="E25">
        <v>542.13665030000004</v>
      </c>
      <c r="F25">
        <v>5.6974339269999996</v>
      </c>
      <c r="G25">
        <v>5.8309397069999997</v>
      </c>
      <c r="H25">
        <v>5.7807569030000003</v>
      </c>
      <c r="I25">
        <v>5.8074333789999999</v>
      </c>
    </row>
    <row r="26" spans="1:9" x14ac:dyDescent="0.2">
      <c r="A26">
        <v>24</v>
      </c>
      <c r="B26">
        <v>2.9990627999999998E-2</v>
      </c>
      <c r="C26">
        <v>4.5601436000000002E-2</v>
      </c>
      <c r="D26">
        <v>518.28548839999996</v>
      </c>
      <c r="E26">
        <v>547.93508380000003</v>
      </c>
      <c r="F26">
        <v>5.6012107850000001</v>
      </c>
      <c r="G26">
        <v>5.8208801350000003</v>
      </c>
      <c r="H26">
        <v>5.7879447629999996</v>
      </c>
      <c r="I26">
        <v>5.8279388010000002</v>
      </c>
    </row>
    <row r="27" spans="1:9" x14ac:dyDescent="0.2">
      <c r="A27">
        <v>25</v>
      </c>
      <c r="B27">
        <v>3.7901759E-2</v>
      </c>
      <c r="C27">
        <v>3.9488117000000003E-2</v>
      </c>
      <c r="D27">
        <v>524.03364439999996</v>
      </c>
      <c r="E27">
        <v>542.34924809999995</v>
      </c>
      <c r="F27">
        <v>5.6418392239999999</v>
      </c>
      <c r="G27">
        <v>5.817288038</v>
      </c>
      <c r="H27">
        <v>5.7784103199999999</v>
      </c>
      <c r="I27">
        <v>5.8205473679999997</v>
      </c>
    </row>
    <row r="28" spans="1:9" x14ac:dyDescent="0.2">
      <c r="A28">
        <v>26</v>
      </c>
      <c r="B28">
        <v>3.5386632000000001E-2</v>
      </c>
      <c r="C28">
        <v>4.0905771E-2</v>
      </c>
      <c r="D28">
        <v>528.01609069999995</v>
      </c>
      <c r="E28">
        <v>532.91745160000005</v>
      </c>
      <c r="F28">
        <v>5.6936001210000002</v>
      </c>
      <c r="G28">
        <v>5.8351766180000002</v>
      </c>
      <c r="H28">
        <v>5.7817064480000004</v>
      </c>
      <c r="I28">
        <v>5.7385814399999999</v>
      </c>
    </row>
    <row r="29" spans="1:9" x14ac:dyDescent="0.2">
      <c r="A29">
        <v>27</v>
      </c>
      <c r="B29">
        <v>3.1526222999999999E-2</v>
      </c>
      <c r="C29">
        <v>4.6789988999999997E-2</v>
      </c>
      <c r="D29">
        <v>521.6393961</v>
      </c>
      <c r="E29">
        <v>546.2558133</v>
      </c>
      <c r="F29">
        <v>5.6270479660000001</v>
      </c>
      <c r="G29">
        <v>5.8163072409999996</v>
      </c>
      <c r="H29">
        <v>5.7990712919999998</v>
      </c>
      <c r="I29">
        <v>5.8551375830000003</v>
      </c>
    </row>
    <row r="30" spans="1:9" x14ac:dyDescent="0.2">
      <c r="A30">
        <v>28</v>
      </c>
      <c r="B30">
        <v>3.8910505999999997E-2</v>
      </c>
      <c r="C30">
        <v>3.9852398999999997E-2</v>
      </c>
      <c r="D30">
        <v>521.63457010000002</v>
      </c>
      <c r="E30">
        <v>545.32729340000003</v>
      </c>
      <c r="F30">
        <v>5.6292099799999997</v>
      </c>
      <c r="G30">
        <v>5.8233795749999997</v>
      </c>
      <c r="H30">
        <v>5.7962703940000004</v>
      </c>
      <c r="I30">
        <v>5.8435488009999998</v>
      </c>
    </row>
    <row r="33" spans="1:9" x14ac:dyDescent="0.2">
      <c r="A33" t="s">
        <v>7</v>
      </c>
      <c r="B33">
        <f>GEOMEAN(B3:B30)</f>
        <v>3.5673630279136448E-2</v>
      </c>
      <c r="C33">
        <f t="shared" ref="C33:P33" si="0">GEOMEAN(C3:C30)</f>
        <v>4.2899110348706533E-2</v>
      </c>
      <c r="D33">
        <f t="shared" si="0"/>
        <v>523.32678219845764</v>
      </c>
      <c r="E33">
        <f t="shared" si="0"/>
        <v>540.33188012725941</v>
      </c>
      <c r="F33">
        <f t="shared" si="0"/>
        <v>5.6696880437877928</v>
      </c>
      <c r="G33">
        <f t="shared" si="0"/>
        <v>5.8226952667816887</v>
      </c>
      <c r="H33">
        <f t="shared" si="0"/>
        <v>5.7807213696554998</v>
      </c>
      <c r="I33">
        <f t="shared" si="0"/>
        <v>5.7845939332051755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O14" sqref="O14"/>
    </sheetView>
  </sheetViews>
  <sheetFormatPr baseColWidth="10" defaultRowHeight="16" x14ac:dyDescent="0.2"/>
  <sheetData>
    <row r="1" spans="1:9" x14ac:dyDescent="0.2">
      <c r="B1" s="1" t="s">
        <v>1</v>
      </c>
      <c r="C1" s="1"/>
      <c r="D1" s="1" t="s">
        <v>3</v>
      </c>
      <c r="E1" s="1"/>
      <c r="F1" s="1" t="s">
        <v>4</v>
      </c>
      <c r="G1" s="1"/>
      <c r="H1" s="1" t="s">
        <v>5</v>
      </c>
      <c r="I1" s="1"/>
    </row>
    <row r="2" spans="1:9" x14ac:dyDescent="0.2">
      <c r="A2" t="s">
        <v>6</v>
      </c>
      <c r="B2" t="s">
        <v>0</v>
      </c>
      <c r="C2" t="s">
        <v>2</v>
      </c>
      <c r="D2" t="s">
        <v>0</v>
      </c>
      <c r="E2" t="s">
        <v>2</v>
      </c>
      <c r="F2" t="s">
        <v>0</v>
      </c>
      <c r="G2" t="s">
        <v>2</v>
      </c>
      <c r="H2" t="s">
        <v>0</v>
      </c>
      <c r="I2" t="s">
        <v>2</v>
      </c>
    </row>
    <row r="3" spans="1:9" x14ac:dyDescent="0.2">
      <c r="A3">
        <v>1</v>
      </c>
      <c r="B3">
        <v>3.9706373000000003E-2</v>
      </c>
      <c r="C3">
        <v>4.0796658999999999E-2</v>
      </c>
      <c r="D3">
        <v>166.45000659999999</v>
      </c>
      <c r="E3">
        <v>169.7452006</v>
      </c>
      <c r="F3">
        <v>2.6859349049999999</v>
      </c>
      <c r="G3">
        <v>2.71841833</v>
      </c>
      <c r="H3">
        <v>5.9401108599999999</v>
      </c>
      <c r="I3">
        <v>5.9439803930000004</v>
      </c>
    </row>
    <row r="4" spans="1:9" x14ac:dyDescent="0.2">
      <c r="A4">
        <v>2</v>
      </c>
      <c r="B4">
        <v>3.9815729000000001E-2</v>
      </c>
      <c r="C4">
        <v>4.5659164000000002E-2</v>
      </c>
      <c r="D4">
        <v>166.82601460000001</v>
      </c>
      <c r="E4">
        <v>169.64804810000001</v>
      </c>
      <c r="F4">
        <v>2.7007251999999999</v>
      </c>
      <c r="G4">
        <v>2.715211531</v>
      </c>
      <c r="H4">
        <v>5.9399660150000004</v>
      </c>
      <c r="I4">
        <v>5.9428901290000002</v>
      </c>
    </row>
    <row r="5" spans="1:9" x14ac:dyDescent="0.2">
      <c r="A5">
        <v>3</v>
      </c>
      <c r="B5">
        <v>3.6593479999999998E-2</v>
      </c>
      <c r="C5">
        <v>4.0102662999999997E-2</v>
      </c>
      <c r="D5">
        <v>166.4481614</v>
      </c>
      <c r="E5">
        <v>169.02458229999999</v>
      </c>
      <c r="F5">
        <v>2.6784179699999999</v>
      </c>
      <c r="G5">
        <v>2.720283233</v>
      </c>
      <c r="H5">
        <v>5.9368531530000004</v>
      </c>
      <c r="I5">
        <v>5.9431969689999997</v>
      </c>
    </row>
    <row r="6" spans="1:9" x14ac:dyDescent="0.2">
      <c r="A6">
        <v>4</v>
      </c>
      <c r="B6">
        <v>3.7613489E-2</v>
      </c>
      <c r="C6">
        <v>4.2812255E-2</v>
      </c>
      <c r="D6">
        <v>166.8951265</v>
      </c>
      <c r="E6">
        <v>169.3152618</v>
      </c>
      <c r="F6">
        <v>2.696328689</v>
      </c>
      <c r="G6">
        <v>2.7046368240000001</v>
      </c>
      <c r="H6">
        <v>5.9305236829999997</v>
      </c>
      <c r="I6">
        <v>5.9452819000000003</v>
      </c>
    </row>
    <row r="7" spans="1:9" x14ac:dyDescent="0.2">
      <c r="A7">
        <v>5</v>
      </c>
      <c r="B7">
        <v>3.9111699999999999E-2</v>
      </c>
      <c r="C7">
        <v>3.7220026000000003E-2</v>
      </c>
      <c r="D7">
        <v>165.9635202</v>
      </c>
      <c r="E7">
        <v>169.4130092</v>
      </c>
      <c r="F7">
        <v>2.7024234329999999</v>
      </c>
      <c r="G7">
        <v>2.7089503320000001</v>
      </c>
      <c r="H7">
        <v>5.9386701500000001</v>
      </c>
      <c r="I7">
        <v>5.9407392769999996</v>
      </c>
    </row>
    <row r="8" spans="1:9" x14ac:dyDescent="0.2">
      <c r="A8">
        <v>6</v>
      </c>
      <c r="B8">
        <v>3.5514632999999997E-2</v>
      </c>
      <c r="C8">
        <v>4.1640575999999999E-2</v>
      </c>
      <c r="D8">
        <v>166.40540530000001</v>
      </c>
      <c r="E8">
        <v>168.9321411</v>
      </c>
      <c r="F8">
        <v>2.695670319</v>
      </c>
      <c r="G8">
        <v>2.7009802180000002</v>
      </c>
      <c r="H8">
        <v>5.9349174270000002</v>
      </c>
      <c r="I8">
        <v>5.947471416</v>
      </c>
    </row>
    <row r="9" spans="1:9" x14ac:dyDescent="0.2">
      <c r="A9">
        <v>7</v>
      </c>
      <c r="B9">
        <v>4.3295637999999997E-2</v>
      </c>
      <c r="C9">
        <v>4.7274481E-2</v>
      </c>
      <c r="D9">
        <v>167.38622860000001</v>
      </c>
      <c r="E9">
        <v>170.49672140000001</v>
      </c>
      <c r="F9">
        <v>2.699935371</v>
      </c>
      <c r="G9">
        <v>2.7321914309999999</v>
      </c>
      <c r="H9">
        <v>5.9310266299999999</v>
      </c>
      <c r="I9">
        <v>5.9392325850000001</v>
      </c>
    </row>
    <row r="10" spans="1:9" x14ac:dyDescent="0.2">
      <c r="A10">
        <v>8</v>
      </c>
      <c r="B10">
        <v>4.2080847999999997E-2</v>
      </c>
      <c r="C10">
        <v>4.2471042000000001E-2</v>
      </c>
      <c r="D10">
        <v>166.6934704</v>
      </c>
      <c r="E10">
        <v>170.0737116</v>
      </c>
      <c r="F10">
        <v>2.6907132200000001</v>
      </c>
      <c r="G10">
        <v>2.727309526</v>
      </c>
      <c r="H10">
        <v>5.9409327010000004</v>
      </c>
      <c r="I10">
        <v>5.9395247879999999</v>
      </c>
    </row>
    <row r="11" spans="1:9" x14ac:dyDescent="0.2">
      <c r="A11">
        <v>9</v>
      </c>
      <c r="B11">
        <v>4.6127946000000003E-2</v>
      </c>
      <c r="C11">
        <v>3.8246268999999999E-2</v>
      </c>
      <c r="D11">
        <v>166.63394959999999</v>
      </c>
      <c r="E11">
        <v>170.69873569999999</v>
      </c>
      <c r="F11">
        <v>2.6817968419999998</v>
      </c>
      <c r="G11">
        <v>2.7331546420000001</v>
      </c>
      <c r="H11">
        <v>5.9496023459999998</v>
      </c>
      <c r="I11">
        <v>5.9416662230000004</v>
      </c>
    </row>
    <row r="12" spans="1:9" x14ac:dyDescent="0.2">
      <c r="A12">
        <v>10</v>
      </c>
      <c r="B12">
        <v>4.0978398999999999E-2</v>
      </c>
      <c r="C12">
        <v>3.9735399999999997E-2</v>
      </c>
      <c r="D12">
        <v>166.2325673</v>
      </c>
      <c r="E12">
        <v>169.65921299999999</v>
      </c>
      <c r="F12">
        <v>2.6955202479999998</v>
      </c>
      <c r="G12">
        <v>2.7164236929999999</v>
      </c>
      <c r="H12">
        <v>5.9371496009999998</v>
      </c>
      <c r="I12">
        <v>5.9414119010000004</v>
      </c>
    </row>
    <row r="13" spans="1:9" x14ac:dyDescent="0.2">
      <c r="A13">
        <v>11</v>
      </c>
      <c r="B13">
        <v>4.3679681999999997E-2</v>
      </c>
      <c r="C13">
        <v>3.7420139999999998E-2</v>
      </c>
      <c r="D13">
        <v>166.06910360000001</v>
      </c>
      <c r="E13">
        <v>170.42041330000001</v>
      </c>
      <c r="F13">
        <v>2.6814604759999998</v>
      </c>
      <c r="G13">
        <v>2.7222375400000001</v>
      </c>
      <c r="H13">
        <v>5.9389839240000004</v>
      </c>
      <c r="I13">
        <v>5.9476448890000002</v>
      </c>
    </row>
    <row r="14" spans="1:9" x14ac:dyDescent="0.2">
      <c r="A14">
        <v>12</v>
      </c>
      <c r="B14">
        <v>3.7953794999999999E-2</v>
      </c>
      <c r="C14">
        <v>3.3843150000000002E-2</v>
      </c>
      <c r="D14">
        <v>165.65682050000001</v>
      </c>
      <c r="E14">
        <v>169.15585440000001</v>
      </c>
      <c r="F14">
        <v>2.669685887</v>
      </c>
      <c r="G14">
        <v>2.696756991</v>
      </c>
      <c r="H14">
        <v>5.9505415670000001</v>
      </c>
      <c r="I14">
        <v>5.9468071309999999</v>
      </c>
    </row>
    <row r="15" spans="1:9" x14ac:dyDescent="0.2">
      <c r="A15">
        <v>13</v>
      </c>
      <c r="B15">
        <v>4.4407895000000003E-2</v>
      </c>
      <c r="C15">
        <v>4.5584953999999997E-2</v>
      </c>
      <c r="D15">
        <v>166.99059779999999</v>
      </c>
      <c r="E15">
        <v>170.59300669999999</v>
      </c>
      <c r="F15">
        <v>2.70159481</v>
      </c>
      <c r="G15">
        <v>2.7266617800000001</v>
      </c>
      <c r="H15">
        <v>5.94971169</v>
      </c>
      <c r="I15">
        <v>5.9437690239999998</v>
      </c>
    </row>
    <row r="16" spans="1:9" x14ac:dyDescent="0.2">
      <c r="A16">
        <v>14</v>
      </c>
      <c r="B16">
        <v>3.5874153999999998E-2</v>
      </c>
      <c r="C16">
        <v>3.5064505000000003E-2</v>
      </c>
      <c r="D16">
        <v>165.89050399999999</v>
      </c>
      <c r="E16">
        <v>169.08581910000001</v>
      </c>
      <c r="F16">
        <v>2.6769119859999999</v>
      </c>
      <c r="G16">
        <v>2.7110449929999998</v>
      </c>
      <c r="H16">
        <v>5.9433852099999998</v>
      </c>
      <c r="I16">
        <v>5.9430156900000002</v>
      </c>
    </row>
    <row r="17" spans="1:9" x14ac:dyDescent="0.2">
      <c r="A17">
        <v>15</v>
      </c>
      <c r="B17">
        <v>4.0473839999999997E-2</v>
      </c>
      <c r="C17">
        <v>3.1209363E-2</v>
      </c>
      <c r="D17">
        <v>165.62509019999999</v>
      </c>
      <c r="E17">
        <v>169.1274018</v>
      </c>
      <c r="F17">
        <v>2.6707733259999999</v>
      </c>
      <c r="G17">
        <v>2.6950358749999999</v>
      </c>
      <c r="H17">
        <v>5.9477150779999999</v>
      </c>
      <c r="I17">
        <v>5.9486112139999996</v>
      </c>
    </row>
    <row r="18" spans="1:9" x14ac:dyDescent="0.2">
      <c r="A18">
        <v>16</v>
      </c>
      <c r="B18">
        <v>3.4005448000000001E-2</v>
      </c>
      <c r="C18">
        <v>3.5702479000000002E-2</v>
      </c>
      <c r="D18">
        <v>166.0297875</v>
      </c>
      <c r="E18">
        <v>168.11471280000001</v>
      </c>
      <c r="F18">
        <v>2.6704114639999998</v>
      </c>
      <c r="G18">
        <v>2.6767029400000002</v>
      </c>
      <c r="H18">
        <v>5.9531409340000003</v>
      </c>
      <c r="I18">
        <v>5.955307168</v>
      </c>
    </row>
    <row r="21" spans="1:9" x14ac:dyDescent="0.2">
      <c r="A21" t="s">
        <v>7</v>
      </c>
      <c r="B21">
        <f>GEOMEAN(B3:B18)</f>
        <v>3.9684436114060175E-2</v>
      </c>
      <c r="C21">
        <f t="shared" ref="C21:I21" si="0">GEOMEAN(C3:C18)</f>
        <v>3.9428263009149797E-2</v>
      </c>
      <c r="D21">
        <f t="shared" si="0"/>
        <v>166.3865645832814</v>
      </c>
      <c r="E21">
        <f t="shared" si="0"/>
        <v>169.59256948507993</v>
      </c>
      <c r="F21">
        <f t="shared" si="0"/>
        <v>2.6873692814830199</v>
      </c>
      <c r="G21">
        <f t="shared" si="0"/>
        <v>2.7128346998554385</v>
      </c>
      <c r="H21">
        <f t="shared" si="0"/>
        <v>5.9414481203990901</v>
      </c>
      <c r="I21">
        <f t="shared" si="0"/>
        <v>5.9444081063882495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scenario_1_data</vt:lpstr>
      <vt:lpstr>scenario_2_data</vt:lpstr>
      <vt:lpstr>scenario_3_data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2023-04-20T10:25:26Z</dcterms:created>
  <dcterms:modified xsi:type="dcterms:W3CDTF">2023-04-20T10:25:26Z</dcterms:modified>
</cp:coreProperties>
</file>