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utros computadores\3050\School\UNIGRAN\Trabalhos\Laboratorio\Radar\"/>
    </mc:Choice>
  </mc:AlternateContent>
  <xr:revisionPtr revIDLastSave="0" documentId="13_ncr:1_{EA67A2CF-6210-4EB1-B396-334A480C09F8}" xr6:coauthVersionLast="47" xr6:coauthVersionMax="47" xr10:uidLastSave="{00000000-0000-0000-0000-000000000000}"/>
  <bookViews>
    <workbookView xWindow="0" yWindow="0" windowWidth="12000" windowHeight="13500" xr2:uid="{1D024C2C-FBAC-4350-899F-9FF999CEE76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13" i="1" l="1"/>
  <c r="AN112" i="1"/>
  <c r="AN110" i="1"/>
  <c r="AN109" i="1"/>
  <c r="AN44" i="1"/>
  <c r="AN45" i="1"/>
  <c r="AN46" i="1"/>
  <c r="AN63" i="1"/>
  <c r="AN41" i="1"/>
  <c r="AN42" i="1"/>
  <c r="AN40" i="1"/>
  <c r="AO6" i="1"/>
  <c r="AN6" i="1"/>
  <c r="AM7" i="1"/>
  <c r="AN7" i="1" s="1"/>
  <c r="AO7" i="1" s="1"/>
  <c r="AM8" i="1" l="1"/>
  <c r="AM9" i="1" l="1"/>
  <c r="AN8" i="1"/>
  <c r="AO8" i="1" s="1"/>
  <c r="AN9" i="1" l="1"/>
  <c r="AO9" i="1" s="1"/>
  <c r="AM10" i="1"/>
  <c r="AN10" i="1" l="1"/>
  <c r="AO10" i="1" s="1"/>
  <c r="AM11" i="1"/>
  <c r="AN11" i="1" l="1"/>
  <c r="AO11" i="1" s="1"/>
  <c r="AM12" i="1"/>
  <c r="AN12" i="1" l="1"/>
  <c r="AO12" i="1" s="1"/>
  <c r="AM13" i="1"/>
  <c r="AN13" i="1" l="1"/>
  <c r="AO13" i="1" s="1"/>
  <c r="AM14" i="1"/>
  <c r="AN14" i="1" l="1"/>
  <c r="AO14" i="1" s="1"/>
  <c r="AM15" i="1"/>
  <c r="AN15" i="1" l="1"/>
  <c r="AO15" i="1" s="1"/>
  <c r="AM16" i="1"/>
  <c r="AN16" i="1" l="1"/>
  <c r="AO16" i="1" s="1"/>
  <c r="AM17" i="1"/>
  <c r="AN17" i="1" s="1"/>
  <c r="AO17" i="1" s="1"/>
</calcChain>
</file>

<file path=xl/sharedStrings.xml><?xml version="1.0" encoding="utf-8"?>
<sst xmlns="http://schemas.openxmlformats.org/spreadsheetml/2006/main" count="62" uniqueCount="12">
  <si>
    <t>TamLin</t>
  </si>
  <si>
    <t>TamMat = 25</t>
  </si>
  <si>
    <t>TamMat/TamLin</t>
  </si>
  <si>
    <t>x</t>
  </si>
  <si>
    <t>y</t>
  </si>
  <si>
    <t>z</t>
  </si>
  <si>
    <t>TamMat= 7</t>
  </si>
  <si>
    <t>X</t>
  </si>
  <si>
    <t>tlin</t>
  </si>
  <si>
    <t>tm/tlin</t>
  </si>
  <si>
    <t>t</t>
  </si>
  <si>
    <t>TamMat=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</si>
</sst>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0" fillId="0" borderId="5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386EF-9C83-47DA-8BA2-73B517EE033B}">
  <dimension ref="K1:AW123"/>
  <sheetViews>
    <sheetView tabSelected="1" topLeftCell="K4" zoomScaleNormal="100" workbookViewId="0">
      <selection activeCell="Y5" sqref="Y5:AJ30"/>
    </sheetView>
  </sheetViews>
  <sheetFormatPr defaultColWidth="3" defaultRowHeight="15" x14ac:dyDescent="0.25"/>
  <cols>
    <col min="1" max="38" width="3" style="1"/>
    <col min="39" max="51" width="9.5703125" style="1" customWidth="1"/>
    <col min="52" max="57" width="6.85546875" style="1" customWidth="1"/>
    <col min="58" max="16384" width="3" style="1"/>
  </cols>
  <sheetData>
    <row r="1" spans="11:49" x14ac:dyDescent="0.25">
      <c r="AM1" s="19" t="s">
        <v>1</v>
      </c>
    </row>
    <row r="2" spans="11:49" ht="15.75" thickBot="1" x14ac:dyDescent="0.3">
      <c r="AM2" s="20"/>
    </row>
    <row r="3" spans="11:49" ht="15.75" thickBot="1" x14ac:dyDescent="0.3"/>
    <row r="4" spans="11:49" ht="15.75" thickBot="1" x14ac:dyDescent="0.3">
      <c r="O4" s="1" t="s">
        <v>3</v>
      </c>
      <c r="AN4" s="19" t="s">
        <v>2</v>
      </c>
    </row>
    <row r="5" spans="11:49" ht="15.75" thickBot="1" x14ac:dyDescent="0.3">
      <c r="L5" s="2">
        <v>0</v>
      </c>
      <c r="M5" s="2">
        <v>1</v>
      </c>
      <c r="N5" s="2">
        <v>2</v>
      </c>
      <c r="O5" s="2">
        <v>3</v>
      </c>
      <c r="P5" s="2">
        <v>4</v>
      </c>
      <c r="Q5" s="1">
        <v>5</v>
      </c>
      <c r="R5" s="1">
        <v>6</v>
      </c>
      <c r="S5" s="1">
        <v>7</v>
      </c>
      <c r="T5" s="1">
        <v>8</v>
      </c>
      <c r="U5" s="1">
        <v>9</v>
      </c>
      <c r="V5" s="2">
        <v>10</v>
      </c>
      <c r="W5" s="2">
        <v>11</v>
      </c>
      <c r="X5" s="2">
        <v>12</v>
      </c>
      <c r="Y5" s="2">
        <v>13</v>
      </c>
      <c r="Z5" s="2">
        <v>14</v>
      </c>
      <c r="AA5" s="1">
        <v>15</v>
      </c>
      <c r="AB5" s="1">
        <v>16</v>
      </c>
      <c r="AC5" s="1">
        <v>17</v>
      </c>
      <c r="AD5" s="1">
        <v>18</v>
      </c>
      <c r="AE5" s="1">
        <v>19</v>
      </c>
      <c r="AF5" s="2">
        <v>20</v>
      </c>
      <c r="AG5" s="2">
        <v>21</v>
      </c>
      <c r="AH5" s="2">
        <v>22</v>
      </c>
      <c r="AI5" s="2">
        <v>23</v>
      </c>
      <c r="AJ5" s="2">
        <v>24</v>
      </c>
      <c r="AM5" s="3" t="s">
        <v>0</v>
      </c>
      <c r="AN5" s="21"/>
    </row>
    <row r="6" spans="11:49" ht="15.75" thickBot="1" x14ac:dyDescent="0.3">
      <c r="K6" s="2">
        <v>0</v>
      </c>
      <c r="L6" s="10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2"/>
      <c r="AL6" s="1">
        <v>0</v>
      </c>
      <c r="AM6" s="4">
        <v>25</v>
      </c>
      <c r="AN6" s="8">
        <f>25/AM6</f>
        <v>1</v>
      </c>
      <c r="AO6" s="25" t="str">
        <f>_xlfn.CONCAT("se X &gt; ", AL6," e &lt;= que ", ROUND(AN6,2), " pinte; senao: incremente-- X&gt; ", ROUND(AL6+AN6,2)," e &lt;= que ", ROUND(AN6+AN6,2), " pinte...")</f>
        <v>se X &gt; 0 e &lt;= que 1 pinte; senao: incremente-- X&gt; 1 e &lt;= que 2 pinte...</v>
      </c>
      <c r="AP6" s="26"/>
      <c r="AQ6" s="26"/>
      <c r="AR6" s="26"/>
      <c r="AS6" s="26"/>
      <c r="AT6" s="26"/>
      <c r="AU6" s="26"/>
      <c r="AV6" s="26"/>
      <c r="AW6" s="26"/>
    </row>
    <row r="7" spans="11:49" ht="15.75" thickBot="1" x14ac:dyDescent="0.3">
      <c r="K7" s="2">
        <v>1</v>
      </c>
      <c r="L7" s="4"/>
      <c r="M7" s="10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2"/>
      <c r="AJ7" s="5"/>
      <c r="AL7" s="1">
        <v>0</v>
      </c>
      <c r="AM7" s="4">
        <f>AM6-2</f>
        <v>23</v>
      </c>
      <c r="AN7" s="8">
        <f t="shared" ref="AN7:AN17" si="0">25/AM7</f>
        <v>1.0869565217391304</v>
      </c>
      <c r="AO7" s="25" t="str">
        <f t="shared" ref="AO7:AO17" si="1">_xlfn.CONCAT("se X &gt; ", AL7," e &lt;= que ", ROUND(AN7,2), " pinte; senao: incremente-- X&gt; ", ROUND(AL7+AN7,2)," e &lt;= que ", ROUND(AN7+AN7,2), " pinte...")</f>
        <v>se X &gt; 0 e &lt;= que 1,09 pinte; senao: incremente-- X&gt; 1,09 e &lt;= que 2,17 pinte...</v>
      </c>
      <c r="AP7" s="26"/>
      <c r="AQ7" s="26"/>
      <c r="AR7" s="26"/>
      <c r="AS7" s="26"/>
      <c r="AT7" s="26"/>
      <c r="AU7" s="26"/>
      <c r="AV7" s="26"/>
      <c r="AW7" s="26"/>
    </row>
    <row r="8" spans="11:49" ht="15.75" thickBot="1" x14ac:dyDescent="0.3">
      <c r="K8" s="2">
        <v>2</v>
      </c>
      <c r="L8" s="4"/>
      <c r="M8" s="4"/>
      <c r="N8" s="10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2"/>
      <c r="AI8" s="5"/>
      <c r="AJ8" s="5"/>
      <c r="AL8" s="1">
        <v>0</v>
      </c>
      <c r="AM8" s="4">
        <f t="shared" ref="AM8:AM17" si="2">AM7-2</f>
        <v>21</v>
      </c>
      <c r="AN8" s="8">
        <f t="shared" si="0"/>
        <v>1.1904761904761905</v>
      </c>
      <c r="AO8" s="25" t="str">
        <f t="shared" si="1"/>
        <v>se X &gt; 0 e &lt;= que 1,19 pinte; senao: incremente-- X&gt; 1,19 e &lt;= que 2,38 pinte...</v>
      </c>
      <c r="AP8" s="26"/>
      <c r="AQ8" s="26"/>
      <c r="AR8" s="26"/>
      <c r="AS8" s="26"/>
      <c r="AT8" s="26"/>
      <c r="AU8" s="26"/>
      <c r="AV8" s="26"/>
      <c r="AW8" s="26"/>
    </row>
    <row r="9" spans="11:49" ht="15.75" thickBot="1" x14ac:dyDescent="0.3">
      <c r="K9" s="2">
        <v>3</v>
      </c>
      <c r="L9" s="4"/>
      <c r="M9" s="4"/>
      <c r="N9" s="4"/>
      <c r="O9" s="10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2"/>
      <c r="AH9" s="5"/>
      <c r="AI9" s="5"/>
      <c r="AJ9" s="5"/>
      <c r="AL9" s="1">
        <v>0</v>
      </c>
      <c r="AM9" s="4">
        <f t="shared" si="2"/>
        <v>19</v>
      </c>
      <c r="AN9" s="8">
        <f t="shared" si="0"/>
        <v>1.3157894736842106</v>
      </c>
      <c r="AO9" s="25" t="str">
        <f t="shared" si="1"/>
        <v>se X &gt; 0 e &lt;= que 1,32 pinte; senao: incremente-- X&gt; 1,32 e &lt;= que 2,63 pinte...</v>
      </c>
      <c r="AP9" s="26"/>
      <c r="AQ9" s="26"/>
      <c r="AR9" s="26"/>
      <c r="AS9" s="26"/>
      <c r="AT9" s="26"/>
      <c r="AU9" s="26"/>
      <c r="AV9" s="26"/>
      <c r="AW9" s="26"/>
    </row>
    <row r="10" spans="11:49" ht="15.75" thickBot="1" x14ac:dyDescent="0.3">
      <c r="K10" s="2">
        <v>4</v>
      </c>
      <c r="L10" s="4"/>
      <c r="M10" s="4"/>
      <c r="N10" s="4"/>
      <c r="O10" s="4"/>
      <c r="P10" s="10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2"/>
      <c r="AG10" s="5"/>
      <c r="AH10" s="5"/>
      <c r="AI10" s="5"/>
      <c r="AJ10" s="5"/>
      <c r="AL10" s="1">
        <v>0</v>
      </c>
      <c r="AM10" s="4">
        <f t="shared" si="2"/>
        <v>17</v>
      </c>
      <c r="AN10" s="8">
        <f t="shared" si="0"/>
        <v>1.4705882352941178</v>
      </c>
      <c r="AO10" s="25" t="str">
        <f t="shared" si="1"/>
        <v>se X &gt; 0 e &lt;= que 1,47 pinte; senao: incremente-- X&gt; 1,47 e &lt;= que 2,94 pinte...</v>
      </c>
      <c r="AP10" s="26"/>
      <c r="AQ10" s="26"/>
      <c r="AR10" s="26"/>
      <c r="AS10" s="26"/>
      <c r="AT10" s="26"/>
      <c r="AU10" s="26"/>
      <c r="AV10" s="26"/>
      <c r="AW10" s="26"/>
    </row>
    <row r="11" spans="11:49" ht="15.75" thickBot="1" x14ac:dyDescent="0.3">
      <c r="K11" s="1">
        <v>5</v>
      </c>
      <c r="L11" s="4"/>
      <c r="M11" s="4"/>
      <c r="N11" s="4"/>
      <c r="O11" s="4"/>
      <c r="P11" s="4"/>
      <c r="Q11" s="10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  <c r="AF11" s="5"/>
      <c r="AG11" s="5"/>
      <c r="AH11" s="5"/>
      <c r="AI11" s="5"/>
      <c r="AJ11" s="5"/>
      <c r="AL11" s="1">
        <v>0</v>
      </c>
      <c r="AM11" s="4">
        <f t="shared" si="2"/>
        <v>15</v>
      </c>
      <c r="AN11" s="8">
        <f t="shared" si="0"/>
        <v>1.6666666666666667</v>
      </c>
      <c r="AO11" s="25" t="str">
        <f t="shared" si="1"/>
        <v>se X &gt; 0 e &lt;= que 1,67 pinte; senao: incremente-- X&gt; 1,67 e &lt;= que 3,33 pinte...</v>
      </c>
      <c r="AP11" s="26"/>
      <c r="AQ11" s="26"/>
      <c r="AR11" s="26"/>
      <c r="AS11" s="26"/>
      <c r="AT11" s="26"/>
      <c r="AU11" s="26"/>
      <c r="AV11" s="26"/>
      <c r="AW11" s="26"/>
    </row>
    <row r="12" spans="11:49" ht="15.75" thickBot="1" x14ac:dyDescent="0.3">
      <c r="K12" s="1">
        <v>6</v>
      </c>
      <c r="L12" s="4"/>
      <c r="M12" s="4"/>
      <c r="N12" s="4"/>
      <c r="O12" s="4"/>
      <c r="P12" s="4"/>
      <c r="Q12" s="4"/>
      <c r="R12" s="10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2"/>
      <c r="AE12" s="5"/>
      <c r="AF12" s="5"/>
      <c r="AG12" s="5"/>
      <c r="AH12" s="5"/>
      <c r="AI12" s="5"/>
      <c r="AJ12" s="5"/>
      <c r="AL12" s="1">
        <v>0</v>
      </c>
      <c r="AM12" s="4">
        <f t="shared" si="2"/>
        <v>13</v>
      </c>
      <c r="AN12" s="8">
        <f t="shared" si="0"/>
        <v>1.9230769230769231</v>
      </c>
      <c r="AO12" s="25" t="str">
        <f t="shared" si="1"/>
        <v>se X &gt; 0 e &lt;= que 1,92 pinte; senao: incremente-- X&gt; 1,92 e &lt;= que 3,85 pinte...</v>
      </c>
      <c r="AP12" s="26"/>
      <c r="AQ12" s="26"/>
      <c r="AR12" s="26"/>
      <c r="AS12" s="26"/>
      <c r="AT12" s="26"/>
      <c r="AU12" s="26"/>
      <c r="AV12" s="26"/>
      <c r="AW12" s="26"/>
    </row>
    <row r="13" spans="11:49" ht="15.75" thickBot="1" x14ac:dyDescent="0.3">
      <c r="K13" s="1">
        <v>7</v>
      </c>
      <c r="L13" s="4"/>
      <c r="M13" s="4"/>
      <c r="N13" s="4"/>
      <c r="O13" s="4"/>
      <c r="P13" s="4"/>
      <c r="Q13" s="4"/>
      <c r="R13" s="4"/>
      <c r="S13" s="10"/>
      <c r="T13" s="11"/>
      <c r="U13" s="11"/>
      <c r="V13" s="11"/>
      <c r="W13" s="11"/>
      <c r="X13" s="11"/>
      <c r="Y13" s="11"/>
      <c r="Z13" s="11"/>
      <c r="AA13" s="11"/>
      <c r="AB13" s="11"/>
      <c r="AC13" s="12"/>
      <c r="AD13" s="5"/>
      <c r="AE13" s="5"/>
      <c r="AF13" s="5"/>
      <c r="AG13" s="5"/>
      <c r="AH13" s="5"/>
      <c r="AI13" s="5"/>
      <c r="AJ13" s="5"/>
      <c r="AL13" s="1">
        <v>0</v>
      </c>
      <c r="AM13" s="4">
        <f t="shared" si="2"/>
        <v>11</v>
      </c>
      <c r="AN13" s="8">
        <f t="shared" si="0"/>
        <v>2.2727272727272729</v>
      </c>
      <c r="AO13" s="25" t="str">
        <f t="shared" si="1"/>
        <v>se X &gt; 0 e &lt;= que 2,27 pinte; senao: incremente-- X&gt; 2,27 e &lt;= que 4,55 pinte...</v>
      </c>
      <c r="AP13" s="26"/>
      <c r="AQ13" s="26"/>
      <c r="AR13" s="26"/>
      <c r="AS13" s="26"/>
      <c r="AT13" s="26"/>
      <c r="AU13" s="26"/>
      <c r="AV13" s="26"/>
      <c r="AW13" s="26"/>
    </row>
    <row r="14" spans="11:49" ht="15.75" thickBot="1" x14ac:dyDescent="0.3">
      <c r="K14" s="1">
        <v>8</v>
      </c>
      <c r="L14" s="4"/>
      <c r="M14" s="4"/>
      <c r="N14" s="4"/>
      <c r="O14" s="4"/>
      <c r="P14" s="4"/>
      <c r="Q14" s="4"/>
      <c r="R14" s="4"/>
      <c r="S14" s="4"/>
      <c r="T14" s="10"/>
      <c r="U14" s="11"/>
      <c r="V14" s="11"/>
      <c r="W14" s="11"/>
      <c r="X14" s="11"/>
      <c r="Y14" s="11"/>
      <c r="Z14" s="11"/>
      <c r="AA14" s="11"/>
      <c r="AB14" s="12"/>
      <c r="AC14" s="5"/>
      <c r="AD14" s="5"/>
      <c r="AE14" s="5"/>
      <c r="AF14" s="5"/>
      <c r="AG14" s="5"/>
      <c r="AH14" s="5"/>
      <c r="AI14" s="5"/>
      <c r="AJ14" s="5"/>
      <c r="AL14" s="1">
        <v>0</v>
      </c>
      <c r="AM14" s="4">
        <f t="shared" si="2"/>
        <v>9</v>
      </c>
      <c r="AN14" s="8">
        <f t="shared" si="0"/>
        <v>2.7777777777777777</v>
      </c>
      <c r="AO14" s="25" t="str">
        <f t="shared" si="1"/>
        <v>se X &gt; 0 e &lt;= que 2,78 pinte; senao: incremente-- X&gt; 2,78 e &lt;= que 5,56 pinte...</v>
      </c>
      <c r="AP14" s="26"/>
      <c r="AQ14" s="26"/>
      <c r="AR14" s="26"/>
      <c r="AS14" s="26"/>
      <c r="AT14" s="26"/>
      <c r="AU14" s="26"/>
      <c r="AV14" s="26"/>
      <c r="AW14" s="26"/>
    </row>
    <row r="15" spans="11:49" ht="15.75" thickBot="1" x14ac:dyDescent="0.3">
      <c r="K15" s="1">
        <v>9</v>
      </c>
      <c r="L15" s="4"/>
      <c r="M15" s="4"/>
      <c r="N15" s="4"/>
      <c r="O15" s="4"/>
      <c r="P15" s="4"/>
      <c r="Q15" s="4"/>
      <c r="R15" s="4"/>
      <c r="S15" s="4"/>
      <c r="T15" s="4"/>
      <c r="U15" s="10"/>
      <c r="V15" s="11"/>
      <c r="W15" s="11"/>
      <c r="X15" s="11"/>
      <c r="Y15" s="11"/>
      <c r="Z15" s="11"/>
      <c r="AA15" s="12"/>
      <c r="AB15" s="5"/>
      <c r="AC15" s="5"/>
      <c r="AD15" s="5"/>
      <c r="AE15" s="5"/>
      <c r="AF15" s="5"/>
      <c r="AG15" s="5"/>
      <c r="AH15" s="5"/>
      <c r="AI15" s="5"/>
      <c r="AJ15" s="5"/>
      <c r="AL15" s="1">
        <v>0</v>
      </c>
      <c r="AM15" s="4">
        <f t="shared" si="2"/>
        <v>7</v>
      </c>
      <c r="AN15" s="8">
        <f t="shared" si="0"/>
        <v>3.5714285714285716</v>
      </c>
      <c r="AO15" s="25" t="str">
        <f t="shared" si="1"/>
        <v>se X &gt; 0 e &lt;= que 3,57 pinte; senao: incremente-- X&gt; 3,57 e &lt;= que 7,14 pinte...</v>
      </c>
      <c r="AP15" s="26"/>
      <c r="AQ15" s="26"/>
      <c r="AR15" s="26"/>
      <c r="AS15" s="26"/>
      <c r="AT15" s="26"/>
      <c r="AU15" s="26"/>
      <c r="AV15" s="26"/>
      <c r="AW15" s="26"/>
    </row>
    <row r="16" spans="11:49" ht="15.75" thickBot="1" x14ac:dyDescent="0.3">
      <c r="K16" s="2">
        <v>10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10"/>
      <c r="W16" s="11"/>
      <c r="X16" s="11"/>
      <c r="Y16" s="11"/>
      <c r="Z16" s="12"/>
      <c r="AA16" s="5"/>
      <c r="AB16" s="5"/>
      <c r="AC16" s="5"/>
      <c r="AD16" s="5"/>
      <c r="AE16" s="5"/>
      <c r="AF16" s="5"/>
      <c r="AG16" s="5"/>
      <c r="AH16" s="5"/>
      <c r="AI16" s="5"/>
      <c r="AJ16" s="5"/>
      <c r="AL16" s="1">
        <v>0</v>
      </c>
      <c r="AM16" s="4">
        <f t="shared" si="2"/>
        <v>5</v>
      </c>
      <c r="AN16" s="8">
        <f t="shared" si="0"/>
        <v>5</v>
      </c>
      <c r="AO16" s="25" t="str">
        <f t="shared" si="1"/>
        <v>se X &gt; 0 e &lt;= que 5 pinte; senao: incremente-- X&gt; 5 e &lt;= que 10 pinte...</v>
      </c>
      <c r="AP16" s="26"/>
      <c r="AQ16" s="26"/>
      <c r="AR16" s="26"/>
      <c r="AS16" s="26"/>
      <c r="AT16" s="26"/>
      <c r="AU16" s="26"/>
      <c r="AV16" s="26"/>
      <c r="AW16" s="26"/>
    </row>
    <row r="17" spans="11:49" ht="15.75" thickBot="1" x14ac:dyDescent="0.3">
      <c r="K17" s="2">
        <v>11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10"/>
      <c r="X17" s="11"/>
      <c r="Y17" s="12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L17" s="1">
        <v>0</v>
      </c>
      <c r="AM17" s="7">
        <f t="shared" si="2"/>
        <v>3</v>
      </c>
      <c r="AN17" s="9">
        <f t="shared" si="0"/>
        <v>8.3333333333333339</v>
      </c>
      <c r="AO17" s="25" t="str">
        <f t="shared" si="1"/>
        <v>se X &gt; 0 e &lt;= que 8,33 pinte; senao: incremente-- X&gt; 8,33 e &lt;= que 16,67 pinte...</v>
      </c>
      <c r="AP17" s="26"/>
      <c r="AQ17" s="26"/>
      <c r="AR17" s="26"/>
      <c r="AS17" s="26"/>
      <c r="AT17" s="26"/>
      <c r="AU17" s="26"/>
      <c r="AV17" s="26"/>
      <c r="AW17" s="26"/>
    </row>
    <row r="18" spans="11:49" ht="15.75" thickBot="1" x14ac:dyDescent="0.3">
      <c r="K18" s="2">
        <v>12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6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</row>
    <row r="19" spans="11:49" ht="15.75" thickBot="1" x14ac:dyDescent="0.3">
      <c r="K19" s="2">
        <v>13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15"/>
      <c r="X19" s="16"/>
      <c r="Y19" s="17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M19" s="1" t="s">
        <v>3</v>
      </c>
      <c r="AN19" s="1" t="s">
        <v>4</v>
      </c>
    </row>
    <row r="20" spans="11:49" ht="15.75" thickBot="1" x14ac:dyDescent="0.3">
      <c r="K20" s="2">
        <v>14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15"/>
      <c r="W20" s="16"/>
      <c r="X20" s="16"/>
      <c r="Y20" s="16"/>
      <c r="Z20" s="17"/>
      <c r="AA20" s="5"/>
      <c r="AB20" s="5"/>
      <c r="AC20" s="5"/>
      <c r="AD20" s="5"/>
      <c r="AE20" s="5"/>
      <c r="AF20" s="5"/>
      <c r="AG20" s="5"/>
      <c r="AH20" s="5"/>
      <c r="AI20" s="5"/>
      <c r="AJ20" s="5"/>
      <c r="AM20" s="1">
        <v>1</v>
      </c>
      <c r="AN20" s="1">
        <v>1</v>
      </c>
    </row>
    <row r="21" spans="11:49" ht="15.75" thickBot="1" x14ac:dyDescent="0.3">
      <c r="K21" s="1">
        <v>15</v>
      </c>
      <c r="L21" s="4"/>
      <c r="M21" s="4"/>
      <c r="N21" s="4"/>
      <c r="O21" s="4"/>
      <c r="P21" s="4"/>
      <c r="Q21" s="4"/>
      <c r="R21" s="4"/>
      <c r="S21" s="4"/>
      <c r="T21" s="4"/>
      <c r="U21" s="15"/>
      <c r="V21" s="16"/>
      <c r="W21" s="16"/>
      <c r="X21" s="16"/>
      <c r="Y21" s="16"/>
      <c r="Z21" s="16"/>
      <c r="AA21" s="17"/>
      <c r="AB21" s="5"/>
      <c r="AC21" s="5"/>
      <c r="AD21" s="5"/>
      <c r="AE21" s="5"/>
      <c r="AF21" s="5"/>
      <c r="AG21" s="5"/>
      <c r="AH21" s="5"/>
      <c r="AI21" s="5"/>
      <c r="AJ21" s="5"/>
      <c r="AM21" s="1">
        <v>2</v>
      </c>
      <c r="AN21" s="1">
        <v>1</v>
      </c>
    </row>
    <row r="22" spans="11:49" ht="15.75" thickBot="1" x14ac:dyDescent="0.3">
      <c r="K22" s="1">
        <v>16</v>
      </c>
      <c r="L22" s="4"/>
      <c r="M22" s="4"/>
      <c r="N22" s="4"/>
      <c r="O22" s="4"/>
      <c r="P22" s="4"/>
      <c r="Q22" s="4"/>
      <c r="R22" s="4"/>
      <c r="S22" s="4"/>
      <c r="T22" s="15"/>
      <c r="U22" s="16"/>
      <c r="V22" s="16"/>
      <c r="W22" s="16"/>
      <c r="X22" s="16"/>
      <c r="Y22" s="16"/>
      <c r="Z22" s="16"/>
      <c r="AA22" s="16"/>
      <c r="AB22" s="17"/>
      <c r="AC22" s="5"/>
      <c r="AD22" s="5"/>
      <c r="AE22" s="5"/>
      <c r="AF22" s="5"/>
      <c r="AG22" s="5"/>
      <c r="AH22" s="5"/>
      <c r="AI22" s="5"/>
      <c r="AJ22" s="5"/>
    </row>
    <row r="23" spans="11:49" ht="15.75" thickBot="1" x14ac:dyDescent="0.3">
      <c r="K23" s="1">
        <v>17</v>
      </c>
      <c r="L23" s="4"/>
      <c r="M23" s="4"/>
      <c r="N23" s="4"/>
      <c r="O23" s="4"/>
      <c r="P23" s="4"/>
      <c r="Q23" s="4"/>
      <c r="R23" s="4"/>
      <c r="S23" s="15"/>
      <c r="T23" s="16"/>
      <c r="U23" s="16"/>
      <c r="V23" s="16"/>
      <c r="W23" s="16"/>
      <c r="X23" s="16"/>
      <c r="Y23" s="16"/>
      <c r="Z23" s="16"/>
      <c r="AA23" s="16"/>
      <c r="AB23" s="16"/>
      <c r="AC23" s="17"/>
      <c r="AD23" s="5"/>
      <c r="AE23" s="5"/>
      <c r="AF23" s="5"/>
      <c r="AG23" s="5"/>
      <c r="AH23" s="5"/>
      <c r="AI23" s="5"/>
      <c r="AJ23" s="5"/>
    </row>
    <row r="24" spans="11:49" ht="15.75" thickBot="1" x14ac:dyDescent="0.3">
      <c r="K24" s="1">
        <v>18</v>
      </c>
      <c r="L24" s="4"/>
      <c r="M24" s="4"/>
      <c r="N24" s="4"/>
      <c r="O24" s="4"/>
      <c r="P24" s="4"/>
      <c r="Q24" s="4"/>
      <c r="R24" s="15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7"/>
      <c r="AE24" s="5"/>
      <c r="AF24" s="5"/>
      <c r="AG24" s="5"/>
      <c r="AH24" s="5"/>
      <c r="AI24" s="5"/>
      <c r="AJ24" s="5"/>
    </row>
    <row r="25" spans="11:49" ht="15.75" thickBot="1" x14ac:dyDescent="0.3">
      <c r="K25" s="1">
        <v>19</v>
      </c>
      <c r="L25" s="4"/>
      <c r="M25" s="4"/>
      <c r="N25" s="4"/>
      <c r="O25" s="4"/>
      <c r="P25" s="4"/>
      <c r="Q25" s="15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7"/>
      <c r="AF25" s="5"/>
      <c r="AG25" s="5"/>
      <c r="AH25" s="5"/>
      <c r="AI25" s="5"/>
      <c r="AJ25" s="5"/>
    </row>
    <row r="26" spans="11:49" ht="15.75" thickBot="1" x14ac:dyDescent="0.3">
      <c r="K26" s="2">
        <v>20</v>
      </c>
      <c r="L26" s="4"/>
      <c r="M26" s="4"/>
      <c r="N26" s="4"/>
      <c r="O26" s="4"/>
      <c r="P26" s="15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7"/>
      <c r="AG26" s="5"/>
      <c r="AH26" s="5"/>
      <c r="AI26" s="5"/>
      <c r="AJ26" s="5"/>
    </row>
    <row r="27" spans="11:49" ht="15.75" thickBot="1" x14ac:dyDescent="0.3">
      <c r="K27" s="2">
        <v>21</v>
      </c>
      <c r="L27" s="4"/>
      <c r="M27" s="4"/>
      <c r="N27" s="4"/>
      <c r="O27" s="15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7"/>
      <c r="AH27" s="5"/>
      <c r="AI27" s="5"/>
      <c r="AJ27" s="5"/>
    </row>
    <row r="28" spans="11:49" ht="15.75" thickBot="1" x14ac:dyDescent="0.3">
      <c r="K28" s="2">
        <v>22</v>
      </c>
      <c r="L28" s="4"/>
      <c r="M28" s="4"/>
      <c r="N28" s="15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7"/>
      <c r="AI28" s="5" t="s">
        <v>3</v>
      </c>
      <c r="AJ28" s="5"/>
    </row>
    <row r="29" spans="11:49" ht="15.75" thickBot="1" x14ac:dyDescent="0.3">
      <c r="K29" s="2">
        <v>23</v>
      </c>
      <c r="L29" s="4"/>
      <c r="M29" s="15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7" t="s">
        <v>5</v>
      </c>
      <c r="AJ29" s="5" t="s">
        <v>3</v>
      </c>
    </row>
    <row r="30" spans="11:49" ht="15.75" thickBot="1" x14ac:dyDescent="0.3">
      <c r="K30" s="2">
        <v>24</v>
      </c>
      <c r="L30" s="15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7" t="s">
        <v>5</v>
      </c>
    </row>
    <row r="32" spans="11:49" x14ac:dyDescent="0.25">
      <c r="Y32" s="1" t="s">
        <v>3</v>
      </c>
      <c r="Z32" s="1">
        <v>0</v>
      </c>
    </row>
    <row r="33" spans="11:40" x14ac:dyDescent="0.25">
      <c r="P33" s="28">
        <v>4</v>
      </c>
      <c r="Q33" s="28"/>
      <c r="R33" s="28">
        <v>5</v>
      </c>
      <c r="S33" s="28"/>
      <c r="T33" s="28">
        <v>6</v>
      </c>
      <c r="U33" s="28"/>
      <c r="V33" s="28">
        <v>7</v>
      </c>
      <c r="W33" s="28"/>
      <c r="Y33" s="1" t="s">
        <v>4</v>
      </c>
      <c r="Z33" s="1">
        <v>23</v>
      </c>
    </row>
    <row r="34" spans="11:40" ht="15.75" thickBot="1" x14ac:dyDescent="0.3">
      <c r="K34" s="1">
        <v>0</v>
      </c>
      <c r="L34" s="1">
        <v>13</v>
      </c>
      <c r="O34" s="1">
        <v>13</v>
      </c>
      <c r="P34" s="27">
        <v>0</v>
      </c>
      <c r="Q34" s="27"/>
      <c r="R34" s="27">
        <v>16.66</v>
      </c>
      <c r="S34" s="27"/>
      <c r="T34" s="27">
        <v>25</v>
      </c>
      <c r="U34" s="27"/>
      <c r="V34" s="27">
        <v>3</v>
      </c>
      <c r="W34" s="27"/>
    </row>
    <row r="35" spans="11:40" x14ac:dyDescent="0.25">
      <c r="K35" s="1">
        <v>1</v>
      </c>
      <c r="L35" s="1">
        <v>14</v>
      </c>
      <c r="O35" s="1">
        <v>14</v>
      </c>
      <c r="P35" s="27">
        <v>0</v>
      </c>
      <c r="Q35" s="27"/>
      <c r="R35" s="27">
        <v>20</v>
      </c>
      <c r="S35" s="27"/>
      <c r="T35" s="27">
        <v>25</v>
      </c>
      <c r="U35" s="27"/>
      <c r="V35" s="27">
        <v>5</v>
      </c>
      <c r="W35" s="27"/>
      <c r="AM35" s="19" t="s">
        <v>6</v>
      </c>
    </row>
    <row r="36" spans="11:40" ht="15.75" thickBot="1" x14ac:dyDescent="0.3">
      <c r="K36" s="1">
        <v>2</v>
      </c>
      <c r="L36" s="1">
        <v>15</v>
      </c>
      <c r="O36" s="1">
        <v>15</v>
      </c>
      <c r="P36" s="27">
        <v>0</v>
      </c>
      <c r="Q36" s="27"/>
      <c r="R36" s="27">
        <v>25</v>
      </c>
      <c r="S36" s="27"/>
      <c r="T36" s="27">
        <v>25</v>
      </c>
      <c r="U36" s="27"/>
      <c r="V36" s="27">
        <v>7</v>
      </c>
      <c r="W36" s="27"/>
      <c r="AM36" s="20"/>
    </row>
    <row r="37" spans="11:40" ht="15.75" thickBot="1" x14ac:dyDescent="0.3">
      <c r="K37" s="1">
        <v>3</v>
      </c>
      <c r="L37" s="1">
        <v>16</v>
      </c>
      <c r="O37" s="1">
        <v>16</v>
      </c>
      <c r="P37" s="27">
        <v>0</v>
      </c>
      <c r="Q37" s="27"/>
      <c r="R37" s="27">
        <v>25</v>
      </c>
      <c r="S37" s="27"/>
      <c r="T37" s="27">
        <v>25</v>
      </c>
      <c r="U37" s="27"/>
      <c r="V37" s="27">
        <v>9</v>
      </c>
      <c r="W37" s="27"/>
    </row>
    <row r="38" spans="11:40" ht="15.75" thickBot="1" x14ac:dyDescent="0.3">
      <c r="K38" s="1">
        <v>4</v>
      </c>
      <c r="L38" s="1">
        <v>17</v>
      </c>
      <c r="O38" s="1">
        <v>17</v>
      </c>
      <c r="P38" s="27">
        <v>0</v>
      </c>
      <c r="Q38" s="27"/>
      <c r="R38" s="27">
        <v>25</v>
      </c>
      <c r="S38" s="27"/>
      <c r="T38" s="27">
        <v>25</v>
      </c>
      <c r="U38" s="27"/>
      <c r="V38" s="27">
        <v>11</v>
      </c>
      <c r="W38" s="27"/>
      <c r="AN38" s="19" t="s">
        <v>2</v>
      </c>
    </row>
    <row r="39" spans="11:40" ht="15.75" thickBot="1" x14ac:dyDescent="0.3">
      <c r="K39" s="1">
        <v>5</v>
      </c>
      <c r="L39" s="1">
        <v>18</v>
      </c>
      <c r="O39" s="1">
        <v>18</v>
      </c>
      <c r="P39" s="27">
        <v>0</v>
      </c>
      <c r="Q39" s="27"/>
      <c r="R39" s="27">
        <v>25</v>
      </c>
      <c r="S39" s="27"/>
      <c r="T39" s="27">
        <v>25</v>
      </c>
      <c r="U39" s="27"/>
      <c r="V39" s="27">
        <v>13</v>
      </c>
      <c r="W39" s="27"/>
      <c r="AD39" s="1">
        <v>0</v>
      </c>
      <c r="AE39" s="1">
        <v>1</v>
      </c>
      <c r="AF39" s="1">
        <v>2</v>
      </c>
      <c r="AG39" s="1">
        <v>3</v>
      </c>
      <c r="AH39" s="1">
        <v>4</v>
      </c>
      <c r="AI39" s="1">
        <v>5</v>
      </c>
      <c r="AJ39" s="1">
        <v>6</v>
      </c>
      <c r="AM39" s="3" t="s">
        <v>0</v>
      </c>
      <c r="AN39" s="21"/>
    </row>
    <row r="40" spans="11:40" ht="15.75" thickBot="1" x14ac:dyDescent="0.3">
      <c r="K40" s="1">
        <v>6</v>
      </c>
      <c r="L40" s="1">
        <v>19</v>
      </c>
      <c r="O40" s="1">
        <v>19</v>
      </c>
      <c r="P40" s="27">
        <v>0</v>
      </c>
      <c r="Q40" s="27"/>
      <c r="R40" s="27">
        <v>25</v>
      </c>
      <c r="S40" s="27"/>
      <c r="T40" s="27">
        <v>25</v>
      </c>
      <c r="U40" s="27"/>
      <c r="V40" s="27">
        <v>15</v>
      </c>
      <c r="W40" s="27"/>
      <c r="AC40" s="1">
        <v>0</v>
      </c>
      <c r="AD40" s="10" t="s">
        <v>5</v>
      </c>
      <c r="AE40" s="11" t="s">
        <v>3</v>
      </c>
      <c r="AF40" s="11"/>
      <c r="AG40" s="11"/>
      <c r="AH40" s="11"/>
      <c r="AI40" s="11"/>
      <c r="AJ40" s="12"/>
      <c r="AM40" s="4">
        <v>7</v>
      </c>
      <c r="AN40" s="13">
        <f>7/AM40</f>
        <v>1</v>
      </c>
    </row>
    <row r="41" spans="11:40" ht="15.75" thickBot="1" x14ac:dyDescent="0.3">
      <c r="K41" s="1">
        <v>7</v>
      </c>
      <c r="L41" s="1">
        <v>20</v>
      </c>
      <c r="O41" s="1">
        <v>20</v>
      </c>
      <c r="P41" s="27">
        <v>0</v>
      </c>
      <c r="Q41" s="27"/>
      <c r="R41" s="27">
        <v>25</v>
      </c>
      <c r="S41" s="27"/>
      <c r="T41" s="27">
        <v>25</v>
      </c>
      <c r="U41" s="27"/>
      <c r="V41" s="27">
        <v>17</v>
      </c>
      <c r="W41" s="27"/>
      <c r="AC41" s="1">
        <v>1</v>
      </c>
      <c r="AD41" s="4"/>
      <c r="AE41" s="10" t="s">
        <v>3</v>
      </c>
      <c r="AF41" s="11"/>
      <c r="AG41" s="11"/>
      <c r="AH41" s="11"/>
      <c r="AI41" s="12"/>
      <c r="AJ41" s="5"/>
      <c r="AM41" s="4">
        <v>5</v>
      </c>
      <c r="AN41" s="13">
        <f t="shared" ref="AN41:AN46" si="3">7/AM41</f>
        <v>1.4</v>
      </c>
    </row>
    <row r="42" spans="11:40" ht="15.75" thickBot="1" x14ac:dyDescent="0.3">
      <c r="K42" s="1">
        <v>8</v>
      </c>
      <c r="L42" s="1">
        <v>21</v>
      </c>
      <c r="O42" s="1">
        <v>21</v>
      </c>
      <c r="P42" s="27">
        <v>0</v>
      </c>
      <c r="Q42" s="27"/>
      <c r="R42" s="27">
        <v>25</v>
      </c>
      <c r="S42" s="27"/>
      <c r="T42" s="27">
        <v>25</v>
      </c>
      <c r="U42" s="27"/>
      <c r="V42" s="27">
        <v>19</v>
      </c>
      <c r="W42" s="27"/>
      <c r="AC42" s="1">
        <v>2</v>
      </c>
      <c r="AD42" s="4"/>
      <c r="AE42" s="4"/>
      <c r="AF42" s="10"/>
      <c r="AG42" s="11"/>
      <c r="AH42" s="12"/>
      <c r="AI42" s="5"/>
      <c r="AJ42" s="5"/>
      <c r="AM42" s="7">
        <v>3</v>
      </c>
      <c r="AN42" s="14">
        <f t="shared" si="3"/>
        <v>2.3333333333333335</v>
      </c>
    </row>
    <row r="43" spans="11:40" ht="15.75" thickBot="1" x14ac:dyDescent="0.3">
      <c r="K43" s="1">
        <v>9</v>
      </c>
      <c r="L43" s="1">
        <v>22</v>
      </c>
      <c r="O43" s="1">
        <v>22</v>
      </c>
      <c r="P43" s="27">
        <v>0</v>
      </c>
      <c r="Q43" s="27"/>
      <c r="R43" s="27">
        <v>25</v>
      </c>
      <c r="S43" s="27"/>
      <c r="T43" s="27">
        <v>25</v>
      </c>
      <c r="U43" s="27"/>
      <c r="V43" s="27">
        <v>21</v>
      </c>
      <c r="W43" s="27"/>
      <c r="AC43" s="1">
        <v>3</v>
      </c>
      <c r="AD43" s="4"/>
      <c r="AE43" s="4"/>
      <c r="AF43" s="4"/>
      <c r="AG43" s="6"/>
      <c r="AH43" s="5"/>
      <c r="AI43" s="5"/>
      <c r="AJ43" s="5"/>
    </row>
    <row r="44" spans="11:40" ht="15.75" thickBot="1" x14ac:dyDescent="0.3">
      <c r="K44" s="1">
        <v>10</v>
      </c>
      <c r="L44" s="1">
        <v>23</v>
      </c>
      <c r="O44" s="1">
        <v>23</v>
      </c>
      <c r="P44" s="27">
        <v>1</v>
      </c>
      <c r="Q44" s="27"/>
      <c r="R44" s="27">
        <v>22.82</v>
      </c>
      <c r="S44" s="27"/>
      <c r="T44" s="27">
        <v>23.91</v>
      </c>
      <c r="U44" s="27"/>
      <c r="V44" s="27">
        <v>23</v>
      </c>
      <c r="W44" s="27"/>
      <c r="AC44" s="1">
        <v>4</v>
      </c>
      <c r="AD44" s="4"/>
      <c r="AE44" s="4"/>
      <c r="AF44" s="15"/>
      <c r="AG44" s="16"/>
      <c r="AH44" s="17"/>
      <c r="AI44" s="5"/>
      <c r="AJ44" s="5"/>
      <c r="AM44" s="1">
        <v>3</v>
      </c>
      <c r="AN44" s="1">
        <f t="shared" si="3"/>
        <v>2.3333333333333335</v>
      </c>
    </row>
    <row r="45" spans="11:40" ht="15.75" thickBot="1" x14ac:dyDescent="0.3">
      <c r="K45" s="1">
        <v>11</v>
      </c>
      <c r="L45" s="1">
        <v>24</v>
      </c>
      <c r="O45" s="1">
        <v>24</v>
      </c>
      <c r="P45" s="27">
        <v>1</v>
      </c>
      <c r="Q45" s="27"/>
      <c r="R45" s="27">
        <v>23</v>
      </c>
      <c r="S45" s="27"/>
      <c r="T45" s="27">
        <v>24</v>
      </c>
      <c r="U45" s="27"/>
      <c r="V45" s="27">
        <v>25</v>
      </c>
      <c r="W45" s="27"/>
      <c r="AC45" s="1">
        <v>5</v>
      </c>
      <c r="AD45" s="4"/>
      <c r="AE45" s="15"/>
      <c r="AF45" s="16"/>
      <c r="AG45" s="16"/>
      <c r="AH45" s="16"/>
      <c r="AI45" s="17"/>
      <c r="AJ45" s="5"/>
      <c r="AM45" s="1">
        <v>5</v>
      </c>
      <c r="AN45" s="1">
        <f t="shared" si="3"/>
        <v>1.4</v>
      </c>
    </row>
    <row r="46" spans="11:40" ht="15.75" thickBot="1" x14ac:dyDescent="0.3">
      <c r="AC46" s="1">
        <v>6</v>
      </c>
      <c r="AD46" s="15"/>
      <c r="AE46" s="16"/>
      <c r="AF46" s="16"/>
      <c r="AG46" s="16"/>
      <c r="AH46" s="16"/>
      <c r="AI46" s="16"/>
      <c r="AJ46" s="17"/>
      <c r="AM46" s="1">
        <v>6</v>
      </c>
      <c r="AN46" s="1">
        <f t="shared" si="3"/>
        <v>1.1666666666666667</v>
      </c>
    </row>
    <row r="48" spans="11:40" x14ac:dyDescent="0.25">
      <c r="O48" s="28">
        <v>0</v>
      </c>
      <c r="P48" s="28"/>
      <c r="Q48" s="28">
        <v>1</v>
      </c>
      <c r="R48" s="28"/>
      <c r="S48" s="28">
        <v>2</v>
      </c>
      <c r="T48" s="28"/>
      <c r="U48" s="28">
        <v>3</v>
      </c>
      <c r="V48" s="28"/>
      <c r="AG48" s="1" t="s">
        <v>7</v>
      </c>
      <c r="AH48" s="1">
        <v>1</v>
      </c>
    </row>
    <row r="49" spans="15:40" x14ac:dyDescent="0.25">
      <c r="O49" s="28">
        <v>4</v>
      </c>
      <c r="P49" s="28"/>
      <c r="Q49" s="28">
        <v>5</v>
      </c>
      <c r="R49" s="28"/>
      <c r="S49" s="28">
        <v>6</v>
      </c>
      <c r="T49" s="28"/>
      <c r="U49" s="28">
        <v>7</v>
      </c>
      <c r="V49" s="28"/>
    </row>
    <row r="50" spans="15:40" x14ac:dyDescent="0.25">
      <c r="AA50" s="27">
        <v>0</v>
      </c>
      <c r="AB50" s="27"/>
      <c r="AC50" s="27">
        <v>1</v>
      </c>
      <c r="AD50" s="27"/>
      <c r="AE50" s="27">
        <v>2</v>
      </c>
      <c r="AF50" s="27"/>
    </row>
    <row r="51" spans="15:40" x14ac:dyDescent="0.25">
      <c r="Z51" s="1">
        <v>0</v>
      </c>
      <c r="AA51" s="27">
        <v>1</v>
      </c>
      <c r="AB51" s="27"/>
      <c r="AC51" s="27">
        <v>1</v>
      </c>
      <c r="AD51" s="27"/>
      <c r="AE51" s="27">
        <v>2</v>
      </c>
      <c r="AF51" s="27"/>
    </row>
    <row r="52" spans="15:40" x14ac:dyDescent="0.25">
      <c r="Z52" s="1">
        <v>1</v>
      </c>
      <c r="AA52" s="27">
        <v>0</v>
      </c>
      <c r="AB52" s="27"/>
      <c r="AC52" s="27">
        <v>0</v>
      </c>
      <c r="AD52" s="27"/>
      <c r="AE52" s="27">
        <v>1.4</v>
      </c>
      <c r="AF52" s="27"/>
    </row>
    <row r="53" spans="15:40" x14ac:dyDescent="0.25">
      <c r="Z53" s="1">
        <v>2</v>
      </c>
      <c r="AA53" s="27">
        <v>0</v>
      </c>
      <c r="AB53" s="27"/>
      <c r="AC53" s="27">
        <v>0</v>
      </c>
      <c r="AD53" s="27"/>
      <c r="AE53" s="27">
        <v>0</v>
      </c>
      <c r="AF53" s="27"/>
    </row>
    <row r="54" spans="15:40" x14ac:dyDescent="0.25">
      <c r="Z54" s="1">
        <v>3</v>
      </c>
      <c r="AA54" s="27">
        <v>0</v>
      </c>
      <c r="AB54" s="27"/>
      <c r="AC54" s="27">
        <v>0</v>
      </c>
      <c r="AD54" s="27"/>
      <c r="AE54" s="27">
        <v>0</v>
      </c>
      <c r="AF54" s="27"/>
    </row>
    <row r="55" spans="15:40" x14ac:dyDescent="0.25">
      <c r="Z55" s="1">
        <v>4</v>
      </c>
      <c r="AA55" s="27">
        <v>0</v>
      </c>
      <c r="AB55" s="27"/>
      <c r="AC55" s="27">
        <v>0</v>
      </c>
      <c r="AD55" s="27"/>
      <c r="AE55" s="27">
        <v>0</v>
      </c>
      <c r="AF55" s="27"/>
    </row>
    <row r="56" spans="15:40" x14ac:dyDescent="0.25">
      <c r="Z56" s="1">
        <v>5</v>
      </c>
      <c r="AA56" s="27">
        <v>0</v>
      </c>
      <c r="AB56" s="27"/>
      <c r="AC56" s="27">
        <v>0</v>
      </c>
      <c r="AD56" s="27"/>
      <c r="AE56" s="27">
        <v>0</v>
      </c>
      <c r="AF56" s="27"/>
    </row>
    <row r="57" spans="15:40" x14ac:dyDescent="0.25">
      <c r="Z57" s="1">
        <v>6</v>
      </c>
      <c r="AA57" s="27">
        <v>0</v>
      </c>
      <c r="AB57" s="27"/>
      <c r="AC57" s="27">
        <v>0</v>
      </c>
      <c r="AD57" s="27"/>
      <c r="AE57" s="27">
        <v>0</v>
      </c>
      <c r="AF57" s="27"/>
    </row>
    <row r="60" spans="15:40" x14ac:dyDescent="0.25">
      <c r="AK60" s="1" t="s">
        <v>10</v>
      </c>
      <c r="AL60" s="1">
        <v>3</v>
      </c>
    </row>
    <row r="62" spans="15:40" ht="15.75" thickBot="1" x14ac:dyDescent="0.3">
      <c r="AJ62" s="1">
        <v>0</v>
      </c>
      <c r="AK62" s="1">
        <v>1</v>
      </c>
      <c r="AL62" s="1">
        <v>2</v>
      </c>
      <c r="AM62" s="1" t="s">
        <v>8</v>
      </c>
      <c r="AN62" s="1" t="s">
        <v>9</v>
      </c>
    </row>
    <row r="63" spans="15:40" ht="15.75" thickBot="1" x14ac:dyDescent="0.3">
      <c r="AI63" s="1">
        <v>0</v>
      </c>
      <c r="AJ63" s="10"/>
      <c r="AK63" s="11"/>
      <c r="AL63" s="12"/>
      <c r="AM63" s="1">
        <v>3</v>
      </c>
      <c r="AN63" s="1">
        <f>3/AM63</f>
        <v>1</v>
      </c>
    </row>
    <row r="64" spans="15:40" ht="15.75" thickBot="1" x14ac:dyDescent="0.3">
      <c r="AI64" s="1">
        <v>1</v>
      </c>
      <c r="AJ64" s="4"/>
      <c r="AK64" s="6"/>
      <c r="AL64" s="5"/>
    </row>
    <row r="65" spans="24:38" ht="15.75" thickBot="1" x14ac:dyDescent="0.3">
      <c r="AI65" s="1">
        <v>2</v>
      </c>
      <c r="AJ65" s="15"/>
      <c r="AK65" s="16"/>
      <c r="AL65" s="17" t="s">
        <v>5</v>
      </c>
    </row>
    <row r="66" spans="24:38" x14ac:dyDescent="0.25">
      <c r="AF66" s="1" t="s">
        <v>3</v>
      </c>
      <c r="AG66" s="1">
        <v>3</v>
      </c>
    </row>
    <row r="68" spans="24:38" x14ac:dyDescent="0.25">
      <c r="AD68" s="24">
        <v>0</v>
      </c>
      <c r="AE68" s="24"/>
      <c r="AF68" s="24">
        <v>1</v>
      </c>
      <c r="AG68" s="24"/>
      <c r="AH68" s="24">
        <v>2</v>
      </c>
      <c r="AI68" s="24"/>
      <c r="AJ68" s="24">
        <v>3</v>
      </c>
      <c r="AK68" s="24"/>
    </row>
    <row r="69" spans="24:38" x14ac:dyDescent="0.25">
      <c r="AC69" s="1">
        <v>2</v>
      </c>
      <c r="AD69" s="22">
        <v>0</v>
      </c>
      <c r="AE69" s="23"/>
      <c r="AF69" s="22">
        <v>2</v>
      </c>
      <c r="AG69" s="23"/>
      <c r="AH69" s="22">
        <v>3</v>
      </c>
      <c r="AI69" s="23"/>
      <c r="AJ69" s="22">
        <v>3</v>
      </c>
      <c r="AK69" s="23"/>
    </row>
    <row r="70" spans="24:38" x14ac:dyDescent="0.25">
      <c r="AD70" s="22"/>
      <c r="AE70" s="23"/>
      <c r="AF70" s="22"/>
      <c r="AG70" s="23"/>
      <c r="AH70" s="22"/>
      <c r="AI70" s="23"/>
      <c r="AJ70" s="22"/>
      <c r="AK70" s="23"/>
    </row>
    <row r="71" spans="24:38" x14ac:dyDescent="0.25">
      <c r="AD71" s="22"/>
      <c r="AE71" s="23"/>
      <c r="AF71" s="22"/>
      <c r="AG71" s="23"/>
      <c r="AH71" s="22"/>
      <c r="AI71" s="23"/>
      <c r="AJ71" s="22"/>
      <c r="AK71" s="23"/>
    </row>
    <row r="72" spans="24:38" x14ac:dyDescent="0.25">
      <c r="AD72" s="22"/>
      <c r="AE72" s="23"/>
      <c r="AF72" s="22"/>
      <c r="AG72" s="23"/>
      <c r="AH72" s="22"/>
      <c r="AI72" s="23"/>
      <c r="AJ72" s="22"/>
      <c r="AK72" s="23"/>
    </row>
    <row r="73" spans="24:38" x14ac:dyDescent="0.25">
      <c r="AD73" s="22"/>
      <c r="AE73" s="23"/>
      <c r="AF73" s="22"/>
      <c r="AG73" s="23"/>
      <c r="AH73" s="22"/>
      <c r="AI73" s="23"/>
      <c r="AJ73" s="22"/>
      <c r="AK73" s="23"/>
    </row>
    <row r="74" spans="24:38" x14ac:dyDescent="0.25">
      <c r="AD74" s="22"/>
      <c r="AE74" s="23"/>
      <c r="AF74" s="22"/>
      <c r="AG74" s="23"/>
      <c r="AH74" s="22"/>
      <c r="AI74" s="23"/>
      <c r="AJ74" s="22"/>
      <c r="AK74" s="23"/>
    </row>
    <row r="75" spans="24:38" x14ac:dyDescent="0.25">
      <c r="AD75" s="22"/>
      <c r="AE75" s="23"/>
      <c r="AF75" s="22"/>
      <c r="AG75" s="23"/>
      <c r="AH75" s="22"/>
      <c r="AI75" s="23"/>
      <c r="AJ75" s="22"/>
      <c r="AK75" s="23"/>
    </row>
    <row r="80" spans="24:38" ht="15.75" thickBot="1" x14ac:dyDescent="0.3">
      <c r="X80" s="1">
        <v>0</v>
      </c>
      <c r="Y80" s="1">
        <v>1</v>
      </c>
      <c r="Z80" s="1">
        <v>2</v>
      </c>
      <c r="AA80" s="1">
        <v>3</v>
      </c>
      <c r="AB80" s="1">
        <v>4</v>
      </c>
      <c r="AC80" s="1">
        <v>5</v>
      </c>
      <c r="AD80" s="1">
        <v>6</v>
      </c>
      <c r="AE80" s="1">
        <v>7</v>
      </c>
      <c r="AF80" s="1">
        <v>8</v>
      </c>
      <c r="AG80" s="1">
        <v>9</v>
      </c>
      <c r="AH80" s="1">
        <v>10</v>
      </c>
      <c r="AI80" s="1">
        <v>11</v>
      </c>
      <c r="AJ80" s="1">
        <v>12</v>
      </c>
      <c r="AK80" s="1">
        <v>13</v>
      </c>
      <c r="AL80" s="1">
        <v>14</v>
      </c>
    </row>
    <row r="81" spans="23:38" ht="15.75" thickBot="1" x14ac:dyDescent="0.3">
      <c r="W81" s="1">
        <v>0</v>
      </c>
      <c r="X81" s="10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2"/>
    </row>
    <row r="82" spans="23:38" ht="15.75" thickBot="1" x14ac:dyDescent="0.3">
      <c r="W82" s="1">
        <v>1</v>
      </c>
      <c r="X82" s="4"/>
      <c r="Y82" s="10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2"/>
      <c r="AL82" s="5"/>
    </row>
    <row r="83" spans="23:38" ht="15.75" thickBot="1" x14ac:dyDescent="0.3">
      <c r="W83" s="1">
        <v>2</v>
      </c>
      <c r="X83" s="4"/>
      <c r="Y83" s="4"/>
      <c r="Z83" s="10"/>
      <c r="AA83" s="11"/>
      <c r="AB83" s="11"/>
      <c r="AC83" s="11"/>
      <c r="AD83" s="11"/>
      <c r="AE83" s="11"/>
      <c r="AF83" s="11"/>
      <c r="AG83" s="11"/>
      <c r="AH83" s="11"/>
      <c r="AI83" s="11"/>
      <c r="AJ83" s="12"/>
      <c r="AK83" s="5"/>
      <c r="AL83" s="5"/>
    </row>
    <row r="84" spans="23:38" ht="15.75" thickBot="1" x14ac:dyDescent="0.3">
      <c r="W84" s="1">
        <v>3</v>
      </c>
      <c r="X84" s="4"/>
      <c r="Y84" s="4"/>
      <c r="Z84" s="4"/>
      <c r="AA84" s="10"/>
      <c r="AB84" s="11"/>
      <c r="AC84" s="11"/>
      <c r="AD84" s="11"/>
      <c r="AE84" s="11"/>
      <c r="AF84" s="11"/>
      <c r="AG84" s="11"/>
      <c r="AH84" s="11"/>
      <c r="AI84" s="12"/>
      <c r="AJ84" s="5"/>
      <c r="AK84" s="5"/>
      <c r="AL84" s="5"/>
    </row>
    <row r="85" spans="23:38" ht="15.75" thickBot="1" x14ac:dyDescent="0.3">
      <c r="W85" s="1">
        <v>4</v>
      </c>
      <c r="X85" s="4"/>
      <c r="Y85" s="4"/>
      <c r="Z85" s="4"/>
      <c r="AA85" s="4"/>
      <c r="AB85" s="10"/>
      <c r="AC85" s="11"/>
      <c r="AD85" s="11"/>
      <c r="AE85" s="11"/>
      <c r="AF85" s="11"/>
      <c r="AG85" s="11"/>
      <c r="AH85" s="12"/>
      <c r="AI85" s="5"/>
      <c r="AJ85" s="5"/>
      <c r="AK85" s="5"/>
      <c r="AL85" s="5"/>
    </row>
    <row r="86" spans="23:38" ht="15.75" thickBot="1" x14ac:dyDescent="0.3">
      <c r="W86" s="1">
        <v>5</v>
      </c>
      <c r="X86" s="4"/>
      <c r="Y86" s="4"/>
      <c r="Z86" s="4"/>
      <c r="AA86" s="4"/>
      <c r="AB86" s="4"/>
      <c r="AC86" s="10" t="s">
        <v>3</v>
      </c>
      <c r="AD86" s="11" t="s">
        <v>3</v>
      </c>
      <c r="AE86" s="11" t="s">
        <v>3</v>
      </c>
      <c r="AF86" s="11" t="s">
        <v>3</v>
      </c>
      <c r="AG86" s="12" t="s">
        <v>3</v>
      </c>
      <c r="AH86" s="5"/>
      <c r="AI86" s="5"/>
      <c r="AJ86" s="5"/>
      <c r="AK86" s="5"/>
      <c r="AL86" s="5"/>
    </row>
    <row r="87" spans="23:38" ht="15.75" thickBot="1" x14ac:dyDescent="0.3">
      <c r="W87" s="1">
        <v>6</v>
      </c>
      <c r="X87" s="4"/>
      <c r="Y87" s="4"/>
      <c r="Z87" s="4"/>
      <c r="AA87" s="4"/>
      <c r="AB87" s="4"/>
      <c r="AC87" s="4" t="s">
        <v>5</v>
      </c>
      <c r="AD87" s="10" t="s">
        <v>3</v>
      </c>
      <c r="AE87" s="11" t="s">
        <v>3</v>
      </c>
      <c r="AF87" s="12" t="s">
        <v>3</v>
      </c>
      <c r="AG87" s="5" t="s">
        <v>5</v>
      </c>
      <c r="AH87" s="5"/>
      <c r="AI87" s="5"/>
      <c r="AJ87" s="5"/>
      <c r="AK87" s="5"/>
      <c r="AL87" s="5"/>
    </row>
    <row r="88" spans="23:38" ht="15.75" thickBot="1" x14ac:dyDescent="0.3">
      <c r="W88" s="1">
        <v>7</v>
      </c>
      <c r="X88" s="4"/>
      <c r="Y88" s="4"/>
      <c r="Z88" s="4"/>
      <c r="AA88" s="4"/>
      <c r="AB88" s="4"/>
      <c r="AC88" s="4" t="s">
        <v>5</v>
      </c>
      <c r="AD88" s="4" t="s">
        <v>5</v>
      </c>
      <c r="AE88" s="6"/>
      <c r="AF88" s="5" t="s">
        <v>5</v>
      </c>
      <c r="AG88" s="5" t="s">
        <v>5</v>
      </c>
      <c r="AH88" s="5"/>
      <c r="AI88" s="5"/>
      <c r="AJ88" s="5"/>
      <c r="AK88" s="5"/>
      <c r="AL88" s="5"/>
    </row>
    <row r="89" spans="23:38" ht="15.75" thickBot="1" x14ac:dyDescent="0.3">
      <c r="W89" s="1">
        <v>8</v>
      </c>
      <c r="X89" s="4"/>
      <c r="Y89" s="4"/>
      <c r="Z89" s="4"/>
      <c r="AA89" s="4"/>
      <c r="AB89" s="4"/>
      <c r="AC89" s="4" t="s">
        <v>5</v>
      </c>
      <c r="AD89" s="15" t="s">
        <v>3</v>
      </c>
      <c r="AE89" s="16" t="s">
        <v>3</v>
      </c>
      <c r="AF89" s="17" t="s">
        <v>3</v>
      </c>
      <c r="AG89" s="5" t="s">
        <v>5</v>
      </c>
      <c r="AH89" s="5"/>
      <c r="AI89" s="5"/>
      <c r="AJ89" s="5"/>
      <c r="AK89" s="5"/>
      <c r="AL89" s="5"/>
    </row>
    <row r="90" spans="23:38" ht="15.75" thickBot="1" x14ac:dyDescent="0.3">
      <c r="W90" s="1">
        <v>9</v>
      </c>
      <c r="X90" s="4"/>
      <c r="Y90" s="4"/>
      <c r="Z90" s="4"/>
      <c r="AA90" s="4"/>
      <c r="AB90" s="4"/>
      <c r="AC90" s="15" t="s">
        <v>3</v>
      </c>
      <c r="AD90" s="16" t="s">
        <v>3</v>
      </c>
      <c r="AE90" s="16" t="s">
        <v>3</v>
      </c>
      <c r="AF90" s="16" t="s">
        <v>3</v>
      </c>
      <c r="AG90" s="17" t="s">
        <v>3</v>
      </c>
      <c r="AH90" s="5"/>
      <c r="AI90" s="5"/>
      <c r="AJ90" s="5"/>
      <c r="AK90" s="5"/>
      <c r="AL90" s="5"/>
    </row>
    <row r="91" spans="23:38" ht="15.75" thickBot="1" x14ac:dyDescent="0.3">
      <c r="W91" s="1">
        <v>10</v>
      </c>
      <c r="X91" s="4"/>
      <c r="Y91" s="4"/>
      <c r="Z91" s="4"/>
      <c r="AA91" s="4"/>
      <c r="AB91" s="15"/>
      <c r="AC91" s="16"/>
      <c r="AD91" s="16"/>
      <c r="AE91" s="16"/>
      <c r="AF91" s="16"/>
      <c r="AG91" s="16"/>
      <c r="AH91" s="17"/>
      <c r="AI91" s="5"/>
      <c r="AJ91" s="5"/>
      <c r="AK91" s="5"/>
      <c r="AL91" s="5"/>
    </row>
    <row r="92" spans="23:38" ht="15.75" thickBot="1" x14ac:dyDescent="0.3">
      <c r="W92" s="1">
        <v>11</v>
      </c>
      <c r="X92" s="4"/>
      <c r="Y92" s="4"/>
      <c r="Z92" s="4"/>
      <c r="AA92" s="15"/>
      <c r="AB92" s="16"/>
      <c r="AC92" s="16"/>
      <c r="AD92" s="16"/>
      <c r="AE92" s="16"/>
      <c r="AF92" s="16"/>
      <c r="AG92" s="16"/>
      <c r="AH92" s="16"/>
      <c r="AI92" s="17"/>
      <c r="AJ92" s="5"/>
      <c r="AK92" s="5"/>
      <c r="AL92" s="5"/>
    </row>
    <row r="93" spans="23:38" ht="15.75" thickBot="1" x14ac:dyDescent="0.3">
      <c r="W93" s="1">
        <v>12</v>
      </c>
      <c r="X93" s="4"/>
      <c r="Y93" s="4"/>
      <c r="Z93" s="15"/>
      <c r="AA93" s="16"/>
      <c r="AB93" s="16"/>
      <c r="AC93" s="16"/>
      <c r="AD93" s="16"/>
      <c r="AE93" s="16"/>
      <c r="AF93" s="16"/>
      <c r="AG93" s="16"/>
      <c r="AH93" s="16"/>
      <c r="AI93" s="16"/>
      <c r="AJ93" s="17"/>
      <c r="AK93" s="5"/>
      <c r="AL93" s="5"/>
    </row>
    <row r="94" spans="23:38" ht="15.75" thickBot="1" x14ac:dyDescent="0.3">
      <c r="W94" s="1">
        <v>13</v>
      </c>
      <c r="X94" s="4"/>
      <c r="Y94" s="15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7"/>
      <c r="AL94" s="5"/>
    </row>
    <row r="95" spans="23:38" ht="15.75" thickBot="1" x14ac:dyDescent="0.3">
      <c r="W95" s="1">
        <v>14</v>
      </c>
      <c r="X95" s="15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7"/>
    </row>
    <row r="103" spans="30:40" ht="15.75" thickBot="1" x14ac:dyDescent="0.3"/>
    <row r="104" spans="30:40" x14ac:dyDescent="0.25">
      <c r="AM104" s="19" t="s">
        <v>11</v>
      </c>
    </row>
    <row r="105" spans="30:40" ht="15.75" thickBot="1" x14ac:dyDescent="0.3">
      <c r="AM105" s="20"/>
    </row>
    <row r="106" spans="30:40" ht="15.75" thickBot="1" x14ac:dyDescent="0.3"/>
    <row r="107" spans="30:40" ht="15.75" thickBot="1" x14ac:dyDescent="0.3">
      <c r="AN107" s="19" t="s">
        <v>2</v>
      </c>
    </row>
    <row r="108" spans="30:40" ht="15.75" customHeight="1" thickBot="1" x14ac:dyDescent="0.3">
      <c r="AE108" s="1">
        <v>0</v>
      </c>
      <c r="AF108" s="1">
        <v>1</v>
      </c>
      <c r="AG108" s="1">
        <v>2</v>
      </c>
      <c r="AH108" s="1">
        <v>3</v>
      </c>
      <c r="AI108" s="1">
        <v>4</v>
      </c>
      <c r="AM108" s="18" t="s">
        <v>0</v>
      </c>
      <c r="AN108" s="21"/>
    </row>
    <row r="109" spans="30:40" ht="15.75" thickBot="1" x14ac:dyDescent="0.3">
      <c r="AD109" s="1">
        <v>0</v>
      </c>
      <c r="AE109" s="10"/>
      <c r="AF109" s="11"/>
      <c r="AG109" s="11"/>
      <c r="AH109" s="11"/>
      <c r="AI109" s="12"/>
      <c r="AM109" s="13">
        <v>5</v>
      </c>
      <c r="AN109" s="13">
        <f>5/AM109</f>
        <v>1</v>
      </c>
    </row>
    <row r="110" spans="30:40" ht="15.75" thickBot="1" x14ac:dyDescent="0.3">
      <c r="AD110" s="1">
        <v>1</v>
      </c>
      <c r="AE110" s="4"/>
      <c r="AF110" s="10"/>
      <c r="AG110" s="11"/>
      <c r="AH110" s="12"/>
      <c r="AI110" s="5"/>
      <c r="AM110" s="14">
        <v>3</v>
      </c>
      <c r="AN110" s="14">
        <f>5/AM110</f>
        <v>1.6666666666666667</v>
      </c>
    </row>
    <row r="111" spans="30:40" ht="15.75" thickBot="1" x14ac:dyDescent="0.3">
      <c r="AD111" s="1">
        <v>2</v>
      </c>
      <c r="AE111" s="4"/>
      <c r="AF111" s="4"/>
      <c r="AG111" s="6"/>
      <c r="AH111" s="5"/>
      <c r="AI111" s="5"/>
    </row>
    <row r="112" spans="30:40" ht="15.75" thickBot="1" x14ac:dyDescent="0.3">
      <c r="AD112" s="1">
        <v>3</v>
      </c>
      <c r="AE112" s="4" t="s">
        <v>3</v>
      </c>
      <c r="AF112" s="15" t="s">
        <v>5</v>
      </c>
      <c r="AG112" s="16" t="s">
        <v>5</v>
      </c>
      <c r="AH112" s="17" t="s">
        <v>5</v>
      </c>
      <c r="AI112" s="5"/>
      <c r="AM112" s="3">
        <v>3</v>
      </c>
      <c r="AN112" s="18">
        <f>5/AM112</f>
        <v>1.6666666666666667</v>
      </c>
    </row>
    <row r="113" spans="27:40" ht="15.75" thickBot="1" x14ac:dyDescent="0.3">
      <c r="AD113" s="1">
        <v>4</v>
      </c>
      <c r="AE113" s="15" t="s">
        <v>3</v>
      </c>
      <c r="AF113" s="16" t="s">
        <v>5</v>
      </c>
      <c r="AG113" s="16" t="s">
        <v>5</v>
      </c>
      <c r="AH113" s="16" t="s">
        <v>5</v>
      </c>
      <c r="AI113" s="17" t="s">
        <v>5</v>
      </c>
      <c r="AM113" s="7">
        <v>5</v>
      </c>
      <c r="AN113" s="14">
        <f>5/AM113</f>
        <v>1</v>
      </c>
    </row>
    <row r="114" spans="27:40" x14ac:dyDescent="0.25">
      <c r="AA114" s="1" t="s">
        <v>10</v>
      </c>
      <c r="AB114" s="1">
        <v>5</v>
      </c>
    </row>
    <row r="115" spans="27:40" x14ac:dyDescent="0.25">
      <c r="AA115" s="1" t="s">
        <v>3</v>
      </c>
      <c r="AB115" s="1">
        <v>0</v>
      </c>
    </row>
    <row r="116" spans="27:40" ht="15" customHeight="1" x14ac:dyDescent="0.25">
      <c r="AD116" s="24">
        <v>0</v>
      </c>
      <c r="AE116" s="24"/>
      <c r="AF116" s="24">
        <v>1</v>
      </c>
      <c r="AG116" s="24"/>
      <c r="AH116" s="24">
        <v>2</v>
      </c>
      <c r="AI116" s="24"/>
      <c r="AJ116" s="24">
        <v>3</v>
      </c>
      <c r="AK116" s="24"/>
    </row>
    <row r="117" spans="27:40" x14ac:dyDescent="0.25">
      <c r="AC117" s="1">
        <v>3</v>
      </c>
      <c r="AD117" s="22">
        <v>0</v>
      </c>
      <c r="AE117" s="23"/>
      <c r="AF117" s="22">
        <v>5</v>
      </c>
      <c r="AG117" s="23"/>
      <c r="AH117" s="22">
        <v>5</v>
      </c>
      <c r="AI117" s="23"/>
      <c r="AJ117" s="22">
        <v>3</v>
      </c>
      <c r="AK117" s="23"/>
    </row>
    <row r="118" spans="27:40" x14ac:dyDescent="0.25">
      <c r="AC118" s="1">
        <v>4</v>
      </c>
      <c r="AD118" s="22">
        <v>0</v>
      </c>
      <c r="AE118" s="23"/>
      <c r="AF118" s="22">
        <v>5</v>
      </c>
      <c r="AG118" s="23"/>
      <c r="AH118" s="22">
        <v>5</v>
      </c>
      <c r="AI118" s="23"/>
      <c r="AJ118" s="22">
        <v>5</v>
      </c>
      <c r="AK118" s="23"/>
    </row>
    <row r="119" spans="27:40" ht="15.75" customHeight="1" x14ac:dyDescent="0.25">
      <c r="AD119" s="22"/>
      <c r="AE119" s="23"/>
      <c r="AF119" s="22"/>
      <c r="AG119" s="23"/>
      <c r="AH119" s="22"/>
      <c r="AI119" s="23"/>
      <c r="AJ119" s="22"/>
      <c r="AK119" s="23"/>
    </row>
    <row r="120" spans="27:40" x14ac:dyDescent="0.25">
      <c r="AD120" s="22"/>
      <c r="AE120" s="23"/>
      <c r="AF120" s="22"/>
      <c r="AG120" s="23"/>
      <c r="AH120" s="22"/>
      <c r="AI120" s="23"/>
      <c r="AJ120" s="22"/>
      <c r="AK120" s="23"/>
    </row>
    <row r="121" spans="27:40" x14ac:dyDescent="0.25">
      <c r="AD121" s="22"/>
      <c r="AE121" s="23"/>
      <c r="AF121" s="22"/>
      <c r="AG121" s="23"/>
      <c r="AH121" s="22"/>
      <c r="AI121" s="23"/>
      <c r="AJ121" s="22"/>
      <c r="AK121" s="23"/>
    </row>
    <row r="122" spans="27:40" x14ac:dyDescent="0.25">
      <c r="AD122" s="22"/>
      <c r="AE122" s="23"/>
      <c r="AF122" s="22"/>
      <c r="AG122" s="23"/>
      <c r="AH122" s="22"/>
      <c r="AI122" s="23"/>
      <c r="AJ122" s="22"/>
      <c r="AK122" s="23"/>
    </row>
    <row r="123" spans="27:40" x14ac:dyDescent="0.25">
      <c r="AD123" s="22"/>
      <c r="AE123" s="23"/>
      <c r="AF123" s="22"/>
      <c r="AG123" s="23"/>
      <c r="AH123" s="22"/>
      <c r="AI123" s="23"/>
      <c r="AJ123" s="22"/>
      <c r="AK123" s="23"/>
    </row>
  </sheetData>
  <mergeCells count="166">
    <mergeCell ref="O49:P49"/>
    <mergeCell ref="Q49:R49"/>
    <mergeCell ref="S49:T49"/>
    <mergeCell ref="U49:V49"/>
    <mergeCell ref="P41:Q41"/>
    <mergeCell ref="R41:S41"/>
    <mergeCell ref="T41:U41"/>
    <mergeCell ref="V41:W41"/>
    <mergeCell ref="P42:Q42"/>
    <mergeCell ref="R42:S42"/>
    <mergeCell ref="T42:U42"/>
    <mergeCell ref="V42:W42"/>
    <mergeCell ref="P43:Q43"/>
    <mergeCell ref="R43:S43"/>
    <mergeCell ref="T43:U43"/>
    <mergeCell ref="V43:W43"/>
    <mergeCell ref="P44:Q44"/>
    <mergeCell ref="R44:S44"/>
    <mergeCell ref="T44:U44"/>
    <mergeCell ref="V44:W44"/>
    <mergeCell ref="P45:Q45"/>
    <mergeCell ref="R45:S45"/>
    <mergeCell ref="T45:U45"/>
    <mergeCell ref="V45:W45"/>
    <mergeCell ref="O48:P48"/>
    <mergeCell ref="Q48:R48"/>
    <mergeCell ref="S48:T48"/>
    <mergeCell ref="U48:V48"/>
    <mergeCell ref="AD74:AE74"/>
    <mergeCell ref="AF74:AG74"/>
    <mergeCell ref="AH74:AI74"/>
    <mergeCell ref="AJ74:AK74"/>
    <mergeCell ref="AD75:AE75"/>
    <mergeCell ref="AF75:AG75"/>
    <mergeCell ref="AH75:AI75"/>
    <mergeCell ref="AJ75:AK75"/>
    <mergeCell ref="AD72:AE72"/>
    <mergeCell ref="AF72:AG72"/>
    <mergeCell ref="AH72:AI72"/>
    <mergeCell ref="AJ72:AK72"/>
    <mergeCell ref="AD73:AE73"/>
    <mergeCell ref="AF73:AG73"/>
    <mergeCell ref="AH73:AI73"/>
    <mergeCell ref="AJ73:AK73"/>
    <mergeCell ref="V38:W38"/>
    <mergeCell ref="V39:W39"/>
    <mergeCell ref="V40:W40"/>
    <mergeCell ref="AD68:AE68"/>
    <mergeCell ref="AF68:AG68"/>
    <mergeCell ref="V33:W33"/>
    <mergeCell ref="V34:W34"/>
    <mergeCell ref="V35:W35"/>
    <mergeCell ref="V36:W36"/>
    <mergeCell ref="V37:W37"/>
    <mergeCell ref="AC56:AD56"/>
    <mergeCell ref="AE56:AF56"/>
    <mergeCell ref="AC57:AD57"/>
    <mergeCell ref="AE57:AF57"/>
    <mergeCell ref="AC53:AD53"/>
    <mergeCell ref="AE53:AF53"/>
    <mergeCell ref="AC54:AD54"/>
    <mergeCell ref="AE54:AF54"/>
    <mergeCell ref="AC55:AD55"/>
    <mergeCell ref="AE55:AF55"/>
    <mergeCell ref="AA53:AB53"/>
    <mergeCell ref="AA54:AB54"/>
    <mergeCell ref="AA55:AB55"/>
    <mergeCell ref="AA56:AB56"/>
    <mergeCell ref="P39:Q39"/>
    <mergeCell ref="R39:S39"/>
    <mergeCell ref="T39:U39"/>
    <mergeCell ref="P40:Q40"/>
    <mergeCell ref="R40:S40"/>
    <mergeCell ref="T40:U40"/>
    <mergeCell ref="P37:Q37"/>
    <mergeCell ref="R37:S37"/>
    <mergeCell ref="T37:U37"/>
    <mergeCell ref="P38:Q38"/>
    <mergeCell ref="R38:S38"/>
    <mergeCell ref="T38:U38"/>
    <mergeCell ref="P35:Q35"/>
    <mergeCell ref="R35:S35"/>
    <mergeCell ref="T35:U35"/>
    <mergeCell ref="P36:Q36"/>
    <mergeCell ref="R36:S36"/>
    <mergeCell ref="T36:U36"/>
    <mergeCell ref="P33:Q33"/>
    <mergeCell ref="R33:S33"/>
    <mergeCell ref="T33:U33"/>
    <mergeCell ref="P34:Q34"/>
    <mergeCell ref="R34:S34"/>
    <mergeCell ref="T34:U34"/>
    <mergeCell ref="AD70:AE70"/>
    <mergeCell ref="AF70:AG70"/>
    <mergeCell ref="AH70:AI70"/>
    <mergeCell ref="AJ70:AK70"/>
    <mergeCell ref="AD71:AE71"/>
    <mergeCell ref="AF71:AG71"/>
    <mergeCell ref="AH71:AI71"/>
    <mergeCell ref="AJ71:AK71"/>
    <mergeCell ref="AH68:AI68"/>
    <mergeCell ref="AJ68:AK68"/>
    <mergeCell ref="AD69:AE69"/>
    <mergeCell ref="AF69:AG69"/>
    <mergeCell ref="AH69:AI69"/>
    <mergeCell ref="AJ69:AK69"/>
    <mergeCell ref="AA57:AB57"/>
    <mergeCell ref="AA50:AB50"/>
    <mergeCell ref="AC50:AD50"/>
    <mergeCell ref="AE50:AF50"/>
    <mergeCell ref="AA51:AB51"/>
    <mergeCell ref="AA52:AB52"/>
    <mergeCell ref="AC51:AD51"/>
    <mergeCell ref="AE51:AF51"/>
    <mergeCell ref="AC52:AD52"/>
    <mergeCell ref="AE52:AF52"/>
    <mergeCell ref="AM35:AM36"/>
    <mergeCell ref="AN38:AN39"/>
    <mergeCell ref="AM1:AM2"/>
    <mergeCell ref="AN4:AN5"/>
    <mergeCell ref="AO6:AW6"/>
    <mergeCell ref="AO7:AW7"/>
    <mergeCell ref="AO8:AW8"/>
    <mergeCell ref="AO15:AW15"/>
    <mergeCell ref="AO16:AW16"/>
    <mergeCell ref="AO17:AW17"/>
    <mergeCell ref="AO9:AW9"/>
    <mergeCell ref="AO10:AW10"/>
    <mergeCell ref="AO11:AW11"/>
    <mergeCell ref="AO12:AW12"/>
    <mergeCell ref="AO13:AW13"/>
    <mergeCell ref="AO14:AW14"/>
    <mergeCell ref="AH116:AI116"/>
    <mergeCell ref="AJ116:AK116"/>
    <mergeCell ref="AD117:AE117"/>
    <mergeCell ref="AF117:AG117"/>
    <mergeCell ref="AH117:AI117"/>
    <mergeCell ref="AJ117:AK117"/>
    <mergeCell ref="AD118:AE118"/>
    <mergeCell ref="AF118:AG118"/>
    <mergeCell ref="AH118:AI118"/>
    <mergeCell ref="AJ118:AK118"/>
    <mergeCell ref="AM104:AM105"/>
    <mergeCell ref="AN107:AN108"/>
    <mergeCell ref="AD122:AE122"/>
    <mergeCell ref="AF122:AG122"/>
    <mergeCell ref="AH122:AI122"/>
    <mergeCell ref="AJ122:AK122"/>
    <mergeCell ref="AD123:AE123"/>
    <mergeCell ref="AF123:AG123"/>
    <mergeCell ref="AH123:AI123"/>
    <mergeCell ref="AJ123:AK123"/>
    <mergeCell ref="AD119:AE119"/>
    <mergeCell ref="AF119:AG119"/>
    <mergeCell ref="AH119:AI119"/>
    <mergeCell ref="AJ119:AK119"/>
    <mergeCell ref="AD120:AE120"/>
    <mergeCell ref="AF120:AG120"/>
    <mergeCell ref="AH120:AI120"/>
    <mergeCell ref="AJ120:AK120"/>
    <mergeCell ref="AD121:AE121"/>
    <mergeCell ref="AF121:AG121"/>
    <mergeCell ref="AH121:AI121"/>
    <mergeCell ref="AJ121:AK121"/>
    <mergeCell ref="AD116:AE116"/>
    <mergeCell ref="AF116:AG11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2023-06-15T18:10:06Z</dcterms:created>
  <dcterms:modified xsi:type="dcterms:W3CDTF">2023-06-23T21:28:40Z</dcterms:modified>
</cp:coreProperties>
</file>