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915" windowHeight="8505"/>
  </bookViews>
  <sheets>
    <sheet name="Feuil1" sheetId="1" r:id="rId1"/>
    <sheet name="Feuil2" sheetId="2" r:id="rId2"/>
    <sheet name="Feuil3" sheetId="3" r:id="rId3"/>
  </sheets>
  <definedNames>
    <definedName name="SystemeAlarmeAvecCameraControlable" localSheetId="0">Feuil1!$B$2:$L$41</definedName>
  </definedNames>
  <calcPr calcId="125725"/>
</workbook>
</file>

<file path=xl/calcChain.xml><?xml version="1.0" encoding="utf-8"?>
<calcChain xmlns="http://schemas.openxmlformats.org/spreadsheetml/2006/main">
  <c r="J3" i="1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19"/>
  <c r="J4"/>
  <c r="J5"/>
  <c r="J6"/>
  <c r="J7"/>
  <c r="J8"/>
  <c r="J9"/>
  <c r="J10"/>
  <c r="J11"/>
  <c r="J12"/>
  <c r="J13"/>
  <c r="J14"/>
  <c r="J15"/>
  <c r="J16"/>
  <c r="J17"/>
  <c r="J48" l="1"/>
</calcChain>
</file>

<file path=xl/connections.xml><?xml version="1.0" encoding="utf-8"?>
<connections xmlns="http://schemas.openxmlformats.org/spreadsheetml/2006/main">
  <connection id="1" name="SystemeAlarmeAvecCameraControlable" type="6" refreshedVersion="3" background="1" saveData="1">
    <textPr sourceFile="C:\Dropbox\EAGLE\Projets\SystemeAlarmeAvecCameraControlable\SystemeAlarmeAvecCameraControlable\SystemeAlarmeAvecCameraControlable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<sst xmlns="http://schemas.openxmlformats.org/spreadsheetml/2006/main" count="267" uniqueCount="119">
  <si>
    <t>Description</t>
  </si>
  <si>
    <t>C1</t>
  </si>
  <si>
    <t>CPOL-USD/7343-31R</t>
  </si>
  <si>
    <t>D/7343-31R</t>
  </si>
  <si>
    <t>POLARIZED CAPACITOR, American symbol</t>
  </si>
  <si>
    <t>C2</t>
  </si>
  <si>
    <t>C-EUC1210</t>
  </si>
  <si>
    <t>C1210</t>
  </si>
  <si>
    <t>CAPACITOR, European symbol</t>
  </si>
  <si>
    <t>C3</t>
  </si>
  <si>
    <t>C-EUC0805</t>
  </si>
  <si>
    <t>C0805</t>
  </si>
  <si>
    <t>C4</t>
  </si>
  <si>
    <t>C5</t>
  </si>
  <si>
    <t>C-USC1206</t>
  </si>
  <si>
    <t>C1206</t>
  </si>
  <si>
    <t>CAPACITOR, American symbol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</si>
  <si>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</si>
  <si>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</si>
  <si>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</si>
  <si>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</si>
  <si>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</si>
  <si>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</si>
  <si>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</si>
  <si>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</si>
  <si>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</si>
  <si>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</si>
  <si>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FRAME1</t>
  </si>
  <si>
    <t>CARTOUCHE_TGÉ</t>
  </si>
  <si>
    <t>CARTOUCHE</t>
  </si>
  <si>
    <t>IC1</t>
  </si>
  <si>
    <t>7805TV</t>
  </si>
  <si>
    <t>TO220V</t>
  </si>
  <si>
    <t>Positive VOLTAGE REGULATOR</t>
  </si>
  <si>
    <t>JP1</t>
  </si>
  <si>
    <t>PINHD-1X5</t>
  </si>
  <si>
    <t>1X05</t>
  </si>
  <si>
    <t>PIN HEADER</t>
  </si>
  <si>
    <t>JP2</t>
  </si>
  <si>
    <t>JP3</t>
  </si>
  <si>
    <t>JP4</t>
  </si>
  <si>
    <t>JP5</t>
  </si>
  <si>
    <t>PINHD-1X3</t>
  </si>
  <si>
    <t>1X03</t>
  </si>
  <si>
    <t>JP6</t>
  </si>
  <si>
    <t>JP7</t>
  </si>
  <si>
    <t>JP8</t>
  </si>
  <si>
    <t>LED1</t>
  </si>
  <si>
    <t>LED3MM</t>
  </si>
  <si>
    <t>LED</t>
  </si>
  <si>
    <t>LED2</t>
  </si>
  <si>
    <t>LED3</t>
  </si>
  <si>
    <t>LED4</t>
  </si>
  <si>
    <t>LED5</t>
  </si>
  <si>
    <t>P$1</t>
  </si>
  <si>
    <t>PJ-003A</t>
  </si>
  <si>
    <t>PJ-003A-FP</t>
  </si>
  <si>
    <t>Q1</t>
  </si>
  <si>
    <t>CRYSTALHC49S</t>
  </si>
  <si>
    <t>HC49/S</t>
  </si>
  <si>
    <t>CRYSTAL</t>
  </si>
  <si>
    <t>R1</t>
  </si>
  <si>
    <t>R-US_M1206</t>
  </si>
  <si>
    <t>M1206</t>
  </si>
  <si>
    <t>RESISTOR, American symbol</t>
  </si>
  <si>
    <t>R2</t>
  </si>
  <si>
    <t>S2</t>
  </si>
  <si>
    <t>10-XX</t>
  </si>
  <si>
    <t>B3F-10XX</t>
  </si>
  <si>
    <t>OMRON SWITCH</t>
  </si>
  <si>
    <t>U$1</t>
  </si>
  <si>
    <t>ATMEGA328P</t>
  </si>
  <si>
    <t>DIL32</t>
  </si>
  <si>
    <t>U$2</t>
  </si>
  <si>
    <t>U1</t>
  </si>
  <si>
    <t>MAX3232CSE</t>
  </si>
  <si>
    <t>SO16</t>
  </si>
  <si>
    <t>True RS-232 Transceivers 3.0V to 5.5V, Low-Power</t>
  </si>
  <si>
    <t>U2</t>
  </si>
  <si>
    <t>Boitier</t>
  </si>
  <si>
    <t>Numéro de composant</t>
  </si>
  <si>
    <t>Code de référence</t>
  </si>
  <si>
    <t>Quantité</t>
  </si>
  <si>
    <t>Prix unitaire</t>
  </si>
  <si>
    <t>----</t>
  </si>
  <si>
    <t>U3</t>
  </si>
  <si>
    <t>Écran tactile</t>
  </si>
  <si>
    <t>U4</t>
  </si>
  <si>
    <t>Capteur d'enpreinte digital</t>
  </si>
  <si>
    <t>SR1</t>
  </si>
  <si>
    <t>Servo moteur</t>
  </si>
  <si>
    <t>Caméra de surveillance</t>
  </si>
  <si>
    <t>Joystick</t>
  </si>
  <si>
    <t>CM1</t>
  </si>
  <si>
    <t>JS1</t>
  </si>
  <si>
    <t>Capteur magnétique SPST</t>
  </si>
  <si>
    <t>S3, S4, S5</t>
  </si>
  <si>
    <t>Total</t>
  </si>
  <si>
    <t>Sous-total</t>
  </si>
  <si>
    <t>Cartouche de TGÉ</t>
  </si>
  <si>
    <t>Fournisseur</t>
  </si>
  <si>
    <t>Littelfuse Inc</t>
  </si>
  <si>
    <t>Samsung Electro-Mechanics America, Inc</t>
  </si>
  <si>
    <t>3M</t>
  </si>
  <si>
    <t>led-tech</t>
  </si>
  <si>
    <t>CUI Inc</t>
  </si>
  <si>
    <t>ECS Inc</t>
  </si>
  <si>
    <t>Panasonic Electronic Components</t>
  </si>
  <si>
    <t>4D system</t>
  </si>
  <si>
    <t>robotshop</t>
  </si>
  <si>
    <t>Lorex</t>
  </si>
  <si>
    <t>Logitech</t>
  </si>
  <si>
    <t>Maxim Integrated</t>
  </si>
  <si>
    <t>Atmel</t>
  </si>
  <si>
    <t>Omron</t>
  </si>
  <si>
    <t>Aucun</t>
  </si>
  <si>
    <t>Micro Commercial Co</t>
  </si>
  <si>
    <t>Temps de livraison</t>
  </si>
  <si>
    <t>3-5 jour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</si>
</sst>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sz val="9.35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5" fillId="3" borderId="6" xfId="1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3" borderId="2" xfId="1" applyFont="1" applyFill="1" applyBorder="1" applyAlignment="1" applyProtection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3" borderId="6" xfId="1" applyFont="1" applyFill="1" applyBorder="1" applyAlignment="1" applyProtection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ystemeAlarmeAvecCameraControl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ca/Panasonic-Electronic-Components.page?lang=e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igikey.com/Suppliers/ca/samsung-electro-mechanics.page?lang=en" TargetMode="External"/><Relationship Id="rId7" Type="http://schemas.openxmlformats.org/officeDocument/2006/relationships/hyperlink" Target="http://digikey.com/Suppliers/ca/ECS.page?lang=en" TargetMode="External"/><Relationship Id="rId12" Type="http://schemas.openxmlformats.org/officeDocument/2006/relationships/hyperlink" Target="http://digikey.com/Suppliers/ca/Micro-Commercial-Components.page?lang=en" TargetMode="External"/><Relationship Id="rId2" Type="http://schemas.openxmlformats.org/officeDocument/2006/relationships/hyperlink" Target="http://digikey.com/Suppliers/ca/samsung-electro-mechanics.page?lang=en" TargetMode="External"/><Relationship Id="rId1" Type="http://schemas.openxmlformats.org/officeDocument/2006/relationships/hyperlink" Target="http://digikey.com/Suppliers/ca/Littelfuse.page?lang=en" TargetMode="External"/><Relationship Id="rId6" Type="http://schemas.openxmlformats.org/officeDocument/2006/relationships/hyperlink" Target="http://digikey.com/Suppliers/ca/CUI.page?lang=en" TargetMode="External"/><Relationship Id="rId11" Type="http://schemas.openxmlformats.org/officeDocument/2006/relationships/hyperlink" Target="http://digikey.com/Suppliers/ca/Maxim.page?lang=en" TargetMode="External"/><Relationship Id="rId5" Type="http://schemas.openxmlformats.org/officeDocument/2006/relationships/hyperlink" Target="http://digikey.com/Suppliers/ca/3M.page?lang=en" TargetMode="External"/><Relationship Id="rId10" Type="http://schemas.openxmlformats.org/officeDocument/2006/relationships/hyperlink" Target="http://digikey.com/Suppliers/ca/Maxim.page?lang=en" TargetMode="External"/><Relationship Id="rId4" Type="http://schemas.openxmlformats.org/officeDocument/2006/relationships/hyperlink" Target="http://digikey.com/Suppliers/ca/3M.page?lang=en" TargetMode="External"/><Relationship Id="rId9" Type="http://schemas.openxmlformats.org/officeDocument/2006/relationships/hyperlink" Target="http://digikey.com/Suppliers/ca/Panasonic-Electronic-Components.page?lang=en" TargetMode="External"/><Relationship Id="rId1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49"/>
  <sheetViews>
    <sheetView tabSelected="1" zoomScale="85" zoomScaleNormal="85" workbookViewId="0">
      <selection activeCell="J48" sqref="B2:J48"/>
    </sheetView>
  </sheetViews>
  <sheetFormatPr baseColWidth="10" defaultRowHeight="15"/>
  <cols>
    <col min="2" max="2" width="9.7109375" customWidth="1"/>
    <col min="3" max="3" width="21.42578125" bestFit="1" customWidth="1"/>
    <col min="4" max="4" width="11.7109375" bestFit="1" customWidth="1"/>
    <col min="5" max="5" width="21.7109375" customWidth="1"/>
    <col min="6" max="6" width="20.42578125" customWidth="1"/>
    <col min="7" max="7" width="17.7109375" bestFit="1" customWidth="1"/>
    <col min="8" max="8" width="9.28515625" bestFit="1" customWidth="1"/>
    <col min="9" max="9" width="12.28515625" bestFit="1" customWidth="1"/>
    <col min="10" max="10" width="12.140625" bestFit="1" customWidth="1"/>
    <col min="11" max="11" width="12.42578125" bestFit="1" customWidth="1"/>
  </cols>
  <sheetData>
    <row r="1" spans="2:10" ht="11.25" customHeight="1" thickBot="1"/>
    <row r="2" spans="2:10" ht="31.5" thickTop="1" thickBot="1">
      <c r="B2" s="9" t="s">
        <v>81</v>
      </c>
      <c r="C2" s="10" t="s">
        <v>80</v>
      </c>
      <c r="D2" s="10" t="s">
        <v>79</v>
      </c>
      <c r="E2" s="10" t="s">
        <v>0</v>
      </c>
      <c r="F2" s="10" t="s">
        <v>100</v>
      </c>
      <c r="G2" s="10" t="s">
        <v>117</v>
      </c>
      <c r="H2" s="10" t="s">
        <v>82</v>
      </c>
      <c r="I2" s="10" t="s">
        <v>83</v>
      </c>
      <c r="J2" s="11" t="s">
        <v>98</v>
      </c>
    </row>
    <row r="3" spans="2:10" ht="45.75" thickTop="1">
      <c r="B3" s="12" t="s">
        <v>1</v>
      </c>
      <c r="C3" s="15" t="s">
        <v>2</v>
      </c>
      <c r="D3" s="15" t="s">
        <v>3</v>
      </c>
      <c r="E3" s="15" t="s">
        <v>4</v>
      </c>
      <c r="F3" s="27" t="s">
        <v>102</v>
      </c>
      <c r="G3" s="16" t="s">
        <v>118</v>
      </c>
      <c r="H3" s="15">
        <v>1</v>
      </c>
      <c r="I3" s="15">
        <v>7.1599999999999997E-3</v>
      </c>
      <c r="J3" s="17">
        <f>I3*H3</f>
        <v>7.1599999999999997E-3</v>
      </c>
    </row>
    <row r="4" spans="2:10" ht="30">
      <c r="B4" s="13" t="s">
        <v>5</v>
      </c>
      <c r="C4" s="1" t="s">
        <v>6</v>
      </c>
      <c r="D4" s="1" t="s">
        <v>7</v>
      </c>
      <c r="E4" s="1" t="s">
        <v>8</v>
      </c>
      <c r="F4" s="8" t="s">
        <v>102</v>
      </c>
      <c r="G4" s="2" t="s">
        <v>118</v>
      </c>
      <c r="H4" s="1">
        <v>1</v>
      </c>
      <c r="I4" s="1">
        <v>7.1599999999999997E-3</v>
      </c>
      <c r="J4" s="3">
        <f t="shared" ref="J4:J17" si="0">I4*H4</f>
        <v>7.1599999999999997E-3</v>
      </c>
    </row>
    <row r="5" spans="2:10" ht="30">
      <c r="B5" s="13" t="s">
        <v>9</v>
      </c>
      <c r="C5" s="18" t="s">
        <v>10</v>
      </c>
      <c r="D5" s="18" t="s">
        <v>11</v>
      </c>
      <c r="E5" s="18" t="s">
        <v>8</v>
      </c>
      <c r="F5" s="23" t="s">
        <v>102</v>
      </c>
      <c r="G5" s="19" t="s">
        <v>118</v>
      </c>
      <c r="H5" s="18">
        <v>1</v>
      </c>
      <c r="I5" s="18">
        <v>7.1599999999999997E-3</v>
      </c>
      <c r="J5" s="20">
        <f t="shared" si="0"/>
        <v>7.1599999999999997E-3</v>
      </c>
    </row>
    <row r="6" spans="2:10" ht="30">
      <c r="B6" s="13" t="s">
        <v>12</v>
      </c>
      <c r="C6" s="1" t="s">
        <v>10</v>
      </c>
      <c r="D6" s="1" t="s">
        <v>11</v>
      </c>
      <c r="E6" s="1" t="s">
        <v>8</v>
      </c>
      <c r="F6" s="8" t="s">
        <v>102</v>
      </c>
      <c r="G6" s="2" t="s">
        <v>118</v>
      </c>
      <c r="H6" s="1">
        <v>1</v>
      </c>
      <c r="I6" s="1">
        <v>7.1599999999999997E-3</v>
      </c>
      <c r="J6" s="3">
        <f t="shared" si="0"/>
        <v>7.1599999999999997E-3</v>
      </c>
    </row>
    <row r="7" spans="2:10" ht="30">
      <c r="B7" s="13" t="s">
        <v>13</v>
      </c>
      <c r="C7" s="18" t="s">
        <v>14</v>
      </c>
      <c r="D7" s="18" t="s">
        <v>15</v>
      </c>
      <c r="E7" s="18" t="s">
        <v>16</v>
      </c>
      <c r="F7" s="23" t="s">
        <v>102</v>
      </c>
      <c r="G7" s="19" t="s">
        <v>118</v>
      </c>
      <c r="H7" s="18">
        <v>1</v>
      </c>
      <c r="I7" s="18">
        <v>7.1599999999999997E-3</v>
      </c>
      <c r="J7" s="20">
        <f t="shared" si="0"/>
        <v>7.1599999999999997E-3</v>
      </c>
    </row>
    <row r="8" spans="2:10" ht="30">
      <c r="B8" s="13" t="s">
        <v>17</v>
      </c>
      <c r="C8" s="1" t="s">
        <v>6</v>
      </c>
      <c r="D8" s="1" t="s">
        <v>7</v>
      </c>
      <c r="E8" s="1" t="s">
        <v>8</v>
      </c>
      <c r="F8" s="8" t="s">
        <v>102</v>
      </c>
      <c r="G8" s="2" t="s">
        <v>118</v>
      </c>
      <c r="H8" s="1">
        <v>1</v>
      </c>
      <c r="I8" s="1">
        <v>7.1599999999999997E-3</v>
      </c>
      <c r="J8" s="3">
        <f t="shared" si="0"/>
        <v>7.1599999999999997E-3</v>
      </c>
    </row>
    <row r="9" spans="2:10" ht="30">
      <c r="B9" s="13" t="s">
        <v>18</v>
      </c>
      <c r="C9" s="18" t="s">
        <v>6</v>
      </c>
      <c r="D9" s="18" t="s">
        <v>7</v>
      </c>
      <c r="E9" s="18" t="s">
        <v>8</v>
      </c>
      <c r="F9" s="23" t="s">
        <v>102</v>
      </c>
      <c r="G9" s="19" t="s">
        <v>118</v>
      </c>
      <c r="H9" s="18">
        <v>1</v>
      </c>
      <c r="I9" s="18">
        <v>7.1599999999999997E-3</v>
      </c>
      <c r="J9" s="20">
        <f t="shared" si="0"/>
        <v>7.1599999999999997E-3</v>
      </c>
    </row>
    <row r="10" spans="2:10" ht="30">
      <c r="B10" s="13" t="s">
        <v>19</v>
      </c>
      <c r="C10" s="1" t="s">
        <v>10</v>
      </c>
      <c r="D10" s="1" t="s">
        <v>11</v>
      </c>
      <c r="E10" s="1" t="s">
        <v>8</v>
      </c>
      <c r="F10" s="8" t="s">
        <v>102</v>
      </c>
      <c r="G10" s="2" t="s">
        <v>118</v>
      </c>
      <c r="H10" s="1">
        <v>1</v>
      </c>
      <c r="I10" s="1">
        <v>7.1599999999999997E-3</v>
      </c>
      <c r="J10" s="3">
        <f t="shared" si="0"/>
        <v>7.1599999999999997E-3</v>
      </c>
    </row>
    <row r="11" spans="2:10" ht="30">
      <c r="B11" s="13" t="s">
        <v>20</v>
      </c>
      <c r="C11" s="18" t="s">
        <v>10</v>
      </c>
      <c r="D11" s="18" t="s">
        <v>11</v>
      </c>
      <c r="E11" s="18" t="s">
        <v>8</v>
      </c>
      <c r="F11" s="23" t="s">
        <v>102</v>
      </c>
      <c r="G11" s="19" t="s">
        <v>118</v>
      </c>
      <c r="H11" s="18">
        <v>1</v>
      </c>
      <c r="I11" s="18">
        <v>7.1599999999999997E-3</v>
      </c>
      <c r="J11" s="20">
        <f t="shared" si="0"/>
        <v>7.1599999999999997E-3</v>
      </c>
    </row>
    <row r="12" spans="2:10" ht="30">
      <c r="B12" s="13" t="s">
        <v>21</v>
      </c>
      <c r="C12" s="1" t="s">
        <v>10</v>
      </c>
      <c r="D12" s="1" t="s">
        <v>11</v>
      </c>
      <c r="E12" s="1" t="s">
        <v>8</v>
      </c>
      <c r="F12" s="8" t="s">
        <v>102</v>
      </c>
      <c r="G12" s="2" t="s">
        <v>118</v>
      </c>
      <c r="H12" s="1">
        <v>1</v>
      </c>
      <c r="I12" s="1">
        <v>7.1599999999999997E-3</v>
      </c>
      <c r="J12" s="3">
        <f t="shared" si="0"/>
        <v>7.1599999999999997E-3</v>
      </c>
    </row>
    <row r="13" spans="2:10" ht="30">
      <c r="B13" s="13" t="s">
        <v>22</v>
      </c>
      <c r="C13" s="18" t="s">
        <v>10</v>
      </c>
      <c r="D13" s="18" t="s">
        <v>11</v>
      </c>
      <c r="E13" s="18" t="s">
        <v>8</v>
      </c>
      <c r="F13" s="23" t="s">
        <v>102</v>
      </c>
      <c r="G13" s="19" t="s">
        <v>118</v>
      </c>
      <c r="H13" s="18">
        <v>1</v>
      </c>
      <c r="I13" s="18">
        <v>7.1599999999999997E-3</v>
      </c>
      <c r="J13" s="20">
        <f t="shared" si="0"/>
        <v>7.1599999999999997E-3</v>
      </c>
    </row>
    <row r="14" spans="2:10" ht="30">
      <c r="B14" s="13" t="s">
        <v>23</v>
      </c>
      <c r="C14" s="1" t="s">
        <v>10</v>
      </c>
      <c r="D14" s="1" t="s">
        <v>11</v>
      </c>
      <c r="E14" s="1" t="s">
        <v>8</v>
      </c>
      <c r="F14" s="8" t="s">
        <v>102</v>
      </c>
      <c r="G14" s="2" t="s">
        <v>118</v>
      </c>
      <c r="H14" s="1">
        <v>1</v>
      </c>
      <c r="I14" s="1">
        <v>7.1599999999999997E-3</v>
      </c>
      <c r="J14" s="3">
        <f t="shared" si="0"/>
        <v>7.1599999999999997E-3</v>
      </c>
    </row>
    <row r="15" spans="2:10" ht="30">
      <c r="B15" s="13" t="s">
        <v>24</v>
      </c>
      <c r="C15" s="18" t="s">
        <v>10</v>
      </c>
      <c r="D15" s="18" t="s">
        <v>11</v>
      </c>
      <c r="E15" s="18" t="s">
        <v>8</v>
      </c>
      <c r="F15" s="23" t="s">
        <v>102</v>
      </c>
      <c r="G15" s="19" t="s">
        <v>118</v>
      </c>
      <c r="H15" s="18">
        <v>1</v>
      </c>
      <c r="I15" s="18">
        <v>7.1599999999999997E-3</v>
      </c>
      <c r="J15" s="20">
        <f t="shared" si="0"/>
        <v>7.1599999999999997E-3</v>
      </c>
    </row>
    <row r="16" spans="2:10" ht="30">
      <c r="B16" s="13" t="s">
        <v>25</v>
      </c>
      <c r="C16" s="1" t="s">
        <v>10</v>
      </c>
      <c r="D16" s="1" t="s">
        <v>11</v>
      </c>
      <c r="E16" s="1" t="s">
        <v>8</v>
      </c>
      <c r="F16" s="8" t="s">
        <v>102</v>
      </c>
      <c r="G16" s="2" t="s">
        <v>118</v>
      </c>
      <c r="H16" s="1">
        <v>1</v>
      </c>
      <c r="I16" s="1">
        <v>7.1599999999999997E-3</v>
      </c>
      <c r="J16" s="3">
        <f t="shared" si="0"/>
        <v>7.1599999999999997E-3</v>
      </c>
    </row>
    <row r="17" spans="2:10" ht="30">
      <c r="B17" s="13" t="s">
        <v>26</v>
      </c>
      <c r="C17" s="18" t="s">
        <v>10</v>
      </c>
      <c r="D17" s="18" t="s">
        <v>11</v>
      </c>
      <c r="E17" s="18" t="s">
        <v>8</v>
      </c>
      <c r="F17" s="23" t="s">
        <v>102</v>
      </c>
      <c r="G17" s="19" t="s">
        <v>118</v>
      </c>
      <c r="H17" s="18">
        <v>1</v>
      </c>
      <c r="I17" s="18">
        <v>7.1599999999999997E-3</v>
      </c>
      <c r="J17" s="20">
        <f t="shared" si="0"/>
        <v>7.1599999999999997E-3</v>
      </c>
    </row>
    <row r="18" spans="2:10">
      <c r="B18" s="13" t="s">
        <v>27</v>
      </c>
      <c r="C18" s="1" t="s">
        <v>28</v>
      </c>
      <c r="D18" s="1" t="s">
        <v>29</v>
      </c>
      <c r="E18" s="1" t="s">
        <v>99</v>
      </c>
      <c r="F18" s="4" t="s">
        <v>115</v>
      </c>
      <c r="G18" s="4"/>
      <c r="H18" s="5" t="s">
        <v>84</v>
      </c>
      <c r="I18" s="5" t="s">
        <v>84</v>
      </c>
      <c r="J18" s="6" t="s">
        <v>84</v>
      </c>
    </row>
    <row r="19" spans="2:10" ht="30">
      <c r="B19" s="13" t="s">
        <v>30</v>
      </c>
      <c r="C19" s="18" t="s">
        <v>31</v>
      </c>
      <c r="D19" s="18" t="s">
        <v>32</v>
      </c>
      <c r="E19" s="18" t="s">
        <v>33</v>
      </c>
      <c r="F19" s="23" t="s">
        <v>116</v>
      </c>
      <c r="G19" s="19" t="s">
        <v>118</v>
      </c>
      <c r="H19" s="18">
        <v>1</v>
      </c>
      <c r="I19" s="21">
        <v>0.28999999999999998</v>
      </c>
      <c r="J19" s="20">
        <f>I19*H19</f>
        <v>0.28999999999999998</v>
      </c>
    </row>
    <row r="20" spans="2:10">
      <c r="B20" s="13" t="s">
        <v>34</v>
      </c>
      <c r="C20" s="1" t="s">
        <v>35</v>
      </c>
      <c r="D20" s="1" t="s">
        <v>36</v>
      </c>
      <c r="E20" s="1" t="s">
        <v>37</v>
      </c>
      <c r="F20" s="8" t="s">
        <v>103</v>
      </c>
      <c r="G20" s="2" t="s">
        <v>118</v>
      </c>
      <c r="H20" s="1">
        <v>1</v>
      </c>
      <c r="I20" s="7">
        <v>1.97</v>
      </c>
      <c r="J20" s="3">
        <f t="shared" ref="J20:J47" si="1">I20*H20</f>
        <v>1.97</v>
      </c>
    </row>
    <row r="21" spans="2:10">
      <c r="B21" s="13" t="s">
        <v>38</v>
      </c>
      <c r="C21" s="18" t="s">
        <v>35</v>
      </c>
      <c r="D21" s="18" t="s">
        <v>36</v>
      </c>
      <c r="E21" s="18" t="s">
        <v>37</v>
      </c>
      <c r="F21" s="23" t="s">
        <v>103</v>
      </c>
      <c r="G21" s="19" t="s">
        <v>118</v>
      </c>
      <c r="H21" s="18">
        <v>1</v>
      </c>
      <c r="I21" s="21">
        <v>1.97</v>
      </c>
      <c r="J21" s="20">
        <f t="shared" si="1"/>
        <v>1.97</v>
      </c>
    </row>
    <row r="22" spans="2:10">
      <c r="B22" s="13" t="s">
        <v>39</v>
      </c>
      <c r="C22" s="1" t="s">
        <v>35</v>
      </c>
      <c r="D22" s="1" t="s">
        <v>36</v>
      </c>
      <c r="E22" s="1" t="s">
        <v>37</v>
      </c>
      <c r="F22" s="8" t="s">
        <v>103</v>
      </c>
      <c r="G22" s="2" t="s">
        <v>118</v>
      </c>
      <c r="H22" s="1">
        <v>1</v>
      </c>
      <c r="I22" s="7">
        <v>1.97</v>
      </c>
      <c r="J22" s="3">
        <f t="shared" si="1"/>
        <v>1.97</v>
      </c>
    </row>
    <row r="23" spans="2:10">
      <c r="B23" s="13" t="s">
        <v>40</v>
      </c>
      <c r="C23" s="18" t="s">
        <v>35</v>
      </c>
      <c r="D23" s="18" t="s">
        <v>36</v>
      </c>
      <c r="E23" s="18" t="s">
        <v>37</v>
      </c>
      <c r="F23" s="23" t="s">
        <v>103</v>
      </c>
      <c r="G23" s="19" t="s">
        <v>118</v>
      </c>
      <c r="H23" s="18">
        <v>1</v>
      </c>
      <c r="I23" s="21">
        <v>1.97</v>
      </c>
      <c r="J23" s="20">
        <f t="shared" si="1"/>
        <v>1.97</v>
      </c>
    </row>
    <row r="24" spans="2:10">
      <c r="B24" s="13" t="s">
        <v>41</v>
      </c>
      <c r="C24" s="1" t="s">
        <v>42</v>
      </c>
      <c r="D24" s="1" t="s">
        <v>43</v>
      </c>
      <c r="E24" s="1" t="s">
        <v>37</v>
      </c>
      <c r="F24" s="8" t="s">
        <v>103</v>
      </c>
      <c r="G24" s="2" t="s">
        <v>118</v>
      </c>
      <c r="H24" s="1">
        <v>1</v>
      </c>
      <c r="I24" s="7">
        <v>1.97</v>
      </c>
      <c r="J24" s="3">
        <f t="shared" si="1"/>
        <v>1.97</v>
      </c>
    </row>
    <row r="25" spans="2:10">
      <c r="B25" s="13" t="s">
        <v>44</v>
      </c>
      <c r="C25" s="18" t="s">
        <v>42</v>
      </c>
      <c r="D25" s="18" t="s">
        <v>43</v>
      </c>
      <c r="E25" s="18" t="s">
        <v>37</v>
      </c>
      <c r="F25" s="23" t="s">
        <v>103</v>
      </c>
      <c r="G25" s="19" t="s">
        <v>118</v>
      </c>
      <c r="H25" s="18">
        <v>1</v>
      </c>
      <c r="I25" s="21">
        <v>1.97</v>
      </c>
      <c r="J25" s="20">
        <f t="shared" si="1"/>
        <v>1.97</v>
      </c>
    </row>
    <row r="26" spans="2:10">
      <c r="B26" s="13" t="s">
        <v>45</v>
      </c>
      <c r="C26" s="1" t="s">
        <v>42</v>
      </c>
      <c r="D26" s="1" t="s">
        <v>43</v>
      </c>
      <c r="E26" s="1" t="s">
        <v>37</v>
      </c>
      <c r="F26" s="8" t="s">
        <v>103</v>
      </c>
      <c r="G26" s="2" t="s">
        <v>118</v>
      </c>
      <c r="H26" s="1">
        <v>1</v>
      </c>
      <c r="I26" s="7">
        <v>1.97</v>
      </c>
      <c r="J26" s="3">
        <f t="shared" si="1"/>
        <v>1.97</v>
      </c>
    </row>
    <row r="27" spans="2:10">
      <c r="B27" s="13" t="s">
        <v>46</v>
      </c>
      <c r="C27" s="18" t="s">
        <v>42</v>
      </c>
      <c r="D27" s="18" t="s">
        <v>43</v>
      </c>
      <c r="E27" s="18" t="s">
        <v>37</v>
      </c>
      <c r="F27" s="23" t="s">
        <v>103</v>
      </c>
      <c r="G27" s="19" t="s">
        <v>118</v>
      </c>
      <c r="H27" s="18">
        <v>1</v>
      </c>
      <c r="I27" s="21">
        <v>1.97</v>
      </c>
      <c r="J27" s="20">
        <f t="shared" si="1"/>
        <v>1.97</v>
      </c>
    </row>
    <row r="28" spans="2:10">
      <c r="B28" s="13" t="s">
        <v>47</v>
      </c>
      <c r="C28" s="1" t="s">
        <v>48</v>
      </c>
      <c r="D28" s="1" t="s">
        <v>48</v>
      </c>
      <c r="E28" s="1" t="s">
        <v>49</v>
      </c>
      <c r="F28" s="4" t="s">
        <v>104</v>
      </c>
      <c r="G28" s="2" t="s">
        <v>118</v>
      </c>
      <c r="H28" s="1">
        <v>1</v>
      </c>
      <c r="I28" s="7">
        <v>0.1</v>
      </c>
      <c r="J28" s="3">
        <f t="shared" si="1"/>
        <v>0.1</v>
      </c>
    </row>
    <row r="29" spans="2:10">
      <c r="B29" s="13" t="s">
        <v>50</v>
      </c>
      <c r="C29" s="18" t="s">
        <v>48</v>
      </c>
      <c r="D29" s="18" t="s">
        <v>48</v>
      </c>
      <c r="E29" s="18" t="s">
        <v>49</v>
      </c>
      <c r="F29" s="22" t="s">
        <v>104</v>
      </c>
      <c r="G29" s="19" t="s">
        <v>118</v>
      </c>
      <c r="H29" s="18">
        <v>1</v>
      </c>
      <c r="I29" s="21">
        <v>0.1</v>
      </c>
      <c r="J29" s="20">
        <f t="shared" si="1"/>
        <v>0.1</v>
      </c>
    </row>
    <row r="30" spans="2:10">
      <c r="B30" s="13" t="s">
        <v>51</v>
      </c>
      <c r="C30" s="1" t="s">
        <v>48</v>
      </c>
      <c r="D30" s="1" t="s">
        <v>48</v>
      </c>
      <c r="E30" s="1" t="s">
        <v>49</v>
      </c>
      <c r="F30" s="4" t="s">
        <v>104</v>
      </c>
      <c r="G30" s="2" t="s">
        <v>118</v>
      </c>
      <c r="H30" s="1">
        <v>1</v>
      </c>
      <c r="I30" s="7">
        <v>0.1</v>
      </c>
      <c r="J30" s="3">
        <f t="shared" si="1"/>
        <v>0.1</v>
      </c>
    </row>
    <row r="31" spans="2:10">
      <c r="B31" s="13" t="s">
        <v>52</v>
      </c>
      <c r="C31" s="18" t="s">
        <v>48</v>
      </c>
      <c r="D31" s="18" t="s">
        <v>48</v>
      </c>
      <c r="E31" s="18" t="s">
        <v>49</v>
      </c>
      <c r="F31" s="22" t="s">
        <v>104</v>
      </c>
      <c r="G31" s="19" t="s">
        <v>118</v>
      </c>
      <c r="H31" s="18">
        <v>1</v>
      </c>
      <c r="I31" s="21">
        <v>0.1</v>
      </c>
      <c r="J31" s="20">
        <f t="shared" si="1"/>
        <v>0.1</v>
      </c>
    </row>
    <row r="32" spans="2:10">
      <c r="B32" s="13" t="s">
        <v>53</v>
      </c>
      <c r="C32" s="1" t="s">
        <v>48</v>
      </c>
      <c r="D32" s="1" t="s">
        <v>48</v>
      </c>
      <c r="E32" s="1" t="s">
        <v>49</v>
      </c>
      <c r="F32" s="4" t="s">
        <v>104</v>
      </c>
      <c r="G32" s="2" t="s">
        <v>118</v>
      </c>
      <c r="H32" s="1">
        <v>1</v>
      </c>
      <c r="I32" s="7">
        <v>0.1</v>
      </c>
      <c r="J32" s="3">
        <f t="shared" si="1"/>
        <v>0.1</v>
      </c>
    </row>
    <row r="33" spans="2:10">
      <c r="B33" s="13" t="s">
        <v>54</v>
      </c>
      <c r="C33" s="18" t="s">
        <v>55</v>
      </c>
      <c r="D33" s="18" t="s">
        <v>56</v>
      </c>
      <c r="E33" s="18"/>
      <c r="F33" s="23" t="s">
        <v>105</v>
      </c>
      <c r="G33" s="19" t="s">
        <v>118</v>
      </c>
      <c r="H33" s="18">
        <v>1</v>
      </c>
      <c r="I33" s="21">
        <v>0.39</v>
      </c>
      <c r="J33" s="20">
        <f t="shared" si="1"/>
        <v>0.39</v>
      </c>
    </row>
    <row r="34" spans="2:10">
      <c r="B34" s="13" t="s">
        <v>57</v>
      </c>
      <c r="C34" s="1" t="s">
        <v>58</v>
      </c>
      <c r="D34" s="1" t="s">
        <v>59</v>
      </c>
      <c r="E34" s="1" t="s">
        <v>60</v>
      </c>
      <c r="F34" s="8" t="s">
        <v>106</v>
      </c>
      <c r="G34" s="2" t="s">
        <v>118</v>
      </c>
      <c r="H34" s="1">
        <v>1</v>
      </c>
      <c r="I34" s="7">
        <v>0.98</v>
      </c>
      <c r="J34" s="3">
        <f t="shared" si="1"/>
        <v>0.98</v>
      </c>
    </row>
    <row r="35" spans="2:10" ht="30">
      <c r="B35" s="13" t="s">
        <v>61</v>
      </c>
      <c r="C35" s="18" t="s">
        <v>62</v>
      </c>
      <c r="D35" s="18" t="s">
        <v>63</v>
      </c>
      <c r="E35" s="18" t="s">
        <v>64</v>
      </c>
      <c r="F35" s="23" t="s">
        <v>107</v>
      </c>
      <c r="G35" s="19" t="s">
        <v>118</v>
      </c>
      <c r="H35" s="18">
        <v>1</v>
      </c>
      <c r="I35" s="21">
        <v>4.0000000000000001E-3</v>
      </c>
      <c r="J35" s="20">
        <f t="shared" si="1"/>
        <v>4.0000000000000001E-3</v>
      </c>
    </row>
    <row r="36" spans="2:10" ht="30">
      <c r="B36" s="13" t="s">
        <v>65</v>
      </c>
      <c r="C36" s="1" t="s">
        <v>62</v>
      </c>
      <c r="D36" s="1" t="s">
        <v>63</v>
      </c>
      <c r="E36" s="1" t="s">
        <v>64</v>
      </c>
      <c r="F36" s="8" t="s">
        <v>107</v>
      </c>
      <c r="G36" s="2" t="s">
        <v>118</v>
      </c>
      <c r="H36" s="1">
        <v>1</v>
      </c>
      <c r="I36" s="7">
        <v>4.0000000000000001E-3</v>
      </c>
      <c r="J36" s="3">
        <f t="shared" si="1"/>
        <v>4.0000000000000001E-3</v>
      </c>
    </row>
    <row r="37" spans="2:10">
      <c r="B37" s="13" t="s">
        <v>66</v>
      </c>
      <c r="C37" s="18" t="s">
        <v>67</v>
      </c>
      <c r="D37" s="18" t="s">
        <v>68</v>
      </c>
      <c r="E37" s="18" t="s">
        <v>69</v>
      </c>
      <c r="F37" s="22" t="s">
        <v>114</v>
      </c>
      <c r="G37" s="19" t="s">
        <v>118</v>
      </c>
      <c r="H37" s="18">
        <v>1</v>
      </c>
      <c r="I37" s="21">
        <v>0.28799999999999998</v>
      </c>
      <c r="J37" s="20">
        <f t="shared" si="1"/>
        <v>0.28799999999999998</v>
      </c>
    </row>
    <row r="38" spans="2:10">
      <c r="B38" s="13" t="s">
        <v>70</v>
      </c>
      <c r="C38" s="1" t="s">
        <v>71</v>
      </c>
      <c r="D38" s="1" t="s">
        <v>72</v>
      </c>
      <c r="E38" s="1"/>
      <c r="F38" s="4" t="s">
        <v>113</v>
      </c>
      <c r="G38" s="2" t="s">
        <v>118</v>
      </c>
      <c r="H38" s="1">
        <v>1</v>
      </c>
      <c r="I38" s="1">
        <v>4.53</v>
      </c>
      <c r="J38" s="3">
        <f t="shared" si="1"/>
        <v>4.53</v>
      </c>
    </row>
    <row r="39" spans="2:10">
      <c r="B39" s="13" t="s">
        <v>73</v>
      </c>
      <c r="C39" s="18" t="s">
        <v>71</v>
      </c>
      <c r="D39" s="18" t="s">
        <v>72</v>
      </c>
      <c r="E39" s="18"/>
      <c r="F39" s="22" t="s">
        <v>113</v>
      </c>
      <c r="G39" s="19" t="s">
        <v>118</v>
      </c>
      <c r="H39" s="18">
        <v>1</v>
      </c>
      <c r="I39" s="18">
        <v>4.53</v>
      </c>
      <c r="J39" s="20">
        <f t="shared" si="1"/>
        <v>4.53</v>
      </c>
    </row>
    <row r="40" spans="2:10" ht="45">
      <c r="B40" s="13" t="s">
        <v>74</v>
      </c>
      <c r="C40" s="1" t="s">
        <v>75</v>
      </c>
      <c r="D40" s="1" t="s">
        <v>76</v>
      </c>
      <c r="E40" s="1" t="s">
        <v>77</v>
      </c>
      <c r="F40" s="8" t="s">
        <v>112</v>
      </c>
      <c r="G40" s="2" t="s">
        <v>118</v>
      </c>
      <c r="H40" s="1">
        <v>1</v>
      </c>
      <c r="I40" s="7">
        <v>1.95</v>
      </c>
      <c r="J40" s="3">
        <f t="shared" si="1"/>
        <v>1.95</v>
      </c>
    </row>
    <row r="41" spans="2:10" ht="45">
      <c r="B41" s="13" t="s">
        <v>78</v>
      </c>
      <c r="C41" s="18" t="s">
        <v>75</v>
      </c>
      <c r="D41" s="18" t="s">
        <v>76</v>
      </c>
      <c r="E41" s="18" t="s">
        <v>77</v>
      </c>
      <c r="F41" s="23" t="s">
        <v>112</v>
      </c>
      <c r="G41" s="19" t="s">
        <v>118</v>
      </c>
      <c r="H41" s="18">
        <v>1</v>
      </c>
      <c r="I41" s="21">
        <v>1.95</v>
      </c>
      <c r="J41" s="20">
        <f t="shared" si="1"/>
        <v>1.95</v>
      </c>
    </row>
    <row r="42" spans="2:10">
      <c r="B42" s="13" t="s">
        <v>85</v>
      </c>
      <c r="C42" s="1"/>
      <c r="D42" s="1"/>
      <c r="E42" s="1" t="s">
        <v>86</v>
      </c>
      <c r="F42" s="4" t="s">
        <v>108</v>
      </c>
      <c r="G42" s="2" t="s">
        <v>118</v>
      </c>
      <c r="H42" s="1">
        <v>1</v>
      </c>
      <c r="I42" s="7">
        <v>215</v>
      </c>
      <c r="J42" s="3">
        <f t="shared" si="1"/>
        <v>215</v>
      </c>
    </row>
    <row r="43" spans="2:10" ht="30">
      <c r="B43" s="13" t="s">
        <v>87</v>
      </c>
      <c r="C43" s="18"/>
      <c r="D43" s="18"/>
      <c r="E43" s="18" t="s">
        <v>88</v>
      </c>
      <c r="F43" s="22" t="s">
        <v>109</v>
      </c>
      <c r="G43" s="19" t="s">
        <v>118</v>
      </c>
      <c r="H43" s="18">
        <v>1</v>
      </c>
      <c r="I43" s="21">
        <v>50</v>
      </c>
      <c r="J43" s="20">
        <f t="shared" si="1"/>
        <v>50</v>
      </c>
    </row>
    <row r="44" spans="2:10">
      <c r="B44" s="13" t="s">
        <v>89</v>
      </c>
      <c r="C44" s="1"/>
      <c r="D44" s="1"/>
      <c r="E44" s="1" t="s">
        <v>90</v>
      </c>
      <c r="F44" s="4" t="s">
        <v>109</v>
      </c>
      <c r="G44" s="2" t="s">
        <v>118</v>
      </c>
      <c r="H44" s="1">
        <v>4</v>
      </c>
      <c r="I44" s="7">
        <v>20</v>
      </c>
      <c r="J44" s="3">
        <f t="shared" si="1"/>
        <v>80</v>
      </c>
    </row>
    <row r="45" spans="2:10" ht="30">
      <c r="B45" s="13" t="s">
        <v>93</v>
      </c>
      <c r="C45" s="18"/>
      <c r="D45" s="18"/>
      <c r="E45" s="18" t="s">
        <v>91</v>
      </c>
      <c r="F45" s="22" t="s">
        <v>110</v>
      </c>
      <c r="G45" s="19" t="s">
        <v>118</v>
      </c>
      <c r="H45" s="18">
        <v>1</v>
      </c>
      <c r="I45" s="21">
        <v>100</v>
      </c>
      <c r="J45" s="20">
        <f t="shared" si="1"/>
        <v>100</v>
      </c>
    </row>
    <row r="46" spans="2:10">
      <c r="B46" s="13" t="s">
        <v>94</v>
      </c>
      <c r="C46" s="1"/>
      <c r="D46" s="1"/>
      <c r="E46" s="1" t="s">
        <v>92</v>
      </c>
      <c r="F46" s="4" t="s">
        <v>111</v>
      </c>
      <c r="G46" s="2" t="s">
        <v>118</v>
      </c>
      <c r="H46" s="1">
        <v>1</v>
      </c>
      <c r="I46" s="7">
        <v>30</v>
      </c>
      <c r="J46" s="3">
        <f t="shared" si="1"/>
        <v>30</v>
      </c>
    </row>
    <row r="47" spans="2:10" ht="30">
      <c r="B47" s="13" t="s">
        <v>96</v>
      </c>
      <c r="C47" s="18"/>
      <c r="D47" s="18"/>
      <c r="E47" s="18" t="s">
        <v>95</v>
      </c>
      <c r="F47" s="23" t="s">
        <v>101</v>
      </c>
      <c r="G47" s="19" t="s">
        <v>118</v>
      </c>
      <c r="H47" s="18">
        <v>3</v>
      </c>
      <c r="I47" s="21">
        <v>2.97</v>
      </c>
      <c r="J47" s="20">
        <f t="shared" si="1"/>
        <v>8.91</v>
      </c>
    </row>
    <row r="48" spans="2:10" ht="16.5" thickBot="1">
      <c r="B48" s="24" t="s">
        <v>97</v>
      </c>
      <c r="C48" s="25"/>
      <c r="D48" s="25"/>
      <c r="E48" s="25"/>
      <c r="F48" s="25"/>
      <c r="G48" s="25"/>
      <c r="H48" s="25"/>
      <c r="I48" s="26"/>
      <c r="J48" s="14">
        <f>SUM(J19:J47)+SUM(J3:J17)</f>
        <v>515.1934</v>
      </c>
    </row>
    <row r="49" ht="15.75" thickTop="1"/>
  </sheetData>
  <mergeCells count="1">
    <mergeCell ref="B48:I48"/>
  </mergeCells>
  <hyperlinks>
    <hyperlink ref="F47" r:id="rId1" display="http://digikey.com/Suppliers/ca/Littelfuse.page?lang=en"/>
    <hyperlink ref="F3" r:id="rId2" display="http://digikey.com/Suppliers/ca/samsung-electro-mechanics.page?lang=en"/>
    <hyperlink ref="F4:F17" r:id="rId3" display="http://digikey.com/Suppliers/ca/samsung-electro-mechanics.page?lang=en"/>
    <hyperlink ref="F20" r:id="rId4" display="http://digikey.com/Suppliers/ca/3M.page?lang=en"/>
    <hyperlink ref="F21:F27" r:id="rId5" display="http://digikey.com/Suppliers/ca/3M.page?lang=en"/>
    <hyperlink ref="F33" r:id="rId6" display="http://digikey.com/Suppliers/ca/CUI.page?lang=en"/>
    <hyperlink ref="F34" r:id="rId7" display="http://digikey.com/Suppliers/ca/ECS.page?lang=en"/>
    <hyperlink ref="F35" r:id="rId8" display="http://digikey.com/Suppliers/ca/Panasonic-Electronic-Components.page?lang=en"/>
    <hyperlink ref="F36" r:id="rId9" display="http://digikey.com/Suppliers/ca/Panasonic-Electronic-Components.page?lang=en"/>
    <hyperlink ref="F40" r:id="rId10" display="http://digikey.com/Suppliers/ca/Maxim.page?lang=en"/>
    <hyperlink ref="F41" r:id="rId11" display="http://digikey.com/Suppliers/ca/Maxim.page?lang=en"/>
    <hyperlink ref="F19" r:id="rId12" display="http://digikey.com/Suppliers/ca/Micro-Commercial-Components.page?lang=en"/>
  </hyperlinks>
  <pageMargins left="0.70866141732283472" right="0.70866141732283472" top="0.74803149606299213" bottom="0.74803149606299213" header="0.31496062992125984" footer="0.31496062992125984"/>
  <pageSetup scale="61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Feuil1!SystemeAlarmeAvecCameraControlable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charron</dc:creator>
  <cp:lastModifiedBy>olivier charron</cp:lastModifiedBy>
  <cp:lastPrinted>2014-12-08T21:09:01Z</cp:lastPrinted>
  <dcterms:created xsi:type="dcterms:W3CDTF">2014-11-14T01:32:52Z</dcterms:created>
  <dcterms:modified xsi:type="dcterms:W3CDTF">2014-12-08T21:10:12Z</dcterms:modified>
</cp:coreProperties>
</file>